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drawings/drawing3.xml" ContentType="application/vnd.openxmlformats-officedocument.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rawings/drawing4.xml" ContentType="application/vnd.openxmlformats-officedocument.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rawings/drawing5.xml" ContentType="application/vnd.openxmlformats-officedocument.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Users\Rustypowers\Desktop\"/>
    </mc:Choice>
  </mc:AlternateContent>
  <bookViews>
    <workbookView xWindow="0" yWindow="0" windowWidth="17256" windowHeight="5664" activeTab="2"/>
  </bookViews>
  <sheets>
    <sheet name="Magement reports" sheetId="19" r:id="rId1"/>
    <sheet name="Roles" sheetId="5" r:id="rId2"/>
    <sheet name="Goals" sheetId="22" r:id="rId3"/>
    <sheet name="Proudction Managment Cycle" sheetId="6" r:id="rId4"/>
    <sheet name="Project List" sheetId="21" r:id="rId5"/>
    <sheet name="Production Cycle" sheetId="7" r:id="rId6"/>
    <sheet name="Project Cycle" sheetId="14" r:id="rId7"/>
    <sheet name="Sales Kit" sheetId="18" r:id="rId8"/>
    <sheet name="Sales Cycle" sheetId="8" r:id="rId9"/>
    <sheet name="Video Types" sheetId="1" r:id="rId10"/>
    <sheet name="Contact List" sheetId="20" r:id="rId11"/>
    <sheet name="Proposel" sheetId="10" r:id="rId12"/>
    <sheet name="Statement of Work" sheetId="9" r:id="rId13"/>
    <sheet name="Budget" sheetId="13" r:id="rId14"/>
    <sheet name="Exturnal Resourse" sheetId="4" r:id="rId15"/>
    <sheet name="Studio list" sheetId="17" r:id="rId16"/>
    <sheet name="Internel Resources" sheetId="3" r:id="rId17"/>
    <sheet name="Gear inventor" sheetId="2" r:id="rId18"/>
    <sheet name="Producer List" sheetId="15" r:id="rId19"/>
    <sheet name="IT (R&amp;D)" sheetId="26" r:id="rId20"/>
    <sheet name="Instructions" sheetId="36" r:id="rId21"/>
    <sheet name="Issues_Tracking_Log" sheetId="37" r:id="rId22"/>
    <sheet name="issue Tracker" sheetId="29" r:id="rId23"/>
    <sheet name="Repository" sheetId="31" r:id="rId24"/>
    <sheet name="Database" sheetId="30" r:id="rId25"/>
    <sheet name="Leanring Road Map" sheetId="28" r:id="rId26"/>
    <sheet name="Learning Managment system" sheetId="27" r:id="rId27"/>
    <sheet name="Applications" sheetId="32" r:id="rId28"/>
    <sheet name="Websites" sheetId="33" r:id="rId29"/>
    <sheet name="Archetecture" sheetId="34" r:id="rId30"/>
    <sheet name="Lession Plan" sheetId="35" r:id="rId31"/>
  </sheets>
  <definedNames>
    <definedName name="_xlnm._FilterDatabase" localSheetId="20" hidden="1">Instructions!$A$25:$B$35</definedName>
    <definedName name="_xlnm._FilterDatabase" localSheetId="21" hidden="1">Issues_Tracking_Log!$B$6:$C$6</definedName>
    <definedName name="OLE_LINK1" localSheetId="21">Issues_Tracking_Log!$O$10</definedName>
    <definedName name="_xlnm.Print_Titles" localSheetId="21">Issues_Tracking_Log!$1:$6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22" l="1"/>
  <c r="D39" i="22" l="1"/>
  <c r="C39" i="22"/>
  <c r="B39" i="22"/>
  <c r="I2" i="37" l="1"/>
  <c r="J2" i="37"/>
  <c r="I3" i="37"/>
  <c r="J3" i="37"/>
  <c r="I4" i="37"/>
  <c r="J4" i="37"/>
  <c r="I5" i="37"/>
  <c r="J5" i="37"/>
  <c r="B22" i="22"/>
  <c r="K5" i="22"/>
  <c r="K6" i="22"/>
  <c r="L6" i="22" s="1"/>
  <c r="M6" i="22" s="1"/>
  <c r="N6" i="22" s="1"/>
  <c r="O6" i="22" s="1"/>
  <c r="P6" i="22" s="1"/>
  <c r="Q6" i="22" s="1"/>
  <c r="R6" i="22" s="1"/>
  <c r="S6" i="22" s="1"/>
  <c r="T6" i="22" s="1"/>
  <c r="U6" i="22" s="1"/>
  <c r="J7" i="22"/>
  <c r="G15" i="22"/>
  <c r="G14" i="22"/>
  <c r="G13" i="22"/>
  <c r="F15" i="22"/>
  <c r="F14" i="22"/>
  <c r="F13" i="22"/>
  <c r="E14" i="22"/>
  <c r="E13" i="22"/>
  <c r="G6" i="22"/>
  <c r="F6" i="22"/>
  <c r="E6" i="22"/>
  <c r="G5" i="22"/>
  <c r="F5" i="22"/>
  <c r="E5" i="22"/>
  <c r="G4" i="22"/>
  <c r="F4" i="22"/>
  <c r="E4" i="22"/>
  <c r="K7" i="22" l="1"/>
  <c r="L5" i="22"/>
  <c r="M5" i="22" l="1"/>
  <c r="L7" i="22"/>
  <c r="M7" i="22" l="1"/>
  <c r="N5" i="22"/>
  <c r="O5" i="22" l="1"/>
  <c r="N7" i="22"/>
  <c r="O7" i="22" l="1"/>
  <c r="P5" i="22"/>
  <c r="Q5" i="22" l="1"/>
  <c r="P7" i="22"/>
  <c r="Q7" i="22" l="1"/>
  <c r="R5" i="22"/>
  <c r="R7" i="22" l="1"/>
  <c r="S5" i="22"/>
  <c r="T5" i="22" l="1"/>
  <c r="S7" i="22"/>
  <c r="U5" i="22" l="1"/>
  <c r="T7" i="22"/>
  <c r="U7" i="22" l="1"/>
</calcChain>
</file>

<file path=xl/comments1.xml><?xml version="1.0" encoding="utf-8"?>
<comments xmlns="http://schemas.openxmlformats.org/spreadsheetml/2006/main">
  <authors>
    <author>eze3</author>
  </authors>
  <commentList>
    <comment ref="A6" authorId="0" shapeId="0">
      <text>
        <r>
          <rPr>
            <b/>
            <sz val="8"/>
            <color indexed="81"/>
            <rFont val="Tahoma"/>
            <family val="2"/>
          </rPr>
          <t>• ID</t>
        </r>
        <r>
          <rPr>
            <sz val="8"/>
            <color indexed="81"/>
            <rFont val="Tahoma"/>
            <family val="2"/>
          </rPr>
          <t>:  A unique ID number used to identify the issue in the issue tracking log.</t>
        </r>
      </text>
    </comment>
    <comment ref="B6" authorId="0" shapeId="0">
      <text>
        <r>
          <rPr>
            <b/>
            <sz val="8"/>
            <color indexed="81"/>
            <rFont val="Tahoma"/>
            <family val="2"/>
          </rPr>
          <t>• Current Status:</t>
        </r>
        <r>
          <rPr>
            <sz val="8"/>
            <color indexed="81"/>
            <rFont val="Tahoma"/>
            <family val="2"/>
          </rPr>
          <t xml:space="preserve">  This column should be populated with the issue's current status.
</t>
        </r>
        <r>
          <rPr>
            <b/>
            <sz val="8"/>
            <color indexed="81"/>
            <rFont val="Tahoma"/>
            <family val="2"/>
          </rPr>
          <t>o Open</t>
        </r>
        <r>
          <rPr>
            <sz val="8"/>
            <color indexed="81"/>
            <rFont val="Tahoma"/>
            <family val="2"/>
          </rPr>
          <t xml:space="preserve">: The issue is currently open but has not yet been addressed.
</t>
        </r>
        <r>
          <rPr>
            <b/>
            <sz val="8"/>
            <color indexed="81"/>
            <rFont val="Tahoma"/>
            <family val="2"/>
          </rPr>
          <t>o Work In Progress</t>
        </r>
        <r>
          <rPr>
            <sz val="8"/>
            <color indexed="81"/>
            <rFont val="Tahoma"/>
            <family val="2"/>
          </rPr>
          <t xml:space="preserve">: The issue is being actively worked to develop a resolution.
</t>
        </r>
        <r>
          <rPr>
            <b/>
            <sz val="8"/>
            <color indexed="81"/>
            <rFont val="Tahoma"/>
            <family val="2"/>
          </rPr>
          <t>o Closed</t>
        </r>
        <r>
          <rPr>
            <sz val="8"/>
            <color indexed="81"/>
            <rFont val="Tahoma"/>
            <family val="2"/>
          </rPr>
          <t xml:space="preserve">: The issue is no longer considered an active project threat and can be closed with or without resolution.
</t>
        </r>
        <r>
          <rPr>
            <b/>
            <u/>
            <sz val="8"/>
            <color indexed="81"/>
            <rFont val="Tahoma"/>
            <family val="2"/>
          </rPr>
          <t>Some other potential options include:</t>
        </r>
        <r>
          <rPr>
            <sz val="8"/>
            <color indexed="81"/>
            <rFont val="Tahoma"/>
            <family val="2"/>
          </rPr>
          <t xml:space="preserve">
</t>
        </r>
        <r>
          <rPr>
            <b/>
            <sz val="8"/>
            <color indexed="81"/>
            <rFont val="Tahoma"/>
            <family val="2"/>
          </rPr>
          <t>o Late</t>
        </r>
        <r>
          <rPr>
            <sz val="8"/>
            <color indexed="81"/>
            <rFont val="Tahoma"/>
            <family val="2"/>
          </rPr>
          <t xml:space="preserve">: The issue resolution is not yet resolved and it is past the expected resolution date.
</t>
        </r>
        <r>
          <rPr>
            <b/>
            <sz val="8"/>
            <color indexed="81"/>
            <rFont val="Tahoma"/>
            <family val="2"/>
          </rPr>
          <t>o On Hold</t>
        </r>
        <r>
          <rPr>
            <sz val="8"/>
            <color indexed="81"/>
            <rFont val="Tahoma"/>
            <family val="2"/>
          </rPr>
          <t xml:space="preserve">: The issue has been put on hold.
</t>
        </r>
        <r>
          <rPr>
            <b/>
            <sz val="8"/>
            <color indexed="81"/>
            <rFont val="Tahoma"/>
            <family val="2"/>
          </rPr>
          <t>o Combined</t>
        </r>
        <r>
          <rPr>
            <sz val="8"/>
            <color indexed="81"/>
            <rFont val="Tahoma"/>
            <family val="2"/>
          </rPr>
          <t>: Two issues found to be similar have been combined.</t>
        </r>
      </text>
    </comment>
    <comment ref="C6" authorId="0" shapeId="0">
      <text>
        <r>
          <rPr>
            <b/>
            <sz val="8"/>
            <color indexed="81"/>
            <rFont val="Tahoma"/>
            <family val="2"/>
          </rPr>
          <t>• Priority</t>
        </r>
        <r>
          <rPr>
            <sz val="8"/>
            <color indexed="81"/>
            <rFont val="Tahoma"/>
            <family val="2"/>
          </rPr>
          <t xml:space="preserve">:  This column should be populated with the priority of the issue.  Valid options include the following: High, Medium, Low.  These are defined as follows:
</t>
        </r>
        <r>
          <rPr>
            <b/>
            <sz val="8"/>
            <color indexed="81"/>
            <rFont val="Tahoma"/>
            <family val="2"/>
          </rPr>
          <t>o Critical</t>
        </r>
        <r>
          <rPr>
            <sz val="8"/>
            <color indexed="81"/>
            <rFont val="Tahoma"/>
            <family val="2"/>
          </rPr>
          <t xml:space="preserve">:  Issue will stop project progress if not resolved.
</t>
        </r>
        <r>
          <rPr>
            <b/>
            <sz val="8"/>
            <color indexed="81"/>
            <rFont val="Tahoma"/>
            <family val="2"/>
          </rPr>
          <t>o High</t>
        </r>
        <r>
          <rPr>
            <sz val="8"/>
            <color indexed="81"/>
            <rFont val="Tahoma"/>
            <family val="2"/>
          </rPr>
          <t xml:space="preserve">:  Issue will likely move the project back in terms of budget or timeline, or will materially affect quality or scope.
</t>
        </r>
        <r>
          <rPr>
            <b/>
            <sz val="8"/>
            <color indexed="81"/>
            <rFont val="Tahoma"/>
            <family val="2"/>
          </rPr>
          <t>o Medium</t>
        </r>
        <r>
          <rPr>
            <sz val="8"/>
            <color indexed="81"/>
            <rFont val="Tahoma"/>
            <family val="2"/>
          </rPr>
          <t xml:space="preserve">:  Issue will have material effect on project, has potential to be moved to high category and/or requires significant resources to manage.
</t>
        </r>
        <r>
          <rPr>
            <b/>
            <sz val="8"/>
            <color indexed="81"/>
            <rFont val="Tahoma"/>
            <family val="2"/>
          </rPr>
          <t>o Low</t>
        </r>
        <r>
          <rPr>
            <sz val="8"/>
            <color indexed="81"/>
            <rFont val="Tahoma"/>
            <family val="2"/>
          </rPr>
          <t xml:space="preserve">:  Issue is expected to have a moderate effect on the project, but will require resources to address.
</t>
        </r>
      </text>
    </comment>
    <comment ref="D6" authorId="0" shapeId="0">
      <text>
        <r>
          <rPr>
            <b/>
            <sz val="8"/>
            <color indexed="81"/>
            <rFont val="Tahoma"/>
            <family val="2"/>
          </rPr>
          <t>• Issue Description</t>
        </r>
        <r>
          <rPr>
            <sz val="8"/>
            <color indexed="81"/>
            <rFont val="Tahoma"/>
            <family val="2"/>
          </rPr>
          <t>:  This column should be populated with a description of the issue.</t>
        </r>
      </text>
    </comment>
    <comment ref="E6" authorId="0" shapeId="0">
      <text>
        <r>
          <rPr>
            <b/>
            <sz val="8"/>
            <color indexed="81"/>
            <rFont val="Tahoma"/>
            <family val="2"/>
          </rPr>
          <t>• Assigned To Owner:</t>
        </r>
        <r>
          <rPr>
            <sz val="8"/>
            <color indexed="81"/>
            <rFont val="Tahoma"/>
            <family val="2"/>
          </rPr>
          <t xml:space="preserve"> This column should be populated by the name of the issues owner. The individual most responsible for working towards resolving the issue.</t>
        </r>
      </text>
    </comment>
    <comment ref="F6" authorId="0" shapeId="0">
      <text>
        <r>
          <rPr>
            <b/>
            <sz val="8"/>
            <color indexed="81"/>
            <rFont val="Tahoma"/>
            <family val="2"/>
          </rPr>
          <t>• Expected Resolution Date:</t>
        </r>
        <r>
          <rPr>
            <sz val="8"/>
            <color indexed="81"/>
            <rFont val="Tahoma"/>
            <family val="2"/>
          </rPr>
          <t xml:space="preserve">  This column should be populated with the date that the issue is expected to be resolved.</t>
        </r>
      </text>
    </comment>
    <comment ref="G6" authorId="0" shapeId="0">
      <text>
        <r>
          <rPr>
            <b/>
            <sz val="8"/>
            <color indexed="81"/>
            <rFont val="Tahoma"/>
            <family val="2"/>
          </rPr>
          <t>• Escalation Required (Y/N)</t>
        </r>
        <r>
          <rPr>
            <sz val="8"/>
            <color indexed="81"/>
            <rFont val="Tahoma"/>
            <family val="2"/>
          </rPr>
          <t>: This column should be populated with “Yes” if the program/project manager feels an issue needs to be escalated and “No” if escalation is not needed to resolve the issue.</t>
        </r>
      </text>
    </comment>
    <comment ref="H6" authorId="0" shapeId="0">
      <text>
        <r>
          <rPr>
            <b/>
            <sz val="8"/>
            <color indexed="81"/>
            <rFont val="Tahoma"/>
            <family val="2"/>
          </rPr>
          <t>• Impact Summary</t>
        </r>
        <r>
          <rPr>
            <sz val="8"/>
            <color indexed="81"/>
            <rFont val="Tahoma"/>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text>
    </comment>
    <comment ref="I6" authorId="0" shapeId="0">
      <text>
        <r>
          <rPr>
            <b/>
            <sz val="8"/>
            <color indexed="81"/>
            <rFont val="Tahoma"/>
            <family val="2"/>
          </rPr>
          <t>• Action Steps</t>
        </r>
        <r>
          <rPr>
            <sz val="8"/>
            <color indexed="81"/>
            <rFont val="Tahoma"/>
            <family val="2"/>
          </rPr>
          <t>:  This column should be populated with the proposed steps to address the issue.  Examples include, but are not limited to, developing alternatives analysis or submitting a change request.</t>
        </r>
      </text>
    </comment>
    <comment ref="J6" authorId="0" shapeId="0">
      <text>
        <r>
          <rPr>
            <b/>
            <sz val="8"/>
            <color indexed="81"/>
            <rFont val="Tahoma"/>
            <family val="2"/>
          </rPr>
          <t>• Issue Type</t>
        </r>
        <r>
          <rPr>
            <sz val="8"/>
            <color indexed="81"/>
            <rFont val="Tahoma"/>
            <family val="2"/>
          </rPr>
          <t xml:space="preserve">:  This column should be populated with the issue type. Valid options include the following: FRI, Procedural, System, Other. These are defined as follows:
</t>
        </r>
        <r>
          <rPr>
            <b/>
            <sz val="8"/>
            <color indexed="81"/>
            <rFont val="Tahoma"/>
            <family val="2"/>
          </rPr>
          <t>o Informational</t>
        </r>
        <r>
          <rPr>
            <sz val="8"/>
            <color indexed="81"/>
            <rFont val="Tahoma"/>
            <family val="2"/>
          </rPr>
          <t xml:space="preserve">: The issue was generated and logged in response to a request for information external to the immediate project/project team.
</t>
        </r>
        <r>
          <rPr>
            <b/>
            <sz val="8"/>
            <color indexed="81"/>
            <rFont val="Tahoma"/>
            <family val="2"/>
          </rPr>
          <t>o Procedural</t>
        </r>
        <r>
          <rPr>
            <sz val="8"/>
            <color indexed="81"/>
            <rFont val="Tahoma"/>
            <family val="2"/>
          </rPr>
          <t xml:space="preserve">: The issue impacts process or procedure.
</t>
        </r>
        <r>
          <rPr>
            <b/>
            <sz val="8"/>
            <color indexed="81"/>
            <rFont val="Tahoma"/>
            <family val="2"/>
          </rPr>
          <t>o System</t>
        </r>
        <r>
          <rPr>
            <sz val="8"/>
            <color indexed="81"/>
            <rFont val="Tahoma"/>
            <family val="2"/>
          </rPr>
          <t xml:space="preserve">: The issue impacts systems (hardware or software).
</t>
        </r>
        <r>
          <rPr>
            <b/>
            <sz val="8"/>
            <color indexed="81"/>
            <rFont val="Tahoma"/>
            <family val="2"/>
          </rPr>
          <t>o Other</t>
        </r>
        <r>
          <rPr>
            <sz val="8"/>
            <color indexed="81"/>
            <rFont val="Tahoma"/>
            <family val="2"/>
          </rPr>
          <t xml:space="preserve">: The issue impacts other areas.
</t>
        </r>
      </text>
    </comment>
    <comment ref="K6" authorId="0" shapeId="0">
      <text>
        <r>
          <rPr>
            <b/>
            <sz val="8"/>
            <color indexed="81"/>
            <rFont val="Tahoma"/>
            <family val="2"/>
          </rPr>
          <t>• Date Identified:</t>
        </r>
        <r>
          <rPr>
            <sz val="8"/>
            <color indexed="81"/>
            <rFont val="Tahoma"/>
            <family val="2"/>
          </rPr>
          <t xml:space="preserve">  This column should be populated with the date that the issue was identified.</t>
        </r>
      </text>
    </comment>
    <comment ref="L6" authorId="0" shapeId="0">
      <text>
        <r>
          <rPr>
            <b/>
            <sz val="8"/>
            <color indexed="81"/>
            <rFont val="Tahoma"/>
            <family val="2"/>
          </rPr>
          <t>• Associated Milestone ID(s)</t>
        </r>
        <r>
          <rPr>
            <sz val="8"/>
            <color indexed="81"/>
            <rFont val="Tahoma"/>
            <family val="2"/>
          </rPr>
          <t>:  This column should contain the project ID of any associated milestones that may be impacted by an issue or that the issue is dependant upon for resolution.  Please note, this value may require coordination with other program/project managers or the PMA.</t>
        </r>
      </text>
    </comment>
    <comment ref="M6" authorId="0" shapeId="0">
      <text>
        <r>
          <rPr>
            <b/>
            <sz val="8"/>
            <color indexed="81"/>
            <rFont val="Tahoma"/>
            <family val="2"/>
          </rPr>
          <t>• Entered By:</t>
        </r>
        <r>
          <rPr>
            <sz val="8"/>
            <color indexed="81"/>
            <rFont val="Tahoma"/>
            <family val="2"/>
          </rPr>
          <t xml:space="preserve"> This column should be populated by the name of the individual who first identified the issue.</t>
        </r>
      </text>
    </comment>
    <comment ref="N6" authorId="0" shapeId="0">
      <text>
        <r>
          <rPr>
            <b/>
            <sz val="8"/>
            <color indexed="81"/>
            <rFont val="Tahoma"/>
            <family val="2"/>
          </rPr>
          <t>• Actual Resolution Date:</t>
        </r>
        <r>
          <rPr>
            <sz val="8"/>
            <color indexed="81"/>
            <rFont val="Tahoma"/>
            <family val="2"/>
          </rPr>
          <t xml:space="preserve"> This column should be populated with the date that the issue was actually resolved.</t>
        </r>
      </text>
    </comment>
    <comment ref="O6" authorId="0" shapeId="0">
      <text>
        <r>
          <rPr>
            <b/>
            <sz val="8"/>
            <color indexed="81"/>
            <rFont val="Tahoma"/>
            <family val="2"/>
          </rPr>
          <t>• Final Resolution &amp; Rationale:</t>
        </r>
        <r>
          <rPr>
            <sz val="8"/>
            <color indexed="81"/>
            <rFont val="Tahoma"/>
            <family val="2"/>
          </rPr>
          <t xml:space="preserve">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text>
    </comment>
  </commentList>
</comments>
</file>

<file path=xl/sharedStrings.xml><?xml version="1.0" encoding="utf-8"?>
<sst xmlns="http://schemas.openxmlformats.org/spreadsheetml/2006/main" count="1005" uniqueCount="601">
  <si>
    <t>G</t>
  </si>
  <si>
    <t>In</t>
  </si>
  <si>
    <t>Production</t>
  </si>
  <si>
    <t>Pre-Production</t>
  </si>
  <si>
    <t>Post-Production</t>
  </si>
  <si>
    <t>Production Management Cycle</t>
  </si>
  <si>
    <t>Production Cycle</t>
  </si>
  <si>
    <t>Sales cycle</t>
  </si>
  <si>
    <t>Sales</t>
  </si>
  <si>
    <t>Production Manger</t>
  </si>
  <si>
    <t>Producer</t>
  </si>
  <si>
    <t>Script writer</t>
  </si>
  <si>
    <t>Creative lead</t>
  </si>
  <si>
    <t>Anamation lead</t>
  </si>
  <si>
    <t>Editor lead</t>
  </si>
  <si>
    <t>Bookkeeper</t>
  </si>
  <si>
    <t>Client</t>
  </si>
  <si>
    <t>Statement of work</t>
  </si>
  <si>
    <t>Business name:</t>
  </si>
  <si>
    <t>Street Address:</t>
  </si>
  <si>
    <t>City, Stgate, Zip Code:</t>
  </si>
  <si>
    <t>Client:</t>
  </si>
  <si>
    <t>Supplier</t>
  </si>
  <si>
    <t>Supplier:</t>
  </si>
  <si>
    <t>Microsoft Supplier number:</t>
  </si>
  <si>
    <t>City, State, Zip Code:</t>
  </si>
  <si>
    <t>Supplier contact Name &amp; Job Title:</t>
  </si>
  <si>
    <t>Supplier Contact Emaill:</t>
  </si>
  <si>
    <t>SOW Effective Date:</t>
  </si>
  <si>
    <t>SOW Expiration Date:</t>
  </si>
  <si>
    <t>DealPoint # for Master Agreement:</t>
  </si>
  <si>
    <t>Agreed and Accepted</t>
  </si>
  <si>
    <t>Signature:</t>
  </si>
  <si>
    <t>Name:</t>
  </si>
  <si>
    <t>Title:</t>
  </si>
  <si>
    <t>Date:</t>
  </si>
  <si>
    <t>1. Project information</t>
  </si>
  <si>
    <t>_client_Media Project Information</t>
  </si>
  <si>
    <t>Prioject Name:</t>
  </si>
  <si>
    <t>Project Number:</t>
  </si>
  <si>
    <t>Miocrosoft Partner:</t>
  </si>
  <si>
    <t>Total project kAmount:</t>
  </si>
  <si>
    <t>change Order Amount:</t>
  </si>
  <si>
    <t>Target Audience*:</t>
  </si>
  <si>
    <t>Format*:</t>
  </si>
  <si>
    <t>LOB*:</t>
  </si>
  <si>
    <t>2. Description of Services</t>
  </si>
  <si>
    <t>2.1 Project overview</t>
  </si>
  <si>
    <t>2.2 Project Details</t>
  </si>
  <si>
    <t>2.2.1 Description of Services and Deliverables provided by Supplier</t>
  </si>
  <si>
    <t>Post- production Logistics:</t>
  </si>
  <si>
    <t>{dates}</t>
  </si>
  <si>
    <t>{steps}</t>
  </si>
  <si>
    <t>2.2.2. Description of Services prodvided by Production Studios ( Stages, audio , edit, Compression, Encoding, Transmission, Webcasting, Music Composition, Sound Design, Etc.)</t>
  </si>
  <si>
    <t>Production Studios Services</t>
  </si>
  <si>
    <t>Description</t>
  </si>
  <si>
    <t>Editiong</t>
  </si>
  <si>
    <t>Audio Sweeting</t>
  </si>
  <si>
    <t>Etc.</t>
  </si>
  <si>
    <t>2.3 Deliverables/ Delivery Milestones/ Payment Schedule</t>
  </si>
  <si>
    <t>Milestone#</t>
  </si>
  <si>
    <t>Brief Description of Services to be completed by Supplier and delivered to Microsoft</t>
  </si>
  <si>
    <t>Milestone Due Date</t>
  </si>
  <si>
    <t>payment Amount Not to Exceed ($)</t>
  </si>
  <si>
    <t>Invoice Date</t>
  </si>
  <si>
    <t>3. Budget</t>
  </si>
  <si>
    <t>Budget Componets</t>
  </si>
  <si>
    <t>Project Budget Total</t>
  </si>
  <si>
    <t>Budget to upplier</t>
  </si>
  <si>
    <t>Not to Exceed</t>
  </si>
  <si>
    <t>Totals($)</t>
  </si>
  <si>
    <t>$</t>
  </si>
  <si>
    <t>4. relationship of the parties</t>
  </si>
  <si>
    <t>5. Change Management</t>
  </si>
  <si>
    <t>Exhibit A - Change Order Form</t>
  </si>
  <si>
    <t>Discription</t>
  </si>
  <si>
    <t>change Requested in: (Check all that apply)</t>
  </si>
  <si>
    <t>Overview</t>
  </si>
  <si>
    <t xml:space="preserve">Resources </t>
  </si>
  <si>
    <t xml:space="preserve">Deliverables </t>
  </si>
  <si>
    <t>milestones</t>
  </si>
  <si>
    <t>payment Schedule</t>
  </si>
  <si>
    <t>Description of Change:</t>
  </si>
  <si>
    <t>Reson for Change:</t>
  </si>
  <si>
    <t>Impact of Request of SOW:</t>
  </si>
  <si>
    <t xml:space="preserve">Section # </t>
  </si>
  <si>
    <t xml:space="preserve">Current Language: </t>
  </si>
  <si>
    <t>Proposed Language:</t>
  </si>
  <si>
    <t>Category of Change (complete all that apply)</t>
  </si>
  <si>
    <t>propposed</t>
  </si>
  <si>
    <t>Supplier Bidget:</t>
  </si>
  <si>
    <t>Studio Budget:</t>
  </si>
  <si>
    <t>Schedule:</t>
  </si>
  <si>
    <t>Resources:</t>
  </si>
  <si>
    <t>Supplier Approval</t>
  </si>
  <si>
    <t>Name/Tittle:</t>
  </si>
  <si>
    <t xml:space="preserve">Signature: </t>
  </si>
  <si>
    <t>Microsoft Approval</t>
  </si>
  <si>
    <t>Project#__ BDM_Client Name</t>
  </si>
  <si>
    <t>Quoted cost</t>
  </si>
  <si>
    <t>Units</t>
  </si>
  <si>
    <t>Total</t>
  </si>
  <si>
    <t xml:space="preserve">Actuals </t>
  </si>
  <si>
    <t>Savings/Loss</t>
  </si>
  <si>
    <t>Completed</t>
  </si>
  <si>
    <t>Notes</t>
  </si>
  <si>
    <t>External Services</t>
  </si>
  <si>
    <t>Travel</t>
  </si>
  <si>
    <t>Airfare(1 DP)</t>
  </si>
  <si>
    <t>Hotel</t>
  </si>
  <si>
    <t>Car Rental</t>
  </si>
  <si>
    <t>per Diem</t>
  </si>
  <si>
    <t>Extra Expenses (baggage, etc)</t>
  </si>
  <si>
    <t>Travel coordnation</t>
  </si>
  <si>
    <t>_ time</t>
  </si>
  <si>
    <t>_days</t>
  </si>
  <si>
    <t>_time</t>
  </si>
  <si>
    <t>_hr</t>
  </si>
  <si>
    <t>Subtotal T&amp;E</t>
  </si>
  <si>
    <t>CREW</t>
  </si>
  <si>
    <t>All inv. Entered</t>
  </si>
  <si>
    <t>Director of photography</t>
  </si>
  <si>
    <t>Audio op - 1 camera</t>
  </si>
  <si>
    <t>Audio op - 2 camera</t>
  </si>
  <si>
    <t>Gaffer</t>
  </si>
  <si>
    <t>Grip</t>
  </si>
  <si>
    <t xml:space="preserve">PA </t>
  </si>
  <si>
    <t>Teleprompter full day</t>
  </si>
  <si>
    <t>Telleprompter half day</t>
  </si>
  <si>
    <t>Editor</t>
  </si>
  <si>
    <t>Meals Crew</t>
  </si>
  <si>
    <t>Gear</t>
  </si>
  <si>
    <t>Camara</t>
  </si>
  <si>
    <t>Lighting Truck</t>
  </si>
  <si>
    <t>Rented Camera lenses (2 of 3)</t>
  </si>
  <si>
    <t>Gear package</t>
  </si>
  <si>
    <t>Cineslider package</t>
  </si>
  <si>
    <t>Glide cam package</t>
  </si>
  <si>
    <t>red Camera package</t>
  </si>
  <si>
    <t>Cannon 5D package with lens</t>
  </si>
  <si>
    <t>OTHERS</t>
  </si>
  <si>
    <t>Scriptwriter</t>
  </si>
  <si>
    <t>Video Graphics 2d</t>
  </si>
  <si>
    <t>Graphic Design - Non Video</t>
  </si>
  <si>
    <t>VO talent - First hour</t>
  </si>
  <si>
    <t>VO Talent - Any hour after the first</t>
  </si>
  <si>
    <t>Actor / Actress</t>
  </si>
  <si>
    <t xml:space="preserve">Extras </t>
  </si>
  <si>
    <t>Transcriptions - 1 hour interview</t>
  </si>
  <si>
    <t>Rented Van or Truck</t>
  </si>
  <si>
    <t>misc Travel expenses</t>
  </si>
  <si>
    <t>Needle Drop</t>
  </si>
  <si>
    <t>Audio Sweetening</t>
  </si>
  <si>
    <t>Harddrive to archive projects to Studios</t>
  </si>
  <si>
    <t>TOTAL TRAVEL CREW / EQUIPMENT</t>
  </si>
  <si>
    <t>Pyramide 15%</t>
  </si>
  <si>
    <t>Total External Services</t>
  </si>
  <si>
    <t>Microsoft</t>
  </si>
  <si>
    <t>Scripting</t>
  </si>
  <si>
    <t>Storyboarding</t>
  </si>
  <si>
    <t>Casting</t>
  </si>
  <si>
    <t>Filming</t>
  </si>
  <si>
    <t>Voice-overs</t>
  </si>
  <si>
    <t>Editing</t>
  </si>
  <si>
    <t>Packaging</t>
  </si>
  <si>
    <t>placement</t>
  </si>
  <si>
    <t>Project Management</t>
  </si>
  <si>
    <t>initiating Process</t>
  </si>
  <si>
    <t>Planning Process</t>
  </si>
  <si>
    <t>Executing Process</t>
  </si>
  <si>
    <t>monitoring &amp; controlling Process</t>
  </si>
  <si>
    <t>closing process</t>
  </si>
  <si>
    <t>Video Types</t>
  </si>
  <si>
    <t>Daily and Weekly Anlytics</t>
  </si>
  <si>
    <t>KPI's</t>
  </si>
  <si>
    <t>PI's</t>
  </si>
  <si>
    <t>Metrics</t>
  </si>
  <si>
    <t>Targets</t>
  </si>
  <si>
    <t>Trends</t>
  </si>
  <si>
    <t>last year data</t>
  </si>
  <si>
    <t>last Qurter data</t>
  </si>
  <si>
    <t>last Project Data</t>
  </si>
  <si>
    <t>lower cost by 25% 35% then 50%</t>
  </si>
  <si>
    <t>Populate CRM</t>
  </si>
  <si>
    <t>2 mil revenue</t>
  </si>
  <si>
    <t xml:space="preserve">Project Value </t>
  </si>
  <si>
    <t xml:space="preserve">Project # </t>
  </si>
  <si>
    <t>Time to complete one</t>
  </si>
  <si>
    <t>time to complete 4</t>
  </si>
  <si>
    <t xml:space="preserve">time to complete 8 </t>
  </si>
  <si>
    <t>Managing Director</t>
  </si>
  <si>
    <t>Office Manager</t>
  </si>
  <si>
    <t>Account Manager</t>
  </si>
  <si>
    <t>Intern</t>
  </si>
  <si>
    <t>Deffrent Project Templetes</t>
  </si>
  <si>
    <t xml:space="preserve">Tending Project Templetes </t>
  </si>
  <si>
    <t>Most profitable Project templates</t>
  </si>
  <si>
    <t>Most Efficiant Project templates</t>
  </si>
  <si>
    <t xml:space="preserve">number of new contacts a week </t>
  </si>
  <si>
    <t>number of activitys a week</t>
  </si>
  <si>
    <t>number of emails a week</t>
  </si>
  <si>
    <t>number of calls a week</t>
  </si>
  <si>
    <t>number of appointments a week</t>
  </si>
  <si>
    <t>Column1</t>
  </si>
  <si>
    <t>Column2</t>
  </si>
  <si>
    <t>Production Management</t>
  </si>
  <si>
    <t>Owner</t>
  </si>
  <si>
    <t>Capacity Tracker</t>
  </si>
  <si>
    <t>Customer Dashboard (CRM)</t>
  </si>
  <si>
    <t>Profit dashboard (Stackolders)</t>
  </si>
  <si>
    <t>Capacity Dashboard ( KPI {Capacity})</t>
  </si>
  <si>
    <t>Net new</t>
  </si>
  <si>
    <t>Repeat custmers</t>
  </si>
  <si>
    <t>Testimonals</t>
  </si>
  <si>
    <t>Happyness</t>
  </si>
  <si>
    <t>Inventory Tracker</t>
  </si>
  <si>
    <t>Activity</t>
  </si>
  <si>
    <t>KPI</t>
  </si>
  <si>
    <t>Cost</t>
  </si>
  <si>
    <t>Profit</t>
  </si>
  <si>
    <t>Retention</t>
  </si>
  <si>
    <t>Social Good</t>
  </si>
  <si>
    <t>Growth</t>
  </si>
  <si>
    <t>Gear Inventory</t>
  </si>
  <si>
    <t>Proposal PrePared for Slalom consulting</t>
  </si>
  <si>
    <t>BDM 1</t>
  </si>
  <si>
    <t>BDM 2</t>
  </si>
  <si>
    <t>Prepared By:</t>
  </si>
  <si>
    <t>Contact:</t>
  </si>
  <si>
    <t>Thank you for the opportunity to help you with:</t>
  </si>
  <si>
    <t>Asset Tag</t>
  </si>
  <si>
    <t>Asset Kit #</t>
  </si>
  <si>
    <t>Asset Type</t>
  </si>
  <si>
    <t>Kit 1</t>
  </si>
  <si>
    <t>Kit 2</t>
  </si>
  <si>
    <t>Kit 3</t>
  </si>
  <si>
    <t>Kit 4</t>
  </si>
  <si>
    <t>Kit 5</t>
  </si>
  <si>
    <t>Kit 6</t>
  </si>
  <si>
    <t>Kit 7</t>
  </si>
  <si>
    <t>I Appreciate that you enjoyed your experince working with…</t>
  </si>
  <si>
    <t>{studo Name}</t>
  </si>
  <si>
    <t>Light Kino Flow Diva 400</t>
  </si>
  <si>
    <t>Light Stand</t>
  </si>
  <si>
    <t>Bulb Holder w/ Bulbs</t>
  </si>
  <si>
    <t>Hard Case Diva Kit 2</t>
  </si>
  <si>
    <t>Lowel Light Pro</t>
  </si>
  <si>
    <t>Light Kickstand Lowel Small</t>
  </si>
  <si>
    <t>Lowel Light Kit-LG</t>
  </si>
  <si>
    <t>Lowel Light Omni</t>
  </si>
  <si>
    <t>Lowel Light Tota</t>
  </si>
  <si>
    <t>Lowel Light Rifa</t>
  </si>
  <si>
    <t>P2 Card 16GB</t>
  </si>
  <si>
    <t>Lowel Light Kit-SM</t>
  </si>
  <si>
    <t>IKAN Light Kit_Light 1</t>
  </si>
  <si>
    <t>IKAN Light Kit_Light 2</t>
  </si>
  <si>
    <t>IKAN Light Kit_Light 3</t>
  </si>
  <si>
    <t>IKAN Light Kit_Tripod 1</t>
  </si>
  <si>
    <t>IKAN Light Kit_Tripod 2</t>
  </si>
  <si>
    <t>IKAN Light Kit_Tripod 3</t>
  </si>
  <si>
    <t>IKAN Light Kit_Remote 1</t>
  </si>
  <si>
    <t>IKAN Light Kit_Remote 2</t>
  </si>
  <si>
    <t>IKAN Light Kit_Remote 3</t>
  </si>
  <si>
    <t>IKAN Light Kit_Power Adapter 1</t>
  </si>
  <si>
    <t>IKAN Light Kit_Power Adapter 2</t>
  </si>
  <si>
    <t>IKAN Light Kit_Power Adapter 3</t>
  </si>
  <si>
    <t>IKAN Light Kit_Mount1</t>
  </si>
  <si>
    <t>IKAN Light Kit_Mount2</t>
  </si>
  <si>
    <t>IKAN Light Kit_Mount3</t>
  </si>
  <si>
    <t>IKAN Pelican Case Kit</t>
  </si>
  <si>
    <t>Laptop MacBook Pro</t>
  </si>
  <si>
    <t>Laptop Thunderbolt to FireWire</t>
  </si>
  <si>
    <t xml:space="preserve">Card Reader - XCD 3.0 </t>
  </si>
  <si>
    <t>Laptop MacBook Pro Kit</t>
  </si>
  <si>
    <t>GoPro Hero4 Silver</t>
  </si>
  <si>
    <t>GoPro Hero4 Silver stand</t>
  </si>
  <si>
    <t>GoPro Hero4 Silver SD card 32GB</t>
  </si>
  <si>
    <t>GoPro Hero4 Silver Head mount</t>
  </si>
  <si>
    <t xml:space="preserve">Kit 7 </t>
  </si>
  <si>
    <t>GoPro Hero4 Silver Kit</t>
  </si>
  <si>
    <t>Kit 8</t>
  </si>
  <si>
    <t>Audio Kit 8</t>
  </si>
  <si>
    <t xml:space="preserve"> Lav Mic Set 1</t>
  </si>
  <si>
    <t xml:space="preserve"> Lav Mic Set 2</t>
  </si>
  <si>
    <t>Omnidirectional Mic</t>
  </si>
  <si>
    <t xml:space="preserve"> Wireless Mic Transmitter</t>
  </si>
  <si>
    <t>Kit 9</t>
  </si>
  <si>
    <t>Hard Case Pelican 3</t>
  </si>
  <si>
    <t>SD Cards - 64GB XQD</t>
  </si>
  <si>
    <t>Metabones - FS7 - Speedbooster</t>
  </si>
  <si>
    <t xml:space="preserve">Camera - Sony FS7 (2) </t>
  </si>
  <si>
    <t xml:space="preserve">Viewfinder - Sony FS7  (2) </t>
  </si>
  <si>
    <t xml:space="preserve">Monitor - Sony FS7 (2) </t>
  </si>
  <si>
    <t>Shoulder Mount - Sony FS7 (2)</t>
  </si>
  <si>
    <t>Sony FS7 Kit</t>
  </si>
  <si>
    <t>3 Batteries</t>
  </si>
  <si>
    <t>Kit 10</t>
  </si>
  <si>
    <t>Hard Case Pelican 1</t>
  </si>
  <si>
    <t xml:space="preserve">Camera - Sony FS7 (1) </t>
  </si>
  <si>
    <t xml:space="preserve">Viewfinder - Sony FS7  (1) </t>
  </si>
  <si>
    <t xml:space="preserve">Monitor - Sony FS7 (1) </t>
  </si>
  <si>
    <t>Shoulder Mount - Sony FS7 (1)</t>
  </si>
  <si>
    <t>Kit 11</t>
  </si>
  <si>
    <t xml:space="preserve">Lens - 16-35mm </t>
  </si>
  <si>
    <t xml:space="preserve">Lens - 24-70mm </t>
  </si>
  <si>
    <t xml:space="preserve">Lens - 70-200mm </t>
  </si>
  <si>
    <t>Lens Kit</t>
  </si>
  <si>
    <t>Kit 12</t>
  </si>
  <si>
    <t>Epiphan - AVIO HD</t>
  </si>
  <si>
    <t>Kit 13</t>
  </si>
  <si>
    <t>Battery Panasonic 1</t>
  </si>
  <si>
    <t>Battery Panasonic 2</t>
  </si>
  <si>
    <t>SDHD 64 GB</t>
  </si>
  <si>
    <t>SDHD 32 GB</t>
  </si>
  <si>
    <t>Camera AF100PJ-3</t>
  </si>
  <si>
    <t>Battery Charger Panasonic 3</t>
  </si>
  <si>
    <t>Backpack - 14</t>
  </si>
  <si>
    <t>Headphone Production</t>
  </si>
  <si>
    <t>Metabones Lens Adapter</t>
  </si>
  <si>
    <t>Kit 14</t>
  </si>
  <si>
    <t>Backpack - 15</t>
  </si>
  <si>
    <t>Camera AF100P - 2</t>
  </si>
  <si>
    <t>Battery Charger Panasonic 5</t>
  </si>
  <si>
    <t>Battery Panasonic 3</t>
  </si>
  <si>
    <t>Battery Panasonic 4</t>
  </si>
  <si>
    <t>Demo</t>
  </si>
  <si>
    <t>Talking Head</t>
  </si>
  <si>
    <t>Marketing/Ad</t>
  </si>
  <si>
    <t>Anamation</t>
  </si>
  <si>
    <t>Event</t>
  </si>
  <si>
    <t>Testemonal</t>
  </si>
  <si>
    <t>Video Type ID</t>
  </si>
  <si>
    <t xml:space="preserve"> Name</t>
  </si>
  <si>
    <t>Hard Case Diva Kit 1</t>
  </si>
  <si>
    <t>Contact ID</t>
  </si>
  <si>
    <t>Email</t>
  </si>
  <si>
    <t>Role</t>
  </si>
  <si>
    <t>Phone #</t>
  </si>
  <si>
    <t>Company</t>
  </si>
  <si>
    <t>John Doe</t>
  </si>
  <si>
    <t xml:space="preserve">Microsoft </t>
  </si>
  <si>
    <t>Marketing</t>
  </si>
  <si>
    <t>example@Microsoft.com</t>
  </si>
  <si>
    <t>555-555-5555</t>
  </si>
  <si>
    <t>555-555-5556</t>
  </si>
  <si>
    <t>555-555-5557</t>
  </si>
  <si>
    <t>555-555-5558</t>
  </si>
  <si>
    <t>555-555-5559</t>
  </si>
  <si>
    <t>555-555-5560</t>
  </si>
  <si>
    <t>555-555-5561</t>
  </si>
  <si>
    <t>555-555-5562</t>
  </si>
  <si>
    <t>555-555-5563</t>
  </si>
  <si>
    <t>555-555-5564</t>
  </si>
  <si>
    <t>555-555-5565</t>
  </si>
  <si>
    <t>555-555-5566</t>
  </si>
  <si>
    <t>555-555-5567</t>
  </si>
  <si>
    <t>555-555-5568</t>
  </si>
  <si>
    <t>555-555-5569</t>
  </si>
  <si>
    <t>555-555-5570</t>
  </si>
  <si>
    <t>555-555-5571</t>
  </si>
  <si>
    <t>555-555-5572</t>
  </si>
  <si>
    <t>555-555-5573</t>
  </si>
  <si>
    <t>555-555-5574</t>
  </si>
  <si>
    <t>555-555-5575</t>
  </si>
  <si>
    <t>555-555-5576</t>
  </si>
  <si>
    <t>555-555-5577</t>
  </si>
  <si>
    <t>555-555-5578</t>
  </si>
  <si>
    <t>555-555-5579</t>
  </si>
  <si>
    <t>555-555-5580</t>
  </si>
  <si>
    <t>555-555-5581</t>
  </si>
  <si>
    <t>555-555-5582</t>
  </si>
  <si>
    <t>555-555-5583</t>
  </si>
  <si>
    <t>555-555-5584</t>
  </si>
  <si>
    <t>555-555-5585</t>
  </si>
  <si>
    <t>Contacts</t>
  </si>
  <si>
    <t>Project List</t>
  </si>
  <si>
    <t xml:space="preserve">ProPosal Title </t>
  </si>
  <si>
    <t>{Sale Agent}</t>
  </si>
  <si>
    <t>FY17</t>
  </si>
  <si>
    <t>Revunue</t>
  </si>
  <si>
    <t>year</t>
  </si>
  <si>
    <t>month</t>
  </si>
  <si>
    <t>week</t>
  </si>
  <si>
    <t>one</t>
  </si>
  <si>
    <t>Project number</t>
  </si>
  <si>
    <t>Month</t>
  </si>
  <si>
    <t>Week</t>
  </si>
  <si>
    <t>Large</t>
  </si>
  <si>
    <t>Small</t>
  </si>
  <si>
    <t>Average</t>
  </si>
  <si>
    <t>october</t>
  </si>
  <si>
    <t xml:space="preserve">September </t>
  </si>
  <si>
    <t>november</t>
  </si>
  <si>
    <t>December</t>
  </si>
  <si>
    <t xml:space="preserve">January </t>
  </si>
  <si>
    <t>august</t>
  </si>
  <si>
    <t>Feburary</t>
  </si>
  <si>
    <t>March</t>
  </si>
  <si>
    <t>April</t>
  </si>
  <si>
    <t>May</t>
  </si>
  <si>
    <t>June</t>
  </si>
  <si>
    <t>July</t>
  </si>
  <si>
    <t>Project Number</t>
  </si>
  <si>
    <t>Actual</t>
  </si>
  <si>
    <t>Revenue</t>
  </si>
  <si>
    <t>Interns</t>
  </si>
  <si>
    <t>Number</t>
  </si>
  <si>
    <t>Task</t>
  </si>
  <si>
    <t>Learning Schedule</t>
  </si>
  <si>
    <t>dayly</t>
  </si>
  <si>
    <t>Highlight the header of the cell you wish to filter data on
From the file menu click "Date" -&gt; "Filter" -&gt;"Auto Filter"
Then select your filter criteria from the drop down menu that appears on your header cell</t>
  </si>
  <si>
    <t>Any</t>
  </si>
  <si>
    <t>Instructions For Filtering Data</t>
  </si>
  <si>
    <t>Column</t>
  </si>
  <si>
    <t>Highlight the cell of which you wish to change the content of the drop down menu.
From the file menu click "Data" -&gt; "Validation" and change the content of the source field</t>
  </si>
  <si>
    <t>B, C G, J</t>
  </si>
  <si>
    <t>Instructions For Changing the Contents of Drop-Down Menus</t>
  </si>
  <si>
    <r>
      <t>Final Resolution &amp; Rationale</t>
    </r>
    <r>
      <rPr>
        <sz val="8"/>
        <rFont val="Arial"/>
        <family val="2"/>
      </rPr>
      <t>: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</si>
  <si>
    <t>O</t>
  </si>
  <si>
    <r>
      <t>Actual Resolution Date</t>
    </r>
    <r>
      <rPr>
        <sz val="8"/>
        <rFont val="Arial"/>
        <family val="2"/>
      </rPr>
      <t>: This column should be populated with the date that the issue was actually resolved.</t>
    </r>
  </si>
  <si>
    <t>N</t>
  </si>
  <si>
    <r>
      <t>Entered By</t>
    </r>
    <r>
      <rPr>
        <sz val="8"/>
        <rFont val="Arial"/>
        <family val="2"/>
      </rPr>
      <t>: This column should be populated by the name of the individual who first identified the issue.</t>
    </r>
  </si>
  <si>
    <t>M</t>
  </si>
  <si>
    <r>
      <t>Associated ID(s)</t>
    </r>
    <r>
      <rPr>
        <sz val="8"/>
        <rFont val="Arial"/>
        <family val="2"/>
      </rPr>
      <t>: This column should contain the project ID of any associated milestones that may be impacted by an issue or that the issue is dependant upon for resolution.  Please note, this value may require coordination with other program/project managers or the PMA.</t>
    </r>
  </si>
  <si>
    <t>L</t>
  </si>
  <si>
    <r>
      <t>Date Identified</t>
    </r>
    <r>
      <rPr>
        <sz val="8"/>
        <rFont val="Arial"/>
        <family val="2"/>
      </rPr>
      <t>: This column should be populated with the date that the issue was identified.</t>
    </r>
  </si>
  <si>
    <t>K</t>
  </si>
  <si>
    <r>
      <t>Issue Type:</t>
    </r>
    <r>
      <rPr>
        <sz val="8"/>
        <rFont val="Arial"/>
        <family val="2"/>
      </rPr>
      <t xml:space="preserve"> This column should be populated with the issue type. Valid options include the following: FRI, Procedural, System, Other. These are defined as follows:
</t>
    </r>
    <r>
      <rPr>
        <b/>
        <sz val="8"/>
        <rFont val="Arial"/>
        <family val="2"/>
      </rPr>
      <t>o Informational</t>
    </r>
    <r>
      <rPr>
        <sz val="8"/>
        <rFont val="Arial"/>
        <family val="2"/>
      </rPr>
      <t xml:space="preserve">: The issue was generated and logged in response to a request for information external to the immediate project/project team.
</t>
    </r>
    <r>
      <rPr>
        <b/>
        <sz val="8"/>
        <rFont val="Arial"/>
        <family val="2"/>
      </rPr>
      <t>o Procedural</t>
    </r>
    <r>
      <rPr>
        <sz val="8"/>
        <rFont val="Arial"/>
        <family val="2"/>
      </rPr>
      <t xml:space="preserve">: The issue impacts process or procedure.
</t>
    </r>
    <r>
      <rPr>
        <b/>
        <sz val="8"/>
        <rFont val="Arial"/>
        <family val="2"/>
      </rPr>
      <t>o System</t>
    </r>
    <r>
      <rPr>
        <sz val="8"/>
        <rFont val="Arial"/>
        <family val="2"/>
      </rPr>
      <t xml:space="preserve">: The issue impacts systems (hardware or software).
</t>
    </r>
    <r>
      <rPr>
        <b/>
        <sz val="8"/>
        <rFont val="Arial"/>
        <family val="2"/>
      </rPr>
      <t>o Other</t>
    </r>
    <r>
      <rPr>
        <sz val="8"/>
        <rFont val="Arial"/>
        <family val="2"/>
      </rPr>
      <t>: The issue impacts other areas.</t>
    </r>
  </si>
  <si>
    <t>J</t>
  </si>
  <si>
    <r>
      <t>Action Steps</t>
    </r>
    <r>
      <rPr>
        <sz val="8"/>
        <rFont val="Arial"/>
        <family val="2"/>
      </rPr>
      <t>:  This column should be populated with the proposed steps to address the issue.  Examples include, but are not limited to, developing alternatives analysis or submitting a change request.</t>
    </r>
  </si>
  <si>
    <t>I</t>
  </si>
  <si>
    <r>
      <t>Impact Summary</t>
    </r>
    <r>
      <rPr>
        <sz val="8"/>
        <rFont val="Arial"/>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</si>
  <si>
    <t>H</t>
  </si>
  <si>
    <r>
      <t>Escalation Required (Y/N)</t>
    </r>
    <r>
      <rPr>
        <sz val="8"/>
        <rFont val="Arial"/>
        <family val="2"/>
      </rPr>
      <t>: This column should be populated with “Yes” if the program/project manager feels an issue needs to be escalated and “No” if escalation is not needed to resolve the issue.</t>
    </r>
  </si>
  <si>
    <r>
      <t>Expected Resolution Date</t>
    </r>
    <r>
      <rPr>
        <sz val="8"/>
        <rFont val="Arial"/>
        <family val="2"/>
      </rPr>
      <t>: This column should be populated with the date that the issue is expected to be resolved.</t>
    </r>
  </si>
  <si>
    <t>F</t>
  </si>
  <si>
    <r>
      <t>Assigned to Owner</t>
    </r>
    <r>
      <rPr>
        <sz val="8"/>
        <rFont val="Arial"/>
        <family val="2"/>
      </rPr>
      <t>: This column should be populated by the name of the issues owner. The individual most responsible for working towards resolving the issue.</t>
    </r>
  </si>
  <si>
    <t>E</t>
  </si>
  <si>
    <r>
      <t>Issue Description</t>
    </r>
    <r>
      <rPr>
        <sz val="8"/>
        <rFont val="Arial"/>
        <family val="2"/>
      </rPr>
      <t>: This column should be populated with a description of the issue.</t>
    </r>
  </si>
  <si>
    <t>D</t>
  </si>
  <si>
    <r>
      <t>Priority</t>
    </r>
    <r>
      <rPr>
        <sz val="8"/>
        <rFont val="Arial"/>
        <family val="2"/>
      </rPr>
      <t xml:space="preserve">:  This column should be populated with the priority of the issue.  Valid options include the following: High, Medium, Low.  These are defined as follows:
</t>
    </r>
    <r>
      <rPr>
        <b/>
        <sz val="8"/>
        <rFont val="Arial"/>
        <family val="2"/>
      </rPr>
      <t>o Critical</t>
    </r>
    <r>
      <rPr>
        <sz val="8"/>
        <rFont val="Arial"/>
        <family val="2"/>
      </rPr>
      <t xml:space="preserve">:  Issue will stop project progress if not resolved.
</t>
    </r>
    <r>
      <rPr>
        <b/>
        <sz val="8"/>
        <rFont val="Arial"/>
        <family val="2"/>
      </rPr>
      <t>o High</t>
    </r>
    <r>
      <rPr>
        <sz val="8"/>
        <rFont val="Arial"/>
        <family val="2"/>
      </rPr>
      <t xml:space="preserve">:  Issue will likely move the project back in terms of budget or timeline, or will materially affect quality or scope.
</t>
    </r>
    <r>
      <rPr>
        <b/>
        <sz val="8"/>
        <rFont val="Arial"/>
        <family val="2"/>
      </rPr>
      <t>o Medium</t>
    </r>
    <r>
      <rPr>
        <sz val="8"/>
        <rFont val="Arial"/>
        <family val="2"/>
      </rPr>
      <t xml:space="preserve">:  Issue will have material effect on project, has potential to be moved to high category and/or requires significant resources to manage.
</t>
    </r>
    <r>
      <rPr>
        <b/>
        <sz val="8"/>
        <rFont val="Arial"/>
        <family val="2"/>
      </rPr>
      <t>o Low</t>
    </r>
    <r>
      <rPr>
        <sz val="8"/>
        <rFont val="Arial"/>
        <family val="2"/>
      </rPr>
      <t>:  Issue is expected to have a moderate effect on the project, but will require resources to address.</t>
    </r>
  </si>
  <si>
    <t>C</t>
  </si>
  <si>
    <r>
      <t>Current Status</t>
    </r>
    <r>
      <rPr>
        <sz val="8"/>
        <rFont val="Arial"/>
        <family val="2"/>
      </rPr>
      <t xml:space="preserve">: This column should be populated with the issue's current status.
</t>
    </r>
    <r>
      <rPr>
        <b/>
        <sz val="8"/>
        <rFont val="Arial"/>
        <family val="2"/>
      </rPr>
      <t>o Open</t>
    </r>
    <r>
      <rPr>
        <sz val="8"/>
        <rFont val="Arial"/>
        <family val="2"/>
      </rPr>
      <t xml:space="preserve">: The issue is currently open but has not yet been addressed.
</t>
    </r>
    <r>
      <rPr>
        <b/>
        <sz val="8"/>
        <rFont val="Arial"/>
        <family val="2"/>
      </rPr>
      <t>o Work In Progress</t>
    </r>
    <r>
      <rPr>
        <sz val="8"/>
        <rFont val="Arial"/>
        <family val="2"/>
      </rPr>
      <t xml:space="preserve">: The issue is being actively worked to develop a resolution.
o Closed: The issue is no longer considered an active project threat and can be closed with or without resolution.
Some other potential options include:
</t>
    </r>
    <r>
      <rPr>
        <b/>
        <sz val="8"/>
        <rFont val="Arial"/>
        <family val="2"/>
      </rPr>
      <t>o Late</t>
    </r>
    <r>
      <rPr>
        <sz val="8"/>
        <rFont val="Arial"/>
        <family val="2"/>
      </rPr>
      <t xml:space="preserve">: The issue resolution is not yet resolved and it is past the expected resolution date.
</t>
    </r>
    <r>
      <rPr>
        <b/>
        <sz val="8"/>
        <rFont val="Arial"/>
        <family val="2"/>
      </rPr>
      <t>o On Hold</t>
    </r>
    <r>
      <rPr>
        <sz val="8"/>
        <rFont val="Arial"/>
        <family val="2"/>
      </rPr>
      <t xml:space="preserve">: The issue has been put on hold.
</t>
    </r>
    <r>
      <rPr>
        <b/>
        <sz val="8"/>
        <rFont val="Arial"/>
        <family val="2"/>
      </rPr>
      <t>o Combined</t>
    </r>
    <r>
      <rPr>
        <sz val="8"/>
        <rFont val="Arial"/>
        <family val="2"/>
      </rPr>
      <t>: Two issues found to be similar have been combined.</t>
    </r>
    <r>
      <rPr>
        <b/>
        <sz val="8"/>
        <rFont val="Arial"/>
        <family val="2"/>
      </rPr>
      <t/>
    </r>
  </si>
  <si>
    <t>B</t>
  </si>
  <si>
    <r>
      <t>ID</t>
    </r>
    <r>
      <rPr>
        <sz val="8"/>
        <rFont val="Arial"/>
        <family val="2"/>
      </rPr>
      <t>: A unique ID number used to identify the issue in the issue tracking log.</t>
    </r>
  </si>
  <si>
    <t>A</t>
  </si>
  <si>
    <t>For each issue identified, complete the following:</t>
  </si>
  <si>
    <t>Complete the Project Name, NC, Project Manager Name, and Project Description fields</t>
  </si>
  <si>
    <t>Instructions For Completing This Document</t>
  </si>
  <si>
    <t>Other</t>
  </si>
  <si>
    <t>Low</t>
  </si>
  <si>
    <r>
      <t xml:space="preserve">EXAMPLE: </t>
    </r>
    <r>
      <rPr>
        <sz val="8"/>
        <rFont val="Arial"/>
        <family val="2"/>
      </rPr>
      <t>Negotiations ended satisfactorily before they caused project delays.</t>
    </r>
  </si>
  <si>
    <t>Tom Doe</t>
  </si>
  <si>
    <t>System</t>
  </si>
  <si>
    <r>
      <t xml:space="preserve">EXAMPLE: </t>
    </r>
    <r>
      <rPr>
        <sz val="8"/>
        <rFont val="Arial"/>
        <family val="2"/>
      </rPr>
      <t>Additional negotiation</t>
    </r>
  </si>
  <si>
    <r>
      <t>EXAMPLE:</t>
    </r>
    <r>
      <rPr>
        <sz val="8"/>
        <rFont val="Arial"/>
        <family val="2"/>
      </rPr>
      <t xml:space="preserve"> Possability of project work not completed on time</t>
    </r>
  </si>
  <si>
    <t>Yes</t>
  </si>
  <si>
    <r>
      <t xml:space="preserve">EXAMPLE: </t>
    </r>
    <r>
      <rPr>
        <sz val="8"/>
        <rFont val="Arial"/>
        <family val="2"/>
      </rPr>
      <t>Negotiations with functional managers in an organization competing for scarce human resources are forecasted to delay project completion.</t>
    </r>
  </si>
  <si>
    <t>Medium</t>
  </si>
  <si>
    <t>Closed</t>
  </si>
  <si>
    <r>
      <t xml:space="preserve">EXAMPLE: </t>
    </r>
    <r>
      <rPr>
        <sz val="8"/>
        <rFont val="Arial"/>
        <family val="2"/>
      </rPr>
      <t>Staff was added to the project to fill the skills gap.</t>
    </r>
  </si>
  <si>
    <t>Jane Doe</t>
  </si>
  <si>
    <t>Procedural</t>
  </si>
  <si>
    <r>
      <t xml:space="preserve">EXAMPLE: </t>
    </r>
    <r>
      <rPr>
        <sz val="8"/>
        <rFont val="Arial"/>
        <family val="2"/>
      </rPr>
      <t>Add staff to fill the skills gap.</t>
    </r>
  </si>
  <si>
    <r>
      <t>EXAMPLE:</t>
    </r>
    <r>
      <rPr>
        <sz val="8"/>
        <rFont val="Arial"/>
        <family val="2"/>
      </rPr>
      <t xml:space="preserve"> Possibility of project work not completed on time</t>
    </r>
  </si>
  <si>
    <t>No</t>
  </si>
  <si>
    <r>
      <t xml:space="preserve">EXAMPLE: </t>
    </r>
    <r>
      <rPr>
        <sz val="8"/>
        <rFont val="Arial"/>
        <family val="2"/>
      </rPr>
      <t>The project is short on a specific skill set.</t>
    </r>
  </si>
  <si>
    <t>High</t>
  </si>
  <si>
    <t>Work In Progress</t>
  </si>
  <si>
    <r>
      <t xml:space="preserve">EXAMPLE: </t>
    </r>
    <r>
      <rPr>
        <sz val="8"/>
        <rFont val="Arial"/>
        <family val="2"/>
      </rPr>
      <t>The project team met with board members to clarify the project finances, allowing the project to move forward as planned.</t>
    </r>
  </si>
  <si>
    <t>Informational</t>
  </si>
  <si>
    <r>
      <t xml:space="preserve">EXAMPLE: </t>
    </r>
    <r>
      <rPr>
        <sz val="8"/>
        <rFont val="Arial"/>
        <family val="2"/>
      </rPr>
      <t>Meet with board members to clarify the project finances</t>
    </r>
  </si>
  <si>
    <r>
      <t xml:space="preserve">EXAMPLE: </t>
    </r>
    <r>
      <rPr>
        <sz val="8"/>
        <rFont val="Arial"/>
        <family val="2"/>
      </rPr>
      <t>Potential project stoppage</t>
    </r>
  </si>
  <si>
    <r>
      <t xml:space="preserve">EXAMPLE: </t>
    </r>
    <r>
      <rPr>
        <sz val="8"/>
        <rFont val="Arial"/>
        <family val="2"/>
      </rPr>
      <t>Issues raised by board members about the financial viability of the project are preventing the project from moving forward as planned.</t>
    </r>
  </si>
  <si>
    <t>Critical</t>
  </si>
  <si>
    <t>Open</t>
  </si>
  <si>
    <t>Final Resolution
&amp; Rationale</t>
  </si>
  <si>
    <t>Actual
Resolution
Date</t>
  </si>
  <si>
    <t>Entered By</t>
  </si>
  <si>
    <t>Assoc
ID</t>
  </si>
  <si>
    <t>Date
Identified</t>
  </si>
  <si>
    <t>Issue
Type</t>
  </si>
  <si>
    <t>Action
Steps</t>
  </si>
  <si>
    <t>Impact
Summary</t>
  </si>
  <si>
    <t>Escalation
Required
(Y/N)?</t>
  </si>
  <si>
    <t>Expected
Resolution
Date</t>
  </si>
  <si>
    <t>Assigned To
Owner</t>
  </si>
  <si>
    <t>Issue
Description</t>
  </si>
  <si>
    <t>Priority</t>
  </si>
  <si>
    <t>Current
Status</t>
  </si>
  <si>
    <t>ID</t>
  </si>
  <si>
    <t>&lt;required&gt;</t>
  </si>
  <si>
    <t>Project Description:</t>
  </si>
  <si>
    <t>Project Manager Name:</t>
  </si>
  <si>
    <t>National Center:</t>
  </si>
  <si>
    <t xml:space="preserve"> Microsoft Dx Video 7/8/2016</t>
  </si>
  <si>
    <t>Project Name:</t>
  </si>
  <si>
    <t>ISSUE MANAGEMENT LOG</t>
  </si>
  <si>
    <t>IT</t>
  </si>
  <si>
    <t>Issue Tracker</t>
  </si>
  <si>
    <t>Use Case</t>
  </si>
  <si>
    <t>Repository</t>
  </si>
  <si>
    <t>Database</t>
  </si>
  <si>
    <t>Analisis</t>
  </si>
  <si>
    <t>Loglic</t>
  </si>
  <si>
    <t>Application</t>
  </si>
  <si>
    <t>Week 1</t>
  </si>
  <si>
    <t>Week 4</t>
  </si>
  <si>
    <t>august Total</t>
  </si>
  <si>
    <t>Week 3</t>
  </si>
  <si>
    <t>Week 2</t>
  </si>
  <si>
    <t>Week 12</t>
  </si>
  <si>
    <t>Link to all Video (148)</t>
  </si>
  <si>
    <t>Organized by type</t>
  </si>
  <si>
    <t>Requerments</t>
  </si>
  <si>
    <t>Catilog</t>
  </si>
  <si>
    <t>time</t>
  </si>
  <si>
    <t>type</t>
  </si>
  <si>
    <t>Price</t>
  </si>
  <si>
    <t>Avg Time to create</t>
  </si>
  <si>
    <t>Name</t>
  </si>
  <si>
    <t>Asset Tracker</t>
  </si>
  <si>
    <t>Issue Tracking</t>
  </si>
  <si>
    <t>Hr</t>
  </si>
  <si>
    <t>hr</t>
  </si>
  <si>
    <t>intern</t>
  </si>
  <si>
    <t>project</t>
  </si>
  <si>
    <t>Lecuture</t>
  </si>
  <si>
    <t xml:space="preserve">hour </t>
  </si>
  <si>
    <t xml:space="preserve"> hour </t>
  </si>
  <si>
    <t>Questions</t>
  </si>
  <si>
    <t>What task can an intern do to help their sioners?</t>
  </si>
  <si>
    <t>How many task need to be complete in Each workflow of each video type?</t>
  </si>
  <si>
    <r>
      <t xml:space="preserve">do a statistical analyisis and us </t>
    </r>
    <r>
      <rPr>
        <b/>
        <sz val="11"/>
        <color theme="1"/>
        <rFont val="Calibri"/>
        <family val="2"/>
        <scheme val="minor"/>
      </rPr>
      <t>Stardered Deviation</t>
    </r>
  </si>
  <si>
    <t>Hard number</t>
  </si>
  <si>
    <t>Variable Cost Control Method 1</t>
  </si>
  <si>
    <t>What issue slow down production?</t>
  </si>
  <si>
    <t>Add issue Tracker</t>
  </si>
  <si>
    <t>What is the level of skill need to solve each task?</t>
  </si>
  <si>
    <t>What are the Task need to solve issue?</t>
  </si>
  <si>
    <t>Start with the most common issues and work your way down the list?</t>
  </si>
  <si>
    <t>Capacity ($ and % ($6000, 80%))</t>
  </si>
  <si>
    <t>What are the skills needed to solve each issue?</t>
  </si>
  <si>
    <t>How many hours of intern work do you need to free up payed employees?</t>
  </si>
  <si>
    <t>How many hours of producer work do you need to complete 1 project/ 2 projects/ 3 project ?</t>
  </si>
  <si>
    <t>How many hours of Writer work do you need to complete 1 project/ 2 projects/ 3 project ?</t>
  </si>
  <si>
    <t>How many hours of Anamator work do you need to complete 1 project/ 2 projects/ 3 project ?</t>
  </si>
  <si>
    <t>What Learning Path can we create to teach others to solve Common issues?</t>
  </si>
  <si>
    <t>Lerning Plateform</t>
  </si>
  <si>
    <t>Roadmap</t>
  </si>
  <si>
    <t>Lesson Plan</t>
  </si>
  <si>
    <t>Gamefication</t>
  </si>
  <si>
    <t>100 Projects</t>
  </si>
  <si>
    <t>7-10% conversion of procpected lead Net New</t>
  </si>
  <si>
    <t>11515x</t>
  </si>
  <si>
    <t>I will target 125 new lead each month with hops of creating an opertunity 7-10%</t>
  </si>
  <si>
    <t>Week 23</t>
  </si>
  <si>
    <t>Week 34</t>
  </si>
  <si>
    <t>Week 45</t>
  </si>
  <si>
    <t>Week 122</t>
  </si>
  <si>
    <t>Week 233</t>
  </si>
  <si>
    <t>Week 344</t>
  </si>
  <si>
    <t>Week 455</t>
  </si>
  <si>
    <t>Week 1222</t>
  </si>
  <si>
    <t>Week 2333</t>
  </si>
  <si>
    <t>Week 3444</t>
  </si>
  <si>
    <t>Week 4555</t>
  </si>
  <si>
    <t>Week 12222</t>
  </si>
  <si>
    <t>Week 23333</t>
  </si>
  <si>
    <t>Week 34444</t>
  </si>
  <si>
    <t>Week 45555</t>
  </si>
  <si>
    <t>Week 122222</t>
  </si>
  <si>
    <t>Week 233333</t>
  </si>
  <si>
    <t>Week 344444</t>
  </si>
  <si>
    <t>Week 455555</t>
  </si>
  <si>
    <t>Week 1222222</t>
  </si>
  <si>
    <t>Week 2333333</t>
  </si>
  <si>
    <t>Week 3444444</t>
  </si>
  <si>
    <t>Week 4555555</t>
  </si>
  <si>
    <t>Week 12222222</t>
  </si>
  <si>
    <t>Week 23333333</t>
  </si>
  <si>
    <t>Week 34444444</t>
  </si>
  <si>
    <t>Week 45555555</t>
  </si>
  <si>
    <t>Week 122222222</t>
  </si>
  <si>
    <t>Week 233333333</t>
  </si>
  <si>
    <t>Week 344444444</t>
  </si>
  <si>
    <t>Week 455555555</t>
  </si>
  <si>
    <t>Week 1222222222</t>
  </si>
  <si>
    <t>Week 2333333333</t>
  </si>
  <si>
    <t>Week 3444444444</t>
  </si>
  <si>
    <t>Week 4555555555</t>
  </si>
  <si>
    <t>Week 12222222222</t>
  </si>
  <si>
    <t>Week 23333333333</t>
  </si>
  <si>
    <t>Week 34444444444</t>
  </si>
  <si>
    <t>Week 45555555555</t>
  </si>
  <si>
    <t>Capacity</t>
  </si>
  <si>
    <t>Total Tasks</t>
  </si>
  <si>
    <t>Tasks Complate</t>
  </si>
  <si>
    <t>Workflow Stage</t>
  </si>
  <si>
    <t>Project name</t>
  </si>
  <si>
    <t>Progreas bar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</si>
</sst>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mm/dd/yy;@"/>
  </numFmts>
  <fonts count="19"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hadow/>
      <sz val="11"/>
      <color rgb="FF000000"/>
      <name val="Calibri"/>
      <family val="2"/>
      <scheme val="minor"/>
    </font>
    <font>
      <sz val="8"/>
      <color rgb="FF000000"/>
      <name val="Calibri"/>
      <family val="2"/>
      <scheme val="minor"/>
    </font>
    <font>
      <b/>
      <sz val="8"/>
      <color rgb="FF000000"/>
      <name val="Calibri"/>
      <family val="2"/>
      <scheme val="minor"/>
    </font>
    <font>
      <sz val="10"/>
      <name val="Arial"/>
      <family val="2"/>
    </font>
    <font>
      <sz val="8"/>
      <name val="Arial"/>
      <family val="2"/>
    </font>
    <font>
      <b/>
      <sz val="8"/>
      <name val="Arial"/>
      <family val="2"/>
    </font>
    <font>
      <b/>
      <sz val="8"/>
      <color indexed="12"/>
      <name val="Arial"/>
      <family val="2"/>
    </font>
    <font>
      <sz val="7"/>
      <name val="Arial"/>
      <family val="2"/>
    </font>
    <font>
      <sz val="14"/>
      <color indexed="9"/>
      <name val="Arial"/>
      <family val="2"/>
    </font>
    <font>
      <sz val="8"/>
      <color indexed="9"/>
      <name val="Arial"/>
      <family val="2"/>
    </font>
    <font>
      <b/>
      <sz val="14"/>
      <color indexed="9"/>
      <name val="Arial"/>
      <family val="2"/>
    </font>
    <font>
      <b/>
      <sz val="8"/>
      <color indexed="81"/>
      <name val="Tahoma"/>
      <family val="2"/>
    </font>
    <font>
      <sz val="8"/>
      <color indexed="81"/>
      <name val="Tahoma"/>
      <family val="2"/>
    </font>
    <font>
      <b/>
      <u/>
      <sz val="8"/>
      <color indexed="81"/>
      <name val="Tahoma"/>
      <family val="2"/>
    </font>
    <font>
      <b/>
      <sz val="10"/>
      <color rgb="FF31383E"/>
      <name val="Georgia"/>
      <family val="1"/>
    </font>
  </fonts>
  <fills count="7">
    <fill>
      <patternFill patternType="none"/>
    </fill>
    <fill>
      <patternFill patternType="gray125"/>
    </fill>
    <fill>
      <patternFill patternType="solid">
        <fgColor rgb="FFD9D9D9"/>
        <bgColor indexed="64"/>
      </patternFill>
    </fill>
    <fill>
      <patternFill patternType="solid">
        <fgColor theme="4"/>
        <bgColor theme="4"/>
      </patternFill>
    </fill>
    <fill>
      <patternFill patternType="solid">
        <fgColor indexed="22"/>
        <bgColor indexed="64"/>
      </patternFill>
    </fill>
    <fill>
      <patternFill patternType="solid">
        <fgColor indexed="44"/>
        <bgColor indexed="64"/>
      </patternFill>
    </fill>
    <fill>
      <patternFill patternType="solid">
        <fgColor indexed="8"/>
        <bgColor indexed="64"/>
      </patternFill>
    </fill>
  </fills>
  <borders count="44">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3">
    <xf numFmtId="0" fontId="0" fillId="0" borderId="0"/>
    <xf numFmtId="0" fontId="3" fillId="0" borderId="0" applyNumberFormat="0" applyFill="0" applyBorder="0" applyAlignment="0" applyProtection="0"/>
    <xf numFmtId="0" fontId="7" fillId="0" borderId="0"/>
  </cellStyleXfs>
  <cellXfs count="133">
    <xf numFmtId="0" fontId="0" fillId="0" borderId="0" xfId="0"/>
    <xf numFmtId="0" fontId="2" fillId="0" borderId="0" xfId="0" applyFont="1"/>
    <xf numFmtId="0" fontId="0" fillId="0" borderId="0" xfId="0" applyFont="1"/>
    <xf numFmtId="6" fontId="0" fillId="0" borderId="0" xfId="0" applyNumberFormat="1"/>
    <xf numFmtId="0" fontId="0" fillId="0" borderId="0" xfId="0" quotePrefix="1"/>
    <xf numFmtId="0" fontId="4" fillId="0" borderId="0" xfId="0" applyFont="1" applyAlignment="1">
      <alignment horizontal="left" vertical="center"/>
    </xf>
    <xf numFmtId="0" fontId="5" fillId="0" borderId="1" xfId="0" applyFont="1" applyBorder="1" applyAlignment="1">
      <alignment horizontal="right" vertical="center"/>
    </xf>
    <xf numFmtId="0" fontId="5" fillId="0" borderId="2" xfId="0" applyFont="1" applyBorder="1" applyAlignment="1">
      <alignment vertical="center"/>
    </xf>
    <xf numFmtId="0" fontId="6" fillId="2" borderId="1" xfId="0" applyFont="1" applyFill="1" applyBorder="1" applyAlignment="1">
      <alignment vertical="center"/>
    </xf>
    <xf numFmtId="0" fontId="6" fillId="2" borderId="2" xfId="0" applyFont="1" applyFill="1" applyBorder="1" applyAlignment="1">
      <alignment vertical="center"/>
    </xf>
    <xf numFmtId="0" fontId="5" fillId="0" borderId="1" xfId="0" applyFont="1" applyBorder="1" applyAlignment="1">
      <alignment vertical="center"/>
    </xf>
    <xf numFmtId="0" fontId="6" fillId="2" borderId="3" xfId="0" applyFont="1" applyFill="1" applyBorder="1" applyAlignment="1">
      <alignment vertical="center"/>
    </xf>
    <xf numFmtId="0" fontId="6" fillId="2" borderId="4" xfId="0" applyFont="1" applyFill="1" applyBorder="1" applyAlignment="1">
      <alignment vertical="center"/>
    </xf>
    <xf numFmtId="0" fontId="0" fillId="0" borderId="0" xfId="0" applyAlignment="1">
      <alignment vertical="center"/>
    </xf>
    <xf numFmtId="0" fontId="1" fillId="3" borderId="5" xfId="0" applyFont="1" applyFill="1" applyBorder="1"/>
    <xf numFmtId="0" fontId="3" fillId="0" borderId="0" xfId="1"/>
    <xf numFmtId="0" fontId="2" fillId="0" borderId="0" xfId="0" applyFont="1" applyBorder="1"/>
    <xf numFmtId="0" fontId="0" fillId="0" borderId="0" xfId="0" applyFont="1" applyBorder="1"/>
    <xf numFmtId="0" fontId="0" fillId="0" borderId="0" xfId="0" applyBorder="1"/>
    <xf numFmtId="0" fontId="0" fillId="0" borderId="7" xfId="0" applyBorder="1"/>
    <xf numFmtId="0" fontId="0" fillId="0" borderId="10" xfId="0" applyBorder="1"/>
    <xf numFmtId="0" fontId="8" fillId="0" borderId="0" xfId="2" applyFont="1" applyAlignment="1">
      <alignment vertical="top" wrapText="1"/>
    </xf>
    <xf numFmtId="49" fontId="9" fillId="0" borderId="0" xfId="2" applyNumberFormat="1" applyFont="1" applyAlignment="1">
      <alignment horizontal="center" vertical="top" wrapText="1"/>
    </xf>
    <xf numFmtId="0" fontId="8" fillId="0" borderId="3" xfId="2" applyFont="1" applyBorder="1" applyAlignment="1">
      <alignment vertical="top" wrapText="1"/>
    </xf>
    <xf numFmtId="49" fontId="9" fillId="0" borderId="13" xfId="2" applyNumberFormat="1" applyFont="1" applyBorder="1" applyAlignment="1">
      <alignment horizontal="center" vertical="top" wrapText="1"/>
    </xf>
    <xf numFmtId="0" fontId="9" fillId="4" borderId="4" xfId="2" applyFont="1" applyFill="1" applyBorder="1" applyAlignment="1">
      <alignment horizontal="center" vertical="top" wrapText="1"/>
    </xf>
    <xf numFmtId="0" fontId="9" fillId="4" borderId="3" xfId="2" applyFont="1" applyFill="1" applyBorder="1" applyAlignment="1">
      <alignment horizontal="center" vertical="top" wrapText="1"/>
    </xf>
    <xf numFmtId="49" fontId="9" fillId="0" borderId="3" xfId="2" applyNumberFormat="1" applyFont="1" applyBorder="1" applyAlignment="1">
      <alignment horizontal="center" vertical="top" wrapText="1"/>
    </xf>
    <xf numFmtId="0" fontId="10" fillId="0" borderId="12" xfId="2" applyFont="1" applyBorder="1" applyAlignment="1">
      <alignment horizontal="left" vertical="top" wrapText="1"/>
    </xf>
    <xf numFmtId="49" fontId="9" fillId="0" borderId="14" xfId="2" applyNumberFormat="1" applyFont="1" applyBorder="1" applyAlignment="1">
      <alignment horizontal="center" vertical="top" wrapText="1"/>
    </xf>
    <xf numFmtId="0" fontId="10" fillId="0" borderId="15" xfId="2" applyFont="1" applyBorder="1" applyAlignment="1">
      <alignment horizontal="left" vertical="top" wrapText="1"/>
    </xf>
    <xf numFmtId="49" fontId="9" fillId="0" borderId="16" xfId="2" applyNumberFormat="1" applyFont="1" applyBorder="1" applyAlignment="1">
      <alignment horizontal="center" vertical="top" wrapText="1"/>
    </xf>
    <xf numFmtId="49" fontId="9" fillId="0" borderId="16" xfId="2" applyNumberFormat="1" applyFont="1" applyFill="1" applyBorder="1" applyAlignment="1">
      <alignment horizontal="center" vertical="top" wrapText="1"/>
    </xf>
    <xf numFmtId="0" fontId="10" fillId="0" borderId="17" xfId="2" applyFont="1" applyBorder="1" applyAlignment="1">
      <alignment horizontal="left" vertical="top" wrapText="1"/>
    </xf>
    <xf numFmtId="0" fontId="10" fillId="0" borderId="16" xfId="2" applyFont="1" applyBorder="1" applyAlignment="1">
      <alignment horizontal="left" vertical="top" wrapText="1"/>
    </xf>
    <xf numFmtId="0" fontId="8" fillId="0" borderId="15" xfId="2" applyFont="1" applyBorder="1" applyAlignment="1">
      <alignment vertical="top" wrapText="1"/>
    </xf>
    <xf numFmtId="0" fontId="8" fillId="0" borderId="18" xfId="2" applyFont="1" applyBorder="1" applyAlignment="1">
      <alignment vertical="top" wrapText="1"/>
    </xf>
    <xf numFmtId="49" fontId="9" fillId="0" borderId="19" xfId="2" applyNumberFormat="1" applyFont="1" applyFill="1" applyBorder="1" applyAlignment="1">
      <alignment horizontal="center" vertical="top" wrapText="1"/>
    </xf>
    <xf numFmtId="0" fontId="7" fillId="0" borderId="0" xfId="2" applyBorder="1" applyAlignment="1"/>
    <xf numFmtId="49" fontId="7" fillId="0" borderId="0" xfId="2" applyNumberFormat="1" applyBorder="1" applyAlignment="1">
      <alignment wrapText="1"/>
    </xf>
    <xf numFmtId="164" fontId="7" fillId="0" borderId="0" xfId="2" applyNumberFormat="1" applyBorder="1" applyAlignment="1">
      <alignment horizontal="center"/>
    </xf>
    <xf numFmtId="0" fontId="8" fillId="0" borderId="0" xfId="2" applyFont="1" applyBorder="1" applyAlignment="1"/>
    <xf numFmtId="164" fontId="8" fillId="0" borderId="0" xfId="2" applyNumberFormat="1" applyFont="1" applyBorder="1" applyAlignment="1">
      <alignment horizontal="center"/>
    </xf>
    <xf numFmtId="49" fontId="8" fillId="0" borderId="0" xfId="2" applyNumberFormat="1" applyFont="1" applyBorder="1" applyAlignment="1">
      <alignment horizontal="center"/>
    </xf>
    <xf numFmtId="49" fontId="8" fillId="0" borderId="0" xfId="2" applyNumberFormat="1" applyFont="1" applyBorder="1" applyAlignment="1">
      <alignment wrapText="1"/>
    </xf>
    <xf numFmtId="49" fontId="11" fillId="0" borderId="0" xfId="2" applyNumberFormat="1" applyFont="1" applyBorder="1" applyAlignment="1">
      <alignment horizontal="center"/>
    </xf>
    <xf numFmtId="0" fontId="8" fillId="0" borderId="20" xfId="2" applyNumberFormat="1" applyFont="1" applyBorder="1" applyAlignment="1">
      <alignment vertical="top" wrapText="1"/>
    </xf>
    <xf numFmtId="164" fontId="8" fillId="0" borderId="21" xfId="2" applyNumberFormat="1" applyFont="1" applyBorder="1" applyAlignment="1">
      <alignment horizontal="center" vertical="top"/>
    </xf>
    <xf numFmtId="164" fontId="8" fillId="0" borderId="21" xfId="2" applyNumberFormat="1" applyFont="1" applyBorder="1" applyAlignment="1">
      <alignment horizontal="center" vertical="top" wrapText="1"/>
    </xf>
    <xf numFmtId="49" fontId="8" fillId="0" borderId="21" xfId="2" applyNumberFormat="1" applyFont="1" applyBorder="1" applyAlignment="1">
      <alignment horizontal="center" vertical="top"/>
    </xf>
    <xf numFmtId="0" fontId="8" fillId="0" borderId="21" xfId="2" applyNumberFormat="1" applyFont="1" applyBorder="1" applyAlignment="1">
      <alignment horizontal="center" vertical="top"/>
    </xf>
    <xf numFmtId="0" fontId="8" fillId="0" borderId="22" xfId="2" applyNumberFormat="1" applyFont="1" applyBorder="1" applyAlignment="1">
      <alignment vertical="top" wrapText="1"/>
    </xf>
    <xf numFmtId="0" fontId="8" fillId="0" borderId="21" xfId="2" applyNumberFormat="1" applyFont="1" applyBorder="1" applyAlignment="1">
      <alignment vertical="top" wrapText="1"/>
    </xf>
    <xf numFmtId="49" fontId="11" fillId="0" borderId="22" xfId="2" applyNumberFormat="1" applyFont="1" applyBorder="1" applyAlignment="1">
      <alignment horizontal="center" vertical="top"/>
    </xf>
    <xf numFmtId="0" fontId="8" fillId="0" borderId="23" xfId="2" applyNumberFormat="1" applyFont="1" applyBorder="1" applyAlignment="1">
      <alignment vertical="top" wrapText="1"/>
    </xf>
    <xf numFmtId="164" fontId="8" fillId="0" borderId="24" xfId="2" applyNumberFormat="1" applyFont="1" applyBorder="1" applyAlignment="1">
      <alignment horizontal="center" vertical="top"/>
    </xf>
    <xf numFmtId="164" fontId="8" fillId="0" borderId="24" xfId="2" applyNumberFormat="1" applyFont="1" applyBorder="1" applyAlignment="1">
      <alignment horizontal="center" vertical="top" wrapText="1"/>
    </xf>
    <xf numFmtId="49" fontId="8" fillId="0" borderId="24" xfId="2" applyNumberFormat="1" applyFont="1" applyBorder="1" applyAlignment="1">
      <alignment horizontal="center" vertical="top"/>
    </xf>
    <xf numFmtId="0" fontId="8" fillId="0" borderId="24" xfId="2" applyNumberFormat="1" applyFont="1" applyBorder="1" applyAlignment="1">
      <alignment horizontal="center" vertical="top"/>
    </xf>
    <xf numFmtId="0" fontId="8" fillId="0" borderId="25" xfId="2" applyNumberFormat="1" applyFont="1" applyBorder="1" applyAlignment="1">
      <alignment vertical="top" wrapText="1"/>
    </xf>
    <xf numFmtId="0" fontId="8" fillId="0" borderId="24" xfId="2" applyNumberFormat="1" applyFont="1" applyBorder="1" applyAlignment="1">
      <alignment vertical="top" wrapText="1"/>
    </xf>
    <xf numFmtId="49" fontId="11" fillId="0" borderId="25" xfId="2" applyNumberFormat="1" applyFont="1" applyBorder="1" applyAlignment="1">
      <alignment horizontal="center" vertical="top"/>
    </xf>
    <xf numFmtId="0" fontId="8" fillId="0" borderId="26" xfId="2" applyNumberFormat="1" applyFont="1" applyBorder="1" applyAlignment="1">
      <alignment vertical="top" wrapText="1"/>
    </xf>
    <xf numFmtId="0" fontId="8" fillId="0" borderId="27" xfId="2" applyNumberFormat="1" applyFont="1" applyBorder="1" applyAlignment="1">
      <alignment vertical="top" wrapText="1"/>
    </xf>
    <xf numFmtId="49" fontId="11" fillId="0" borderId="28" xfId="2" applyNumberFormat="1" applyFont="1" applyBorder="1" applyAlignment="1">
      <alignment horizontal="center" vertical="top"/>
    </xf>
    <xf numFmtId="0" fontId="9" fillId="0" borderId="26" xfId="2" applyFont="1" applyBorder="1" applyAlignment="1">
      <alignment vertical="top" wrapText="1"/>
    </xf>
    <xf numFmtId="164" fontId="8" fillId="0" borderId="29" xfId="2" applyNumberFormat="1" applyFont="1" applyBorder="1" applyAlignment="1">
      <alignment horizontal="center" vertical="top"/>
    </xf>
    <xf numFmtId="0" fontId="9" fillId="0" borderId="25" xfId="2" applyNumberFormat="1" applyFont="1" applyBorder="1" applyAlignment="1">
      <alignment vertical="top" wrapText="1"/>
    </xf>
    <xf numFmtId="0" fontId="9" fillId="0" borderId="23" xfId="2" applyFont="1" applyBorder="1" applyAlignment="1">
      <alignment vertical="top" wrapText="1"/>
    </xf>
    <xf numFmtId="0" fontId="8" fillId="0" borderId="29" xfId="2" applyNumberFormat="1" applyFont="1" applyBorder="1" applyAlignment="1">
      <alignment horizontal="center" vertical="top"/>
    </xf>
    <xf numFmtId="0" fontId="8" fillId="0" borderId="30" xfId="2" applyNumberFormat="1" applyFont="1" applyBorder="1" applyAlignment="1">
      <alignment vertical="top" wrapText="1"/>
    </xf>
    <xf numFmtId="0" fontId="9" fillId="0" borderId="24" xfId="2" applyFont="1" applyBorder="1" applyAlignment="1">
      <alignment vertical="top" wrapText="1"/>
    </xf>
    <xf numFmtId="49" fontId="8" fillId="0" borderId="29" xfId="2" applyNumberFormat="1" applyFont="1" applyBorder="1" applyAlignment="1">
      <alignment horizontal="center" vertical="top"/>
    </xf>
    <xf numFmtId="0" fontId="9" fillId="0" borderId="28" xfId="2" applyFont="1" applyBorder="1" applyAlignment="1">
      <alignment vertical="top" wrapText="1"/>
    </xf>
    <xf numFmtId="0" fontId="9" fillId="0" borderId="23" xfId="2" applyNumberFormat="1" applyFont="1" applyBorder="1" applyAlignment="1">
      <alignment vertical="top" wrapText="1"/>
    </xf>
    <xf numFmtId="164" fontId="8" fillId="0" borderId="31" xfId="2" applyNumberFormat="1" applyFont="1" applyBorder="1" applyAlignment="1">
      <alignment horizontal="center" vertical="top"/>
    </xf>
    <xf numFmtId="164" fontId="8" fillId="0" borderId="27" xfId="2" applyNumberFormat="1" applyFont="1" applyBorder="1" applyAlignment="1">
      <alignment horizontal="center" vertical="top" wrapText="1"/>
    </xf>
    <xf numFmtId="49" fontId="8" fillId="0" borderId="27" xfId="2" applyNumberFormat="1" applyFont="1" applyBorder="1" applyAlignment="1">
      <alignment horizontal="center" vertical="top"/>
    </xf>
    <xf numFmtId="164" fontId="8" fillId="0" borderId="27" xfId="2" applyNumberFormat="1" applyFont="1" applyBorder="1" applyAlignment="1">
      <alignment horizontal="center" vertical="top"/>
    </xf>
    <xf numFmtId="0" fontId="8" fillId="0" borderId="27" xfId="2" applyNumberFormat="1" applyFont="1" applyBorder="1" applyAlignment="1">
      <alignment horizontal="center" vertical="top"/>
    </xf>
    <xf numFmtId="0" fontId="9" fillId="0" borderId="32" xfId="2" applyFont="1" applyBorder="1" applyAlignment="1">
      <alignment vertical="top" wrapText="1"/>
    </xf>
    <xf numFmtId="0" fontId="8" fillId="0" borderId="31" xfId="2" applyNumberFormat="1" applyFont="1" applyBorder="1" applyAlignment="1">
      <alignment horizontal="center" vertical="top"/>
    </xf>
    <xf numFmtId="0" fontId="8" fillId="0" borderId="33" xfId="2" applyNumberFormat="1" applyFont="1" applyBorder="1" applyAlignment="1">
      <alignment vertical="top" wrapText="1"/>
    </xf>
    <xf numFmtId="0" fontId="8" fillId="0" borderId="0" xfId="2" applyFont="1" applyBorder="1" applyAlignment="1">
      <alignment horizontal="center" vertical="center"/>
    </xf>
    <xf numFmtId="49" fontId="9" fillId="5" borderId="34" xfId="2" applyNumberFormat="1" applyFont="1" applyFill="1" applyBorder="1" applyAlignment="1">
      <alignment horizontal="center" vertical="center" wrapText="1"/>
    </xf>
    <xf numFmtId="164" fontId="9" fillId="5" borderId="35" xfId="2" applyNumberFormat="1" applyFont="1" applyFill="1" applyBorder="1" applyAlignment="1">
      <alignment horizontal="center" vertical="center" wrapText="1"/>
    </xf>
    <xf numFmtId="49" fontId="9" fillId="5" borderId="35" xfId="2" applyNumberFormat="1" applyFont="1" applyFill="1" applyBorder="1" applyAlignment="1">
      <alignment horizontal="center" vertical="center" wrapText="1"/>
    </xf>
    <xf numFmtId="49" fontId="9" fillId="5" borderId="36" xfId="2" applyNumberFormat="1" applyFont="1" applyFill="1" applyBorder="1" applyAlignment="1">
      <alignment horizontal="center" vertical="center" wrapText="1"/>
    </xf>
    <xf numFmtId="0" fontId="9" fillId="5" borderId="35" xfId="2" applyFont="1" applyFill="1" applyBorder="1" applyAlignment="1">
      <alignment horizontal="center" vertical="center" wrapText="1"/>
    </xf>
    <xf numFmtId="49" fontId="9" fillId="5" borderId="35" xfId="2" applyNumberFormat="1" applyFont="1" applyFill="1" applyBorder="1" applyAlignment="1">
      <alignment horizontal="center" vertical="center"/>
    </xf>
    <xf numFmtId="49" fontId="9" fillId="5" borderId="36" xfId="2" applyNumberFormat="1" applyFont="1" applyFill="1" applyBorder="1" applyAlignment="1">
      <alignment horizontal="center" vertical="center"/>
    </xf>
    <xf numFmtId="0" fontId="7" fillId="0" borderId="0" xfId="2" applyBorder="1" applyAlignment="1">
      <alignment vertical="center"/>
    </xf>
    <xf numFmtId="49" fontId="8" fillId="4" borderId="8" xfId="2" applyNumberFormat="1" applyFont="1" applyFill="1" applyBorder="1" applyAlignment="1">
      <alignment vertical="center"/>
    </xf>
    <xf numFmtId="49" fontId="8" fillId="4" borderId="4" xfId="2" applyNumberFormat="1" applyFont="1" applyFill="1" applyBorder="1" applyAlignment="1">
      <alignment vertical="center"/>
    </xf>
    <xf numFmtId="49" fontId="8" fillId="4" borderId="37" xfId="2" applyNumberFormat="1" applyFont="1" applyFill="1" applyBorder="1" applyAlignment="1">
      <alignment vertical="center"/>
    </xf>
    <xf numFmtId="0" fontId="8" fillId="0" borderId="0" xfId="2" applyFont="1" applyBorder="1" applyAlignment="1">
      <alignment vertical="center"/>
    </xf>
    <xf numFmtId="164" fontId="8" fillId="0" borderId="0" xfId="2" applyNumberFormat="1" applyFont="1" applyBorder="1" applyAlignment="1">
      <alignment vertical="center"/>
    </xf>
    <xf numFmtId="49" fontId="8" fillId="0" borderId="0" xfId="2" applyNumberFormat="1" applyFont="1" applyBorder="1" applyAlignment="1">
      <alignment vertical="center" wrapText="1"/>
    </xf>
    <xf numFmtId="49" fontId="8" fillId="0" borderId="39" xfId="2" applyNumberFormat="1" applyFont="1" applyBorder="1" applyAlignment="1">
      <alignment vertical="center" wrapText="1"/>
    </xf>
    <xf numFmtId="49" fontId="8" fillId="4" borderId="9" xfId="2" applyNumberFormat="1" applyFont="1" applyFill="1" applyBorder="1" applyAlignment="1">
      <alignment vertical="center"/>
    </xf>
    <xf numFmtId="49" fontId="8" fillId="0" borderId="16" xfId="2" applyNumberFormat="1" applyFont="1" applyBorder="1" applyAlignment="1">
      <alignment vertical="center" wrapText="1"/>
    </xf>
    <xf numFmtId="0" fontId="8" fillId="0" borderId="6" xfId="2" applyFont="1" applyBorder="1" applyAlignment="1">
      <alignment vertical="center"/>
    </xf>
    <xf numFmtId="164" fontId="8" fillId="0" borderId="6" xfId="2" applyNumberFormat="1" applyFont="1" applyBorder="1" applyAlignment="1">
      <alignment vertical="center"/>
    </xf>
    <xf numFmtId="49" fontId="8" fillId="4" borderId="13" xfId="2" applyNumberFormat="1" applyFont="1" applyFill="1" applyBorder="1" applyAlignment="1">
      <alignment vertical="center"/>
    </xf>
    <xf numFmtId="49" fontId="8" fillId="0" borderId="6" xfId="2" applyNumberFormat="1" applyFont="1" applyBorder="1" applyAlignment="1">
      <alignment vertical="center" wrapText="1"/>
    </xf>
    <xf numFmtId="49" fontId="8" fillId="0" borderId="19" xfId="2" applyNumberFormat="1" applyFont="1" applyBorder="1" applyAlignment="1">
      <alignment vertical="center" wrapText="1"/>
    </xf>
    <xf numFmtId="0" fontId="12" fillId="0" borderId="0" xfId="2" applyFont="1" applyFill="1" applyBorder="1" applyAlignment="1">
      <alignment vertical="center"/>
    </xf>
    <xf numFmtId="49" fontId="13" fillId="6" borderId="37" xfId="2" applyNumberFormat="1" applyFont="1" applyFill="1" applyBorder="1" applyAlignment="1">
      <alignment vertical="center" wrapText="1"/>
    </xf>
    <xf numFmtId="164" fontId="13" fillId="6" borderId="37" xfId="2" applyNumberFormat="1" applyFont="1" applyFill="1" applyBorder="1" applyAlignment="1">
      <alignment vertical="center"/>
    </xf>
    <xf numFmtId="164" fontId="13" fillId="6" borderId="4" xfId="2" applyNumberFormat="1" applyFont="1" applyFill="1" applyBorder="1" applyAlignment="1">
      <alignment vertical="center"/>
    </xf>
    <xf numFmtId="0" fontId="13" fillId="6" borderId="37" xfId="2" applyFont="1" applyFill="1" applyBorder="1" applyAlignment="1">
      <alignment horizontal="center" vertical="center"/>
    </xf>
    <xf numFmtId="49" fontId="13" fillId="6" borderId="37" xfId="2" applyNumberFormat="1" applyFont="1" applyFill="1" applyBorder="1" applyAlignment="1">
      <alignment vertical="center"/>
    </xf>
    <xf numFmtId="49" fontId="14" fillId="6" borderId="13" xfId="2" applyNumberFormat="1" applyFont="1" applyFill="1" applyBorder="1" applyAlignment="1">
      <alignment vertical="center"/>
    </xf>
    <xf numFmtId="49" fontId="13" fillId="6" borderId="4" xfId="2" applyNumberFormat="1" applyFont="1" applyFill="1" applyBorder="1" applyAlignment="1">
      <alignment vertical="center" wrapText="1"/>
    </xf>
    <xf numFmtId="0" fontId="18" fillId="0" borderId="0" xfId="0" applyFont="1" applyAlignment="1">
      <alignment vertical="top" wrapText="1"/>
    </xf>
    <xf numFmtId="0" fontId="2" fillId="0" borderId="0" xfId="0" applyFont="1" applyAlignment="1">
      <alignment horizontal="left"/>
    </xf>
    <xf numFmtId="0" fontId="0" fillId="0" borderId="0" xfId="0" applyAlignment="1">
      <alignment horizontal="center"/>
    </xf>
    <xf numFmtId="0" fontId="0" fillId="0" borderId="0" xfId="0" applyAlignment="1">
      <alignment horizontal="left"/>
    </xf>
    <xf numFmtId="49" fontId="8" fillId="0" borderId="38" xfId="2" applyNumberFormat="1" applyFont="1" applyBorder="1" applyAlignment="1">
      <alignment vertical="center"/>
    </xf>
    <xf numFmtId="0" fontId="8" fillId="0" borderId="11" xfId="2" applyFont="1" applyBorder="1" applyAlignment="1">
      <alignment vertical="center"/>
    </xf>
    <xf numFmtId="0" fontId="8" fillId="0" borderId="12" xfId="2" applyFont="1" applyBorder="1" applyAlignment="1">
      <alignment vertical="center"/>
    </xf>
    <xf numFmtId="49" fontId="8" fillId="0" borderId="41" xfId="2" applyNumberFormat="1" applyFont="1" applyBorder="1" applyAlignment="1">
      <alignment vertical="center"/>
    </xf>
    <xf numFmtId="0" fontId="8" fillId="0" borderId="40" xfId="2" applyFont="1" applyBorder="1" applyAlignment="1">
      <alignment vertical="center"/>
    </xf>
    <xf numFmtId="0" fontId="8" fillId="0" borderId="15" xfId="2" applyFont="1" applyBorder="1" applyAlignment="1">
      <alignment vertical="center"/>
    </xf>
    <xf numFmtId="49" fontId="8" fillId="0" borderId="43" xfId="2" applyNumberFormat="1" applyFont="1" applyBorder="1" applyAlignment="1">
      <alignment vertical="center"/>
    </xf>
    <xf numFmtId="0" fontId="8" fillId="0" borderId="42" xfId="2" applyFont="1" applyBorder="1" applyAlignment="1">
      <alignment vertical="center"/>
    </xf>
    <xf numFmtId="0" fontId="8" fillId="0" borderId="18" xfId="2" applyFont="1" applyBorder="1" applyAlignment="1">
      <alignment vertical="center"/>
    </xf>
    <xf numFmtId="0" fontId="8" fillId="0" borderId="13" xfId="2" applyFont="1" applyBorder="1" applyAlignment="1">
      <alignment vertical="center" wrapText="1"/>
    </xf>
    <xf numFmtId="0" fontId="8" fillId="0" borderId="37" xfId="2" applyFont="1" applyBorder="1" applyAlignment="1">
      <alignment vertical="center" wrapText="1"/>
    </xf>
    <xf numFmtId="0" fontId="8" fillId="0" borderId="4" xfId="2" applyFont="1" applyBorder="1" applyAlignment="1">
      <alignment vertical="center" wrapText="1"/>
    </xf>
    <xf numFmtId="0" fontId="8" fillId="0" borderId="13" xfId="2" applyNumberFormat="1" applyFont="1" applyBorder="1" applyAlignment="1">
      <alignment vertical="center" wrapText="1"/>
    </xf>
    <xf numFmtId="9" fontId="0" fillId="0" borderId="0" xfId="0" applyNumberFormat="1"/>
    <xf numFmtId="10" fontId="0" fillId="0" borderId="0" xfId="0" applyNumberFormat="1"/>
  </cellXfs>
  <cellStyles count="3">
    <cellStyle name="Hyperlink" xfId="1" builtinId="8"/>
    <cellStyle name="Normal" xfId="0" builtinId="0"/>
    <cellStyle name="Normal 2" xfId="2"/>
  </cellStyles>
  <dxfs count="13">
    <dxf>
      <fill>
        <patternFill>
          <bgColor indexed="45"/>
        </patternFill>
      </fill>
    </dxf>
    <dxf>
      <fill>
        <patternFill>
          <bgColor indexed="43"/>
        </patternFill>
      </fill>
    </dxf>
    <dxf>
      <fill>
        <patternFill>
          <bgColor indexed="47"/>
        </patternFill>
      </fill>
    </dxf>
    <dxf>
      <fill>
        <patternFill>
          <bgColor indexed="45"/>
        </patternFill>
      </fill>
    </dxf>
    <dxf>
      <font>
        <b/>
        <i val="0"/>
        <strike val="0"/>
        <condense val="0"/>
        <extend val="0"/>
        <outline val="0"/>
        <shadow val="0"/>
        <u val="none"/>
        <vertAlign val="baseline"/>
        <sz val="11"/>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dxf>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C27D3CC-7DF4-432B-85C3-F27DC428B1A9}" type="doc">
      <dgm:prSet loTypeId="urn:microsoft.com/office/officeart/2005/8/layout/hierarchy5" loCatId="hierarchy" qsTypeId="urn:microsoft.com/office/officeart/2005/8/quickstyle/3d4" qsCatId="3D" csTypeId="urn:microsoft.com/office/officeart/2005/8/colors/accent1_2" csCatId="accent1" phldr="1"/>
      <dgm:spPr/>
      <dgm:t>
        <a:bodyPr/>
        <a:lstStyle/>
        <a:p>
          <a:endParaRPr lang="en-US"/>
        </a:p>
      </dgm:t>
    </dgm:pt>
    <dgm:pt modelId="{EF296564-5CA2-4497-9EC0-408D02F3EABC}">
      <dgm:prSet phldrT="[Text]"/>
      <dgm:spPr/>
      <dgm:t>
        <a:bodyPr/>
        <a:lstStyle/>
        <a:p>
          <a:r>
            <a:rPr lang="en-US"/>
            <a:t>Producer 1</a:t>
          </a:r>
        </a:p>
      </dgm:t>
    </dgm:pt>
    <dgm:pt modelId="{46AE9B0C-B03C-4696-A9DA-C31A0E6451CD}" type="parTrans" cxnId="{9266DD98-5876-4D55-845C-ECC77DA2E05E}">
      <dgm:prSet/>
      <dgm:spPr/>
      <dgm:t>
        <a:bodyPr/>
        <a:lstStyle/>
        <a:p>
          <a:endParaRPr lang="en-US"/>
        </a:p>
      </dgm:t>
    </dgm:pt>
    <dgm:pt modelId="{AA22CEB1-BC1E-48DC-98DD-8D76769B8AAE}" type="sibTrans" cxnId="{9266DD98-5876-4D55-845C-ECC77DA2E05E}">
      <dgm:prSet/>
      <dgm:spPr/>
      <dgm:t>
        <a:bodyPr/>
        <a:lstStyle/>
        <a:p>
          <a:endParaRPr lang="en-US"/>
        </a:p>
      </dgm:t>
    </dgm:pt>
    <dgm:pt modelId="{A74384A0-675E-4755-84A3-F03BC17358CA}">
      <dgm:prSet phldrT="[Text]"/>
      <dgm:spPr/>
      <dgm:t>
        <a:bodyPr/>
        <a:lstStyle/>
        <a:p>
          <a:r>
            <a:rPr lang="en-US"/>
            <a:t>Producer 2</a:t>
          </a:r>
        </a:p>
      </dgm:t>
    </dgm:pt>
    <dgm:pt modelId="{6FF4551F-B07A-453F-B670-6AB778FE3AF8}" type="parTrans" cxnId="{B338A278-B020-438A-A208-10787BB68997}">
      <dgm:prSet/>
      <dgm:spPr/>
      <dgm:t>
        <a:bodyPr/>
        <a:lstStyle/>
        <a:p>
          <a:endParaRPr lang="en-US"/>
        </a:p>
      </dgm:t>
    </dgm:pt>
    <dgm:pt modelId="{CD06874D-B092-4B25-A138-B62013FEF70D}" type="sibTrans" cxnId="{B338A278-B020-438A-A208-10787BB68997}">
      <dgm:prSet/>
      <dgm:spPr/>
      <dgm:t>
        <a:bodyPr/>
        <a:lstStyle/>
        <a:p>
          <a:endParaRPr lang="en-US"/>
        </a:p>
      </dgm:t>
    </dgm:pt>
    <dgm:pt modelId="{E87F52DD-3270-4B0C-8E7D-F547172FF050}">
      <dgm:prSet phldrT="[Text]"/>
      <dgm:spPr/>
      <dgm:t>
        <a:bodyPr/>
        <a:lstStyle/>
        <a:p>
          <a:r>
            <a:rPr lang="en-US"/>
            <a:t>Producer 3</a:t>
          </a:r>
        </a:p>
      </dgm:t>
    </dgm:pt>
    <dgm:pt modelId="{F95F8D58-D666-4CA8-8492-D95C8E6DFAFE}" type="parTrans" cxnId="{FE961A7B-2738-44E7-93AF-50F9B5CA8383}">
      <dgm:prSet/>
      <dgm:spPr/>
      <dgm:t>
        <a:bodyPr/>
        <a:lstStyle/>
        <a:p>
          <a:endParaRPr lang="en-US"/>
        </a:p>
      </dgm:t>
    </dgm:pt>
    <dgm:pt modelId="{271A0D51-B69D-4C8B-A585-8E0A2B11FBFD}" type="sibTrans" cxnId="{FE961A7B-2738-44E7-93AF-50F9B5CA8383}">
      <dgm:prSet/>
      <dgm:spPr/>
      <dgm:t>
        <a:bodyPr/>
        <a:lstStyle/>
        <a:p>
          <a:endParaRPr lang="en-US"/>
        </a:p>
      </dgm:t>
    </dgm:pt>
    <dgm:pt modelId="{FADAE1EB-D5E5-477A-B7CD-B6827697D2B7}">
      <dgm:prSet phldrT="[Text]"/>
      <dgm:spPr/>
      <dgm:t>
        <a:bodyPr/>
        <a:lstStyle/>
        <a:p>
          <a:r>
            <a:rPr lang="en-US"/>
            <a:t>Producer 4</a:t>
          </a:r>
          <a:endParaRPr lang="en-US" b="1"/>
        </a:p>
      </dgm:t>
    </dgm:pt>
    <dgm:pt modelId="{95CD2E50-640F-45EC-A929-A9AC862C0BD6}" type="parTrans" cxnId="{D7EBD437-20D1-4088-B334-B8C706301C72}">
      <dgm:prSet/>
      <dgm:spPr/>
      <dgm:t>
        <a:bodyPr/>
        <a:lstStyle/>
        <a:p>
          <a:endParaRPr lang="en-US"/>
        </a:p>
      </dgm:t>
    </dgm:pt>
    <dgm:pt modelId="{CA56BCD3-37D1-4E41-94F9-3B548DEA321A}" type="sibTrans" cxnId="{D7EBD437-20D1-4088-B334-B8C706301C72}">
      <dgm:prSet/>
      <dgm:spPr/>
      <dgm:t>
        <a:bodyPr/>
        <a:lstStyle/>
        <a:p>
          <a:endParaRPr lang="en-US"/>
        </a:p>
      </dgm:t>
    </dgm:pt>
    <dgm:pt modelId="{3A83CDEE-2822-4D48-BB03-556A93CAA833}">
      <dgm:prSet phldrT="[Text]"/>
      <dgm:spPr/>
      <dgm:t>
        <a:bodyPr/>
        <a:lstStyle/>
        <a:p>
          <a:r>
            <a:rPr lang="en-US"/>
            <a:t>Producer 3</a:t>
          </a:r>
        </a:p>
      </dgm:t>
    </dgm:pt>
    <dgm:pt modelId="{97C34FC9-82FC-4C6F-9065-053C7F589F6B}" type="parTrans" cxnId="{E2670F1B-F9FE-4AAF-8A68-266240C7EBFE}">
      <dgm:prSet/>
      <dgm:spPr/>
      <dgm:t>
        <a:bodyPr/>
        <a:lstStyle/>
        <a:p>
          <a:endParaRPr lang="en-US"/>
        </a:p>
      </dgm:t>
    </dgm:pt>
    <dgm:pt modelId="{5EA12760-B263-44F7-9F27-1994342B0FF8}" type="sibTrans" cxnId="{E2670F1B-F9FE-4AAF-8A68-266240C7EBFE}">
      <dgm:prSet/>
      <dgm:spPr/>
      <dgm:t>
        <a:bodyPr/>
        <a:lstStyle/>
        <a:p>
          <a:endParaRPr lang="en-US"/>
        </a:p>
      </dgm:t>
    </dgm:pt>
    <dgm:pt modelId="{A4E89EF1-BECE-4D53-8AD1-1AC5A65ABB1F}">
      <dgm:prSet phldrT="[Text]"/>
      <dgm:spPr/>
      <dgm:t>
        <a:bodyPr/>
        <a:lstStyle/>
        <a:p>
          <a:r>
            <a:rPr lang="en-US"/>
            <a:t>Producer 5</a:t>
          </a:r>
        </a:p>
      </dgm:t>
    </dgm:pt>
    <dgm:pt modelId="{48348A21-5D34-48D6-8CEA-FD0E9A2FC2B9}" type="parTrans" cxnId="{B8BCFBE3-DC4E-4D37-B0D5-711BF7782872}">
      <dgm:prSet/>
      <dgm:spPr/>
      <dgm:t>
        <a:bodyPr/>
        <a:lstStyle/>
        <a:p>
          <a:endParaRPr lang="en-US"/>
        </a:p>
      </dgm:t>
    </dgm:pt>
    <dgm:pt modelId="{F172AFC5-ADE3-478A-810C-8D51E137DFA5}" type="sibTrans" cxnId="{B8BCFBE3-DC4E-4D37-B0D5-711BF7782872}">
      <dgm:prSet/>
      <dgm:spPr/>
      <dgm:t>
        <a:bodyPr/>
        <a:lstStyle/>
        <a:p>
          <a:endParaRPr lang="en-US"/>
        </a:p>
      </dgm:t>
    </dgm:pt>
    <dgm:pt modelId="{D143FEA6-EF93-4AD2-810E-A772FDC35228}">
      <dgm:prSet phldrT="[Text]"/>
      <dgm:spPr/>
      <dgm:t>
        <a:bodyPr/>
        <a:lstStyle/>
        <a:p>
          <a:r>
            <a:rPr lang="en-US"/>
            <a:t>Senior</a:t>
          </a:r>
        </a:p>
      </dgm:t>
    </dgm:pt>
    <dgm:pt modelId="{5C3F57F1-ED56-4214-83E0-6831B99DDFF8}" type="parTrans" cxnId="{DF61DB99-9C11-4FD9-B70C-5EA6FFBA2751}">
      <dgm:prSet/>
      <dgm:spPr/>
      <dgm:t>
        <a:bodyPr/>
        <a:lstStyle/>
        <a:p>
          <a:endParaRPr lang="en-US"/>
        </a:p>
      </dgm:t>
    </dgm:pt>
    <dgm:pt modelId="{A870CA9D-9857-4D7B-AFA9-F69FF86C23EB}" type="sibTrans" cxnId="{DF61DB99-9C11-4FD9-B70C-5EA6FFBA2751}">
      <dgm:prSet/>
      <dgm:spPr/>
      <dgm:t>
        <a:bodyPr/>
        <a:lstStyle/>
        <a:p>
          <a:endParaRPr lang="en-US"/>
        </a:p>
      </dgm:t>
    </dgm:pt>
    <dgm:pt modelId="{EE422B50-A031-49E0-A765-209BD3B030C1}">
      <dgm:prSet phldrT="[Text]"/>
      <dgm:spPr/>
      <dgm:t>
        <a:bodyPr/>
        <a:lstStyle/>
        <a:p>
          <a:r>
            <a:rPr lang="en-US"/>
            <a:t>Junior</a:t>
          </a:r>
        </a:p>
      </dgm:t>
    </dgm:pt>
    <dgm:pt modelId="{ADAE9E87-BB0B-40E8-BBCD-4A1B73035389}" type="parTrans" cxnId="{8222CD26-FF1E-49E1-9CC7-FA0424CEA19E}">
      <dgm:prSet/>
      <dgm:spPr/>
      <dgm:t>
        <a:bodyPr/>
        <a:lstStyle/>
        <a:p>
          <a:endParaRPr lang="en-US"/>
        </a:p>
      </dgm:t>
    </dgm:pt>
    <dgm:pt modelId="{23188A0E-1D12-4D0D-A32B-3926B45030A1}" type="sibTrans" cxnId="{8222CD26-FF1E-49E1-9CC7-FA0424CEA19E}">
      <dgm:prSet/>
      <dgm:spPr/>
      <dgm:t>
        <a:bodyPr/>
        <a:lstStyle/>
        <a:p>
          <a:endParaRPr lang="en-US"/>
        </a:p>
      </dgm:t>
    </dgm:pt>
    <dgm:pt modelId="{C941B052-D9B0-477A-99AA-C554D1FB57B3}">
      <dgm:prSet phldrT="[Text]"/>
      <dgm:spPr/>
      <dgm:t>
        <a:bodyPr/>
        <a:lstStyle/>
        <a:p>
          <a:r>
            <a:rPr lang="en-US"/>
            <a:t>Intern</a:t>
          </a:r>
        </a:p>
      </dgm:t>
    </dgm:pt>
    <dgm:pt modelId="{5B6C446C-7AC7-4C1A-B3A1-92A941254A00}" type="parTrans" cxnId="{87C23A01-1D1D-4AB6-BD67-94ADB26690B0}">
      <dgm:prSet/>
      <dgm:spPr/>
      <dgm:t>
        <a:bodyPr/>
        <a:lstStyle/>
        <a:p>
          <a:endParaRPr lang="en-US"/>
        </a:p>
      </dgm:t>
    </dgm:pt>
    <dgm:pt modelId="{AB89EFC5-6C22-4831-B063-27997468DF36}" type="sibTrans" cxnId="{87C23A01-1D1D-4AB6-BD67-94ADB26690B0}">
      <dgm:prSet/>
      <dgm:spPr/>
      <dgm:t>
        <a:bodyPr/>
        <a:lstStyle/>
        <a:p>
          <a:endParaRPr lang="en-US"/>
        </a:p>
      </dgm:t>
    </dgm:pt>
    <dgm:pt modelId="{351372EF-6F8F-4DEA-AB82-C4CB49652835}" type="pres">
      <dgm:prSet presAssocID="{6C27D3CC-7DF4-432B-85C3-F27DC428B1A9}" presName="mainComposite" presStyleCnt="0">
        <dgm:presLayoutVars>
          <dgm:chPref val="1"/>
          <dgm:dir/>
          <dgm:animOne val="branch"/>
          <dgm:animLvl val="lvl"/>
          <dgm:resizeHandles val="exact"/>
        </dgm:presLayoutVars>
      </dgm:prSet>
      <dgm:spPr/>
    </dgm:pt>
    <dgm:pt modelId="{0DE9A9F9-A39F-4552-8508-16196348478F}" type="pres">
      <dgm:prSet presAssocID="{6C27D3CC-7DF4-432B-85C3-F27DC428B1A9}" presName="hierFlow" presStyleCnt="0"/>
      <dgm:spPr/>
    </dgm:pt>
    <dgm:pt modelId="{7C4BB3D2-A2CA-409F-A769-82E38460D729}" type="pres">
      <dgm:prSet presAssocID="{6C27D3CC-7DF4-432B-85C3-F27DC428B1A9}" presName="firstBuf" presStyleCnt="0"/>
      <dgm:spPr/>
    </dgm:pt>
    <dgm:pt modelId="{6A8A0475-06DA-4149-A35E-E375BEA2C551}" type="pres">
      <dgm:prSet presAssocID="{6C27D3CC-7DF4-432B-85C3-F27DC428B1A9}" presName="hierChild1" presStyleCnt="0">
        <dgm:presLayoutVars>
          <dgm:chPref val="1"/>
          <dgm:animOne val="branch"/>
          <dgm:animLvl val="lvl"/>
        </dgm:presLayoutVars>
      </dgm:prSet>
      <dgm:spPr/>
    </dgm:pt>
    <dgm:pt modelId="{16EA47AE-62C4-4DDF-91F8-AA6BFCEF70E5}" type="pres">
      <dgm:prSet presAssocID="{EF296564-5CA2-4497-9EC0-408D02F3EABC}" presName="Name17" presStyleCnt="0"/>
      <dgm:spPr/>
    </dgm:pt>
    <dgm:pt modelId="{452E7E9C-3DDC-435A-A769-70D37835FABA}" type="pres">
      <dgm:prSet presAssocID="{EF296564-5CA2-4497-9EC0-408D02F3EABC}" presName="level1Shape" presStyleLbl="node0" presStyleIdx="0" presStyleCnt="1">
        <dgm:presLayoutVars>
          <dgm:chPref val="3"/>
        </dgm:presLayoutVars>
      </dgm:prSet>
      <dgm:spPr/>
    </dgm:pt>
    <dgm:pt modelId="{A9B5AD27-9976-4A22-9A5F-43DCAA445BC1}" type="pres">
      <dgm:prSet presAssocID="{EF296564-5CA2-4497-9EC0-408D02F3EABC}" presName="hierChild2" presStyleCnt="0"/>
      <dgm:spPr/>
    </dgm:pt>
    <dgm:pt modelId="{99A4275E-64B6-4AFA-9896-3B79A7DF1E2F}" type="pres">
      <dgm:prSet presAssocID="{6FF4551F-B07A-453F-B670-6AB778FE3AF8}" presName="Name25" presStyleLbl="parChTrans1D2" presStyleIdx="0" presStyleCnt="2"/>
      <dgm:spPr/>
    </dgm:pt>
    <dgm:pt modelId="{8E1804CC-12FB-4B0F-A58E-E274DA4A625A}" type="pres">
      <dgm:prSet presAssocID="{6FF4551F-B07A-453F-B670-6AB778FE3AF8}" presName="connTx" presStyleLbl="parChTrans1D2" presStyleIdx="0" presStyleCnt="2"/>
      <dgm:spPr/>
    </dgm:pt>
    <dgm:pt modelId="{EC93F015-2F34-448C-B9C3-E8BC8F822BAA}" type="pres">
      <dgm:prSet presAssocID="{A74384A0-675E-4755-84A3-F03BC17358CA}" presName="Name30" presStyleCnt="0"/>
      <dgm:spPr/>
    </dgm:pt>
    <dgm:pt modelId="{C124DF5A-563A-4500-B8E4-1FE58B02E986}" type="pres">
      <dgm:prSet presAssocID="{A74384A0-675E-4755-84A3-F03BC17358CA}" presName="level2Shape" presStyleLbl="node2" presStyleIdx="0" presStyleCnt="2"/>
      <dgm:spPr/>
    </dgm:pt>
    <dgm:pt modelId="{8BE26E9C-8A6D-4945-81F9-D1E3D53C6745}" type="pres">
      <dgm:prSet presAssocID="{A74384A0-675E-4755-84A3-F03BC17358CA}" presName="hierChild3" presStyleCnt="0"/>
      <dgm:spPr/>
    </dgm:pt>
    <dgm:pt modelId="{EA3EF822-67EB-42E2-84CD-DC04BC15E6A2}" type="pres">
      <dgm:prSet presAssocID="{F95F8D58-D666-4CA8-8492-D95C8E6DFAFE}" presName="Name25" presStyleLbl="parChTrans1D3" presStyleIdx="0" presStyleCnt="3"/>
      <dgm:spPr/>
    </dgm:pt>
    <dgm:pt modelId="{84BE5AEE-335B-4AF7-A2AB-32F50DEACE0D}" type="pres">
      <dgm:prSet presAssocID="{F95F8D58-D666-4CA8-8492-D95C8E6DFAFE}" presName="connTx" presStyleLbl="parChTrans1D3" presStyleIdx="0" presStyleCnt="3"/>
      <dgm:spPr/>
    </dgm:pt>
    <dgm:pt modelId="{258748B8-4D47-4AB9-8B50-6DCCAA061A8E}" type="pres">
      <dgm:prSet presAssocID="{E87F52DD-3270-4B0C-8E7D-F547172FF050}" presName="Name30" presStyleCnt="0"/>
      <dgm:spPr/>
    </dgm:pt>
    <dgm:pt modelId="{A8C4219A-4FCE-4094-A225-F74C7C080809}" type="pres">
      <dgm:prSet presAssocID="{E87F52DD-3270-4B0C-8E7D-F547172FF050}" presName="level2Shape" presStyleLbl="node3" presStyleIdx="0" presStyleCnt="3"/>
      <dgm:spPr/>
    </dgm:pt>
    <dgm:pt modelId="{188185CB-8F4B-4612-8F61-5F96273C1E1D}" type="pres">
      <dgm:prSet presAssocID="{E87F52DD-3270-4B0C-8E7D-F547172FF050}" presName="hierChild3" presStyleCnt="0"/>
      <dgm:spPr/>
    </dgm:pt>
    <dgm:pt modelId="{920B545D-4ED0-4D3E-90E7-9E1A98F84849}" type="pres">
      <dgm:prSet presAssocID="{95CD2E50-640F-45EC-A929-A9AC862C0BD6}" presName="Name25" presStyleLbl="parChTrans1D3" presStyleIdx="1" presStyleCnt="3"/>
      <dgm:spPr/>
    </dgm:pt>
    <dgm:pt modelId="{7E8F1117-F706-4CB8-B427-C1F03BF86972}" type="pres">
      <dgm:prSet presAssocID="{95CD2E50-640F-45EC-A929-A9AC862C0BD6}" presName="connTx" presStyleLbl="parChTrans1D3" presStyleIdx="1" presStyleCnt="3"/>
      <dgm:spPr/>
    </dgm:pt>
    <dgm:pt modelId="{00E87232-D73B-4F1F-A176-5DACCE8B43F6}" type="pres">
      <dgm:prSet presAssocID="{FADAE1EB-D5E5-477A-B7CD-B6827697D2B7}" presName="Name30" presStyleCnt="0"/>
      <dgm:spPr/>
    </dgm:pt>
    <dgm:pt modelId="{E70A3C6A-C3FB-4BD9-A271-6A277F805D98}" type="pres">
      <dgm:prSet presAssocID="{FADAE1EB-D5E5-477A-B7CD-B6827697D2B7}" presName="level2Shape" presStyleLbl="node3" presStyleIdx="1" presStyleCnt="3"/>
      <dgm:spPr/>
    </dgm:pt>
    <dgm:pt modelId="{798ED360-FACD-461E-98E2-90AE5675A479}" type="pres">
      <dgm:prSet presAssocID="{FADAE1EB-D5E5-477A-B7CD-B6827697D2B7}" presName="hierChild3" presStyleCnt="0"/>
      <dgm:spPr/>
    </dgm:pt>
    <dgm:pt modelId="{1397E00B-7EB4-4523-808B-E0B2B2917997}" type="pres">
      <dgm:prSet presAssocID="{97C34FC9-82FC-4C6F-9065-053C7F589F6B}" presName="Name25" presStyleLbl="parChTrans1D2" presStyleIdx="1" presStyleCnt="2"/>
      <dgm:spPr/>
    </dgm:pt>
    <dgm:pt modelId="{3850D1A9-E8F8-4525-A398-D6AC22F4AC59}" type="pres">
      <dgm:prSet presAssocID="{97C34FC9-82FC-4C6F-9065-053C7F589F6B}" presName="connTx" presStyleLbl="parChTrans1D2" presStyleIdx="1" presStyleCnt="2"/>
      <dgm:spPr/>
    </dgm:pt>
    <dgm:pt modelId="{DC4EDC44-3BB6-4428-9A2B-44CD14B4DD02}" type="pres">
      <dgm:prSet presAssocID="{3A83CDEE-2822-4D48-BB03-556A93CAA833}" presName="Name30" presStyleCnt="0"/>
      <dgm:spPr/>
    </dgm:pt>
    <dgm:pt modelId="{243F555B-12BE-48A3-B869-16DA3FA33134}" type="pres">
      <dgm:prSet presAssocID="{3A83CDEE-2822-4D48-BB03-556A93CAA833}" presName="level2Shape" presStyleLbl="node2" presStyleIdx="1" presStyleCnt="2"/>
      <dgm:spPr/>
    </dgm:pt>
    <dgm:pt modelId="{496BEE8F-F30F-40D1-87D0-197138481C6F}" type="pres">
      <dgm:prSet presAssocID="{3A83CDEE-2822-4D48-BB03-556A93CAA833}" presName="hierChild3" presStyleCnt="0"/>
      <dgm:spPr/>
    </dgm:pt>
    <dgm:pt modelId="{EBD3D194-6CBF-4751-9E3A-79948D7B6A73}" type="pres">
      <dgm:prSet presAssocID="{48348A21-5D34-48D6-8CEA-FD0E9A2FC2B9}" presName="Name25" presStyleLbl="parChTrans1D3" presStyleIdx="2" presStyleCnt="3"/>
      <dgm:spPr/>
    </dgm:pt>
    <dgm:pt modelId="{787CADAD-BC88-4004-8B5C-4F3157C6EB8B}" type="pres">
      <dgm:prSet presAssocID="{48348A21-5D34-48D6-8CEA-FD0E9A2FC2B9}" presName="connTx" presStyleLbl="parChTrans1D3" presStyleIdx="2" presStyleCnt="3"/>
      <dgm:spPr/>
    </dgm:pt>
    <dgm:pt modelId="{708B0CCE-C306-45F6-AA95-6BE3ABE2FDD1}" type="pres">
      <dgm:prSet presAssocID="{A4E89EF1-BECE-4D53-8AD1-1AC5A65ABB1F}" presName="Name30" presStyleCnt="0"/>
      <dgm:spPr/>
    </dgm:pt>
    <dgm:pt modelId="{48F92932-BCEE-4811-BF0D-8BF033EC11F2}" type="pres">
      <dgm:prSet presAssocID="{A4E89EF1-BECE-4D53-8AD1-1AC5A65ABB1F}" presName="level2Shape" presStyleLbl="node3" presStyleIdx="2" presStyleCnt="3"/>
      <dgm:spPr/>
    </dgm:pt>
    <dgm:pt modelId="{5CDDC60F-9AD8-4CC1-9094-DFC06ADBCE8B}" type="pres">
      <dgm:prSet presAssocID="{A4E89EF1-BECE-4D53-8AD1-1AC5A65ABB1F}" presName="hierChild3" presStyleCnt="0"/>
      <dgm:spPr/>
    </dgm:pt>
    <dgm:pt modelId="{FA2A440F-F593-441B-8E3D-442510FA2E0D}" type="pres">
      <dgm:prSet presAssocID="{6C27D3CC-7DF4-432B-85C3-F27DC428B1A9}" presName="bgShapesFlow" presStyleCnt="0"/>
      <dgm:spPr/>
    </dgm:pt>
    <dgm:pt modelId="{54C870AB-C8C6-4B3B-98BE-09FE33FF482A}" type="pres">
      <dgm:prSet presAssocID="{D143FEA6-EF93-4AD2-810E-A772FDC35228}" presName="rectComp" presStyleCnt="0"/>
      <dgm:spPr/>
    </dgm:pt>
    <dgm:pt modelId="{5580F881-C71B-4C1F-BFA3-F811FA87502C}" type="pres">
      <dgm:prSet presAssocID="{D143FEA6-EF93-4AD2-810E-A772FDC35228}" presName="bgRect" presStyleLbl="bgShp" presStyleIdx="0" presStyleCnt="3"/>
      <dgm:spPr/>
    </dgm:pt>
    <dgm:pt modelId="{343C9A61-1937-408D-83B3-E3DB265D60E6}" type="pres">
      <dgm:prSet presAssocID="{D143FEA6-EF93-4AD2-810E-A772FDC35228}" presName="bgRectTx" presStyleLbl="bgShp" presStyleIdx="0" presStyleCnt="3">
        <dgm:presLayoutVars>
          <dgm:bulletEnabled val="1"/>
        </dgm:presLayoutVars>
      </dgm:prSet>
      <dgm:spPr/>
    </dgm:pt>
    <dgm:pt modelId="{9586BE35-FF14-485B-AC92-3AE092C8DEA8}" type="pres">
      <dgm:prSet presAssocID="{D143FEA6-EF93-4AD2-810E-A772FDC35228}" presName="spComp" presStyleCnt="0"/>
      <dgm:spPr/>
    </dgm:pt>
    <dgm:pt modelId="{88C5BD86-8BB3-4241-AE41-6F1169014671}" type="pres">
      <dgm:prSet presAssocID="{D143FEA6-EF93-4AD2-810E-A772FDC35228}" presName="hSp" presStyleCnt="0"/>
      <dgm:spPr/>
    </dgm:pt>
    <dgm:pt modelId="{D5D9BCCA-AC96-44D1-B3E5-83D74CD2A72C}" type="pres">
      <dgm:prSet presAssocID="{EE422B50-A031-49E0-A765-209BD3B030C1}" presName="rectComp" presStyleCnt="0"/>
      <dgm:spPr/>
    </dgm:pt>
    <dgm:pt modelId="{052C3711-91C6-4A50-8998-C62A45C008BB}" type="pres">
      <dgm:prSet presAssocID="{EE422B50-A031-49E0-A765-209BD3B030C1}" presName="bgRect" presStyleLbl="bgShp" presStyleIdx="1" presStyleCnt="3"/>
      <dgm:spPr/>
    </dgm:pt>
    <dgm:pt modelId="{FEBD02D2-B14D-432C-9949-4E697650A462}" type="pres">
      <dgm:prSet presAssocID="{EE422B50-A031-49E0-A765-209BD3B030C1}" presName="bgRectTx" presStyleLbl="bgShp" presStyleIdx="1" presStyleCnt="3">
        <dgm:presLayoutVars>
          <dgm:bulletEnabled val="1"/>
        </dgm:presLayoutVars>
      </dgm:prSet>
      <dgm:spPr/>
    </dgm:pt>
    <dgm:pt modelId="{A412A0D1-D9AA-43B8-8585-A36208D8D046}" type="pres">
      <dgm:prSet presAssocID="{EE422B50-A031-49E0-A765-209BD3B030C1}" presName="spComp" presStyleCnt="0"/>
      <dgm:spPr/>
    </dgm:pt>
    <dgm:pt modelId="{F233FF45-F575-43E3-8963-C268E9432BB8}" type="pres">
      <dgm:prSet presAssocID="{EE422B50-A031-49E0-A765-209BD3B030C1}" presName="hSp" presStyleCnt="0"/>
      <dgm:spPr/>
    </dgm:pt>
    <dgm:pt modelId="{B76E6E9D-D804-4CB7-9694-44A9808C7AB1}" type="pres">
      <dgm:prSet presAssocID="{C941B052-D9B0-477A-99AA-C554D1FB57B3}" presName="rectComp" presStyleCnt="0"/>
      <dgm:spPr/>
    </dgm:pt>
    <dgm:pt modelId="{BD0D3C35-F0D8-4A09-877B-4F56B56E330E}" type="pres">
      <dgm:prSet presAssocID="{C941B052-D9B0-477A-99AA-C554D1FB57B3}" presName="bgRect" presStyleLbl="bgShp" presStyleIdx="2" presStyleCnt="3"/>
      <dgm:spPr/>
    </dgm:pt>
    <dgm:pt modelId="{FD60CC8F-14C8-4A1C-9C72-1AE491D51874}" type="pres">
      <dgm:prSet presAssocID="{C941B052-D9B0-477A-99AA-C554D1FB57B3}" presName="bgRectTx" presStyleLbl="bgShp" presStyleIdx="2" presStyleCnt="3">
        <dgm:presLayoutVars>
          <dgm:bulletEnabled val="1"/>
        </dgm:presLayoutVars>
      </dgm:prSet>
      <dgm:spPr/>
    </dgm:pt>
  </dgm:ptLst>
  <dgm:cxnLst>
    <dgm:cxn modelId="{C516690E-FC56-47A2-AD7C-7E0EE4DC5E97}" type="presOf" srcId="{EF296564-5CA2-4497-9EC0-408D02F3EABC}" destId="{452E7E9C-3DDC-435A-A769-70D37835FABA}" srcOrd="0" destOrd="0" presId="urn:microsoft.com/office/officeart/2005/8/layout/hierarchy5"/>
    <dgm:cxn modelId="{09C8B577-2F70-4A6E-B252-8341346400B2}" type="presOf" srcId="{C941B052-D9B0-477A-99AA-C554D1FB57B3}" destId="{FD60CC8F-14C8-4A1C-9C72-1AE491D51874}" srcOrd="1" destOrd="0" presId="urn:microsoft.com/office/officeart/2005/8/layout/hierarchy5"/>
    <dgm:cxn modelId="{E2670F1B-F9FE-4AAF-8A68-266240C7EBFE}" srcId="{EF296564-5CA2-4497-9EC0-408D02F3EABC}" destId="{3A83CDEE-2822-4D48-BB03-556A93CAA833}" srcOrd="1" destOrd="0" parTransId="{97C34FC9-82FC-4C6F-9065-053C7F589F6B}" sibTransId="{5EA12760-B263-44F7-9F27-1994342B0FF8}"/>
    <dgm:cxn modelId="{CD520789-D5CE-46D5-AD32-29072DA24A82}" type="presOf" srcId="{6FF4551F-B07A-453F-B670-6AB778FE3AF8}" destId="{99A4275E-64B6-4AFA-9896-3B79A7DF1E2F}" srcOrd="0" destOrd="0" presId="urn:microsoft.com/office/officeart/2005/8/layout/hierarchy5"/>
    <dgm:cxn modelId="{47555F94-4982-4CE4-828F-4D4A0EFA1531}" type="presOf" srcId="{A4E89EF1-BECE-4D53-8AD1-1AC5A65ABB1F}" destId="{48F92932-BCEE-4811-BF0D-8BF033EC11F2}" srcOrd="0" destOrd="0" presId="urn:microsoft.com/office/officeart/2005/8/layout/hierarchy5"/>
    <dgm:cxn modelId="{F13A01A2-D441-47F9-8E08-F54C266BDEBC}" type="presOf" srcId="{F95F8D58-D666-4CA8-8492-D95C8E6DFAFE}" destId="{EA3EF822-67EB-42E2-84CD-DC04BC15E6A2}" srcOrd="0" destOrd="0" presId="urn:microsoft.com/office/officeart/2005/8/layout/hierarchy5"/>
    <dgm:cxn modelId="{DF61DB99-9C11-4FD9-B70C-5EA6FFBA2751}" srcId="{6C27D3CC-7DF4-432B-85C3-F27DC428B1A9}" destId="{D143FEA6-EF93-4AD2-810E-A772FDC35228}" srcOrd="1" destOrd="0" parTransId="{5C3F57F1-ED56-4214-83E0-6831B99DDFF8}" sibTransId="{A870CA9D-9857-4D7B-AFA9-F69FF86C23EB}"/>
    <dgm:cxn modelId="{3E6D1B7D-50A6-4E57-B3DB-F893F0EAAA9C}" type="presOf" srcId="{6C27D3CC-7DF4-432B-85C3-F27DC428B1A9}" destId="{351372EF-6F8F-4DEA-AB82-C4CB49652835}" srcOrd="0" destOrd="0" presId="urn:microsoft.com/office/officeart/2005/8/layout/hierarchy5"/>
    <dgm:cxn modelId="{0611ADAD-E72A-4612-BEAB-95EC026D77E4}" type="presOf" srcId="{95CD2E50-640F-45EC-A929-A9AC862C0BD6}" destId="{7E8F1117-F706-4CB8-B427-C1F03BF86972}" srcOrd="1" destOrd="0" presId="urn:microsoft.com/office/officeart/2005/8/layout/hierarchy5"/>
    <dgm:cxn modelId="{7D1F15A6-A85C-48C4-B219-C37E7FE884AC}" type="presOf" srcId="{F95F8D58-D666-4CA8-8492-D95C8E6DFAFE}" destId="{84BE5AEE-335B-4AF7-A2AB-32F50DEACE0D}" srcOrd="1" destOrd="0" presId="urn:microsoft.com/office/officeart/2005/8/layout/hierarchy5"/>
    <dgm:cxn modelId="{D7EBD437-20D1-4088-B334-B8C706301C72}" srcId="{A74384A0-675E-4755-84A3-F03BC17358CA}" destId="{FADAE1EB-D5E5-477A-B7CD-B6827697D2B7}" srcOrd="1" destOrd="0" parTransId="{95CD2E50-640F-45EC-A929-A9AC862C0BD6}" sibTransId="{CA56BCD3-37D1-4E41-94F9-3B548DEA321A}"/>
    <dgm:cxn modelId="{10D2DF15-6F64-425F-9EAB-2F2BF00CC4D7}" type="presOf" srcId="{A74384A0-675E-4755-84A3-F03BC17358CA}" destId="{C124DF5A-563A-4500-B8E4-1FE58B02E986}" srcOrd="0" destOrd="0" presId="urn:microsoft.com/office/officeart/2005/8/layout/hierarchy5"/>
    <dgm:cxn modelId="{1B711435-C7AE-42B1-BDBA-C10A8B1269C4}" type="presOf" srcId="{95CD2E50-640F-45EC-A929-A9AC862C0BD6}" destId="{920B545D-4ED0-4D3E-90E7-9E1A98F84849}" srcOrd="0" destOrd="0" presId="urn:microsoft.com/office/officeart/2005/8/layout/hierarchy5"/>
    <dgm:cxn modelId="{2CD48C8A-07E3-4041-9ED6-5153EE172E30}" type="presOf" srcId="{97C34FC9-82FC-4C6F-9065-053C7F589F6B}" destId="{1397E00B-7EB4-4523-808B-E0B2B2917997}" srcOrd="0" destOrd="0" presId="urn:microsoft.com/office/officeart/2005/8/layout/hierarchy5"/>
    <dgm:cxn modelId="{5BD8D670-30CD-44D7-8D7D-BF6C6B8AA5DD}" type="presOf" srcId="{D143FEA6-EF93-4AD2-810E-A772FDC35228}" destId="{5580F881-C71B-4C1F-BFA3-F811FA87502C}" srcOrd="0" destOrd="0" presId="urn:microsoft.com/office/officeart/2005/8/layout/hierarchy5"/>
    <dgm:cxn modelId="{B338A278-B020-438A-A208-10787BB68997}" srcId="{EF296564-5CA2-4497-9EC0-408D02F3EABC}" destId="{A74384A0-675E-4755-84A3-F03BC17358CA}" srcOrd="0" destOrd="0" parTransId="{6FF4551F-B07A-453F-B670-6AB778FE3AF8}" sibTransId="{CD06874D-B092-4B25-A138-B62013FEF70D}"/>
    <dgm:cxn modelId="{87C23A01-1D1D-4AB6-BD67-94ADB26690B0}" srcId="{6C27D3CC-7DF4-432B-85C3-F27DC428B1A9}" destId="{C941B052-D9B0-477A-99AA-C554D1FB57B3}" srcOrd="3" destOrd="0" parTransId="{5B6C446C-7AC7-4C1A-B3A1-92A941254A00}" sibTransId="{AB89EFC5-6C22-4831-B063-27997468DF36}"/>
    <dgm:cxn modelId="{0D66C23E-AAED-4622-926F-2C8350528C39}" type="presOf" srcId="{3A83CDEE-2822-4D48-BB03-556A93CAA833}" destId="{243F555B-12BE-48A3-B869-16DA3FA33134}" srcOrd="0" destOrd="0" presId="urn:microsoft.com/office/officeart/2005/8/layout/hierarchy5"/>
    <dgm:cxn modelId="{764E8C88-5816-482D-B929-F111E965D8F8}" type="presOf" srcId="{48348A21-5D34-48D6-8CEA-FD0E9A2FC2B9}" destId="{787CADAD-BC88-4004-8B5C-4F3157C6EB8B}" srcOrd="1" destOrd="0" presId="urn:microsoft.com/office/officeart/2005/8/layout/hierarchy5"/>
    <dgm:cxn modelId="{B4A07568-36FA-40E7-9A01-5E4BA344C64D}" type="presOf" srcId="{48348A21-5D34-48D6-8CEA-FD0E9A2FC2B9}" destId="{EBD3D194-6CBF-4751-9E3A-79948D7B6A73}" srcOrd="0" destOrd="0" presId="urn:microsoft.com/office/officeart/2005/8/layout/hierarchy5"/>
    <dgm:cxn modelId="{B8BCFBE3-DC4E-4D37-B0D5-711BF7782872}" srcId="{3A83CDEE-2822-4D48-BB03-556A93CAA833}" destId="{A4E89EF1-BECE-4D53-8AD1-1AC5A65ABB1F}" srcOrd="0" destOrd="0" parTransId="{48348A21-5D34-48D6-8CEA-FD0E9A2FC2B9}" sibTransId="{F172AFC5-ADE3-478A-810C-8D51E137DFA5}"/>
    <dgm:cxn modelId="{FE961A7B-2738-44E7-93AF-50F9B5CA8383}" srcId="{A74384A0-675E-4755-84A3-F03BC17358CA}" destId="{E87F52DD-3270-4B0C-8E7D-F547172FF050}" srcOrd="0" destOrd="0" parTransId="{F95F8D58-D666-4CA8-8492-D95C8E6DFAFE}" sibTransId="{271A0D51-B69D-4C8B-A585-8E0A2B11FBFD}"/>
    <dgm:cxn modelId="{21A62641-18B4-48B8-9120-33405F5AD84E}" type="presOf" srcId="{EE422B50-A031-49E0-A765-209BD3B030C1}" destId="{FEBD02D2-B14D-432C-9949-4E697650A462}" srcOrd="1" destOrd="0" presId="urn:microsoft.com/office/officeart/2005/8/layout/hierarchy5"/>
    <dgm:cxn modelId="{9266DD98-5876-4D55-845C-ECC77DA2E05E}" srcId="{6C27D3CC-7DF4-432B-85C3-F27DC428B1A9}" destId="{EF296564-5CA2-4497-9EC0-408D02F3EABC}" srcOrd="0" destOrd="0" parTransId="{46AE9B0C-B03C-4696-A9DA-C31A0E6451CD}" sibTransId="{AA22CEB1-BC1E-48DC-98DD-8D76769B8AAE}"/>
    <dgm:cxn modelId="{8222CD26-FF1E-49E1-9CC7-FA0424CEA19E}" srcId="{6C27D3CC-7DF4-432B-85C3-F27DC428B1A9}" destId="{EE422B50-A031-49E0-A765-209BD3B030C1}" srcOrd="2" destOrd="0" parTransId="{ADAE9E87-BB0B-40E8-BBCD-4A1B73035389}" sibTransId="{23188A0E-1D12-4D0D-A32B-3926B45030A1}"/>
    <dgm:cxn modelId="{AC8395D0-70B6-4C46-BA73-FF46B367B8BA}" type="presOf" srcId="{FADAE1EB-D5E5-477A-B7CD-B6827697D2B7}" destId="{E70A3C6A-C3FB-4BD9-A271-6A277F805D98}" srcOrd="0" destOrd="0" presId="urn:microsoft.com/office/officeart/2005/8/layout/hierarchy5"/>
    <dgm:cxn modelId="{8DD6117D-8D9D-4C08-A2C3-D79B4365C603}" type="presOf" srcId="{E87F52DD-3270-4B0C-8E7D-F547172FF050}" destId="{A8C4219A-4FCE-4094-A225-F74C7C080809}" srcOrd="0" destOrd="0" presId="urn:microsoft.com/office/officeart/2005/8/layout/hierarchy5"/>
    <dgm:cxn modelId="{108F109E-229F-4DCC-A12D-153B52356603}" type="presOf" srcId="{6FF4551F-B07A-453F-B670-6AB778FE3AF8}" destId="{8E1804CC-12FB-4B0F-A58E-E274DA4A625A}" srcOrd="1" destOrd="0" presId="urn:microsoft.com/office/officeart/2005/8/layout/hierarchy5"/>
    <dgm:cxn modelId="{3D00C02B-165B-4243-811B-D53C2F3E73D8}" type="presOf" srcId="{D143FEA6-EF93-4AD2-810E-A772FDC35228}" destId="{343C9A61-1937-408D-83B3-E3DB265D60E6}" srcOrd="1" destOrd="0" presId="urn:microsoft.com/office/officeart/2005/8/layout/hierarchy5"/>
    <dgm:cxn modelId="{7EB73EBF-1EC4-4631-A356-555EA136D9C4}" type="presOf" srcId="{C941B052-D9B0-477A-99AA-C554D1FB57B3}" destId="{BD0D3C35-F0D8-4A09-877B-4F56B56E330E}" srcOrd="0" destOrd="0" presId="urn:microsoft.com/office/officeart/2005/8/layout/hierarchy5"/>
    <dgm:cxn modelId="{9DE301AF-2E85-49C5-B455-BC9729946799}" type="presOf" srcId="{97C34FC9-82FC-4C6F-9065-053C7F589F6B}" destId="{3850D1A9-E8F8-4525-A398-D6AC22F4AC59}" srcOrd="1" destOrd="0" presId="urn:microsoft.com/office/officeart/2005/8/layout/hierarchy5"/>
    <dgm:cxn modelId="{41A68C42-A537-4EBE-8CEB-1FCB7CA3C6E1}" type="presOf" srcId="{EE422B50-A031-49E0-A765-209BD3B030C1}" destId="{052C3711-91C6-4A50-8998-C62A45C008BB}" srcOrd="0" destOrd="0" presId="urn:microsoft.com/office/officeart/2005/8/layout/hierarchy5"/>
    <dgm:cxn modelId="{4EF1177F-4394-4652-89D4-8BFD73F907E6}" type="presParOf" srcId="{351372EF-6F8F-4DEA-AB82-C4CB49652835}" destId="{0DE9A9F9-A39F-4552-8508-16196348478F}" srcOrd="0" destOrd="0" presId="urn:microsoft.com/office/officeart/2005/8/layout/hierarchy5"/>
    <dgm:cxn modelId="{F62B1503-C562-467D-AF5C-344573B9B33E}" type="presParOf" srcId="{0DE9A9F9-A39F-4552-8508-16196348478F}" destId="{7C4BB3D2-A2CA-409F-A769-82E38460D729}" srcOrd="0" destOrd="0" presId="urn:microsoft.com/office/officeart/2005/8/layout/hierarchy5"/>
    <dgm:cxn modelId="{74993C10-961F-49C7-8DF5-4D3EB4C3FF27}" type="presParOf" srcId="{0DE9A9F9-A39F-4552-8508-16196348478F}" destId="{6A8A0475-06DA-4149-A35E-E375BEA2C551}" srcOrd="1" destOrd="0" presId="urn:microsoft.com/office/officeart/2005/8/layout/hierarchy5"/>
    <dgm:cxn modelId="{C90DB47B-7128-4EE4-9B73-B7A2479365DA}" type="presParOf" srcId="{6A8A0475-06DA-4149-A35E-E375BEA2C551}" destId="{16EA47AE-62C4-4DDF-91F8-AA6BFCEF70E5}" srcOrd="0" destOrd="0" presId="urn:microsoft.com/office/officeart/2005/8/layout/hierarchy5"/>
    <dgm:cxn modelId="{C3514654-75E2-4EF4-BEE8-D7B3DF6E8976}" type="presParOf" srcId="{16EA47AE-62C4-4DDF-91F8-AA6BFCEF70E5}" destId="{452E7E9C-3DDC-435A-A769-70D37835FABA}" srcOrd="0" destOrd="0" presId="urn:microsoft.com/office/officeart/2005/8/layout/hierarchy5"/>
    <dgm:cxn modelId="{CC309376-8A6A-4BA6-83E2-D7F56900D774}" type="presParOf" srcId="{16EA47AE-62C4-4DDF-91F8-AA6BFCEF70E5}" destId="{A9B5AD27-9976-4A22-9A5F-43DCAA445BC1}" srcOrd="1" destOrd="0" presId="urn:microsoft.com/office/officeart/2005/8/layout/hierarchy5"/>
    <dgm:cxn modelId="{3F8E8D16-F7B2-44A0-BA0F-5C0FFD16E515}" type="presParOf" srcId="{A9B5AD27-9976-4A22-9A5F-43DCAA445BC1}" destId="{99A4275E-64B6-4AFA-9896-3B79A7DF1E2F}" srcOrd="0" destOrd="0" presId="urn:microsoft.com/office/officeart/2005/8/layout/hierarchy5"/>
    <dgm:cxn modelId="{795E7862-1D39-462B-BA37-4484F098BFF2}" type="presParOf" srcId="{99A4275E-64B6-4AFA-9896-3B79A7DF1E2F}" destId="{8E1804CC-12FB-4B0F-A58E-E274DA4A625A}" srcOrd="0" destOrd="0" presId="urn:microsoft.com/office/officeart/2005/8/layout/hierarchy5"/>
    <dgm:cxn modelId="{02FD68A9-F5A1-43A8-8BAD-BC3AAC34004D}" type="presParOf" srcId="{A9B5AD27-9976-4A22-9A5F-43DCAA445BC1}" destId="{EC93F015-2F34-448C-B9C3-E8BC8F822BAA}" srcOrd="1" destOrd="0" presId="urn:microsoft.com/office/officeart/2005/8/layout/hierarchy5"/>
    <dgm:cxn modelId="{04755834-81F0-40FA-99B8-325910270E1C}" type="presParOf" srcId="{EC93F015-2F34-448C-B9C3-E8BC8F822BAA}" destId="{C124DF5A-563A-4500-B8E4-1FE58B02E986}" srcOrd="0" destOrd="0" presId="urn:microsoft.com/office/officeart/2005/8/layout/hierarchy5"/>
    <dgm:cxn modelId="{EE63F862-9833-4FBC-BAD3-16661F13EE4C}" type="presParOf" srcId="{EC93F015-2F34-448C-B9C3-E8BC8F822BAA}" destId="{8BE26E9C-8A6D-4945-81F9-D1E3D53C6745}" srcOrd="1" destOrd="0" presId="urn:microsoft.com/office/officeart/2005/8/layout/hierarchy5"/>
    <dgm:cxn modelId="{C6CABA6C-B66E-4881-A934-7AB40CDEBBA6}" type="presParOf" srcId="{8BE26E9C-8A6D-4945-81F9-D1E3D53C6745}" destId="{EA3EF822-67EB-42E2-84CD-DC04BC15E6A2}" srcOrd="0" destOrd="0" presId="urn:microsoft.com/office/officeart/2005/8/layout/hierarchy5"/>
    <dgm:cxn modelId="{8AE695F7-48E6-417C-8F76-E7D6FC28C2D2}" type="presParOf" srcId="{EA3EF822-67EB-42E2-84CD-DC04BC15E6A2}" destId="{84BE5AEE-335B-4AF7-A2AB-32F50DEACE0D}" srcOrd="0" destOrd="0" presId="urn:microsoft.com/office/officeart/2005/8/layout/hierarchy5"/>
    <dgm:cxn modelId="{87510153-946D-47D9-8BDF-8C76BECCFD91}" type="presParOf" srcId="{8BE26E9C-8A6D-4945-81F9-D1E3D53C6745}" destId="{258748B8-4D47-4AB9-8B50-6DCCAA061A8E}" srcOrd="1" destOrd="0" presId="urn:microsoft.com/office/officeart/2005/8/layout/hierarchy5"/>
    <dgm:cxn modelId="{050B5C94-F0C0-4652-A6CB-6ECB8F5F6120}" type="presParOf" srcId="{258748B8-4D47-4AB9-8B50-6DCCAA061A8E}" destId="{A8C4219A-4FCE-4094-A225-F74C7C080809}" srcOrd="0" destOrd="0" presId="urn:microsoft.com/office/officeart/2005/8/layout/hierarchy5"/>
    <dgm:cxn modelId="{C319A232-07AC-4D06-9F58-BE7F3B0AF958}" type="presParOf" srcId="{258748B8-4D47-4AB9-8B50-6DCCAA061A8E}" destId="{188185CB-8F4B-4612-8F61-5F96273C1E1D}" srcOrd="1" destOrd="0" presId="urn:microsoft.com/office/officeart/2005/8/layout/hierarchy5"/>
    <dgm:cxn modelId="{9F593E28-878C-4C71-A851-92EC0C1ED236}" type="presParOf" srcId="{8BE26E9C-8A6D-4945-81F9-D1E3D53C6745}" destId="{920B545D-4ED0-4D3E-90E7-9E1A98F84849}" srcOrd="2" destOrd="0" presId="urn:microsoft.com/office/officeart/2005/8/layout/hierarchy5"/>
    <dgm:cxn modelId="{C11278D4-7BF2-4C47-9509-4183211125C0}" type="presParOf" srcId="{920B545D-4ED0-4D3E-90E7-9E1A98F84849}" destId="{7E8F1117-F706-4CB8-B427-C1F03BF86972}" srcOrd="0" destOrd="0" presId="urn:microsoft.com/office/officeart/2005/8/layout/hierarchy5"/>
    <dgm:cxn modelId="{7A3E588C-30F4-4F17-BDC5-9B4F9CAD5FFA}" type="presParOf" srcId="{8BE26E9C-8A6D-4945-81F9-D1E3D53C6745}" destId="{00E87232-D73B-4F1F-A176-5DACCE8B43F6}" srcOrd="3" destOrd="0" presId="urn:microsoft.com/office/officeart/2005/8/layout/hierarchy5"/>
    <dgm:cxn modelId="{D269B4DE-9744-4FA6-BBF7-1F45CF7CDC2E}" type="presParOf" srcId="{00E87232-D73B-4F1F-A176-5DACCE8B43F6}" destId="{E70A3C6A-C3FB-4BD9-A271-6A277F805D98}" srcOrd="0" destOrd="0" presId="urn:microsoft.com/office/officeart/2005/8/layout/hierarchy5"/>
    <dgm:cxn modelId="{260E7E4A-8D6F-4969-AF2D-83EC4C642CFE}" type="presParOf" srcId="{00E87232-D73B-4F1F-A176-5DACCE8B43F6}" destId="{798ED360-FACD-461E-98E2-90AE5675A479}" srcOrd="1" destOrd="0" presId="urn:microsoft.com/office/officeart/2005/8/layout/hierarchy5"/>
    <dgm:cxn modelId="{232EF7CF-24B9-442F-9CEE-46D323C3F227}" type="presParOf" srcId="{A9B5AD27-9976-4A22-9A5F-43DCAA445BC1}" destId="{1397E00B-7EB4-4523-808B-E0B2B2917997}" srcOrd="2" destOrd="0" presId="urn:microsoft.com/office/officeart/2005/8/layout/hierarchy5"/>
    <dgm:cxn modelId="{62FF648E-08F8-4811-B651-668B89810B60}" type="presParOf" srcId="{1397E00B-7EB4-4523-808B-E0B2B2917997}" destId="{3850D1A9-E8F8-4525-A398-D6AC22F4AC59}" srcOrd="0" destOrd="0" presId="urn:microsoft.com/office/officeart/2005/8/layout/hierarchy5"/>
    <dgm:cxn modelId="{BFD308F1-288A-4696-841D-8C7A0177A73F}" type="presParOf" srcId="{A9B5AD27-9976-4A22-9A5F-43DCAA445BC1}" destId="{DC4EDC44-3BB6-4428-9A2B-44CD14B4DD02}" srcOrd="3" destOrd="0" presId="urn:microsoft.com/office/officeart/2005/8/layout/hierarchy5"/>
    <dgm:cxn modelId="{DD0E734D-702D-45EF-9E75-8B48F6FBBB60}" type="presParOf" srcId="{DC4EDC44-3BB6-4428-9A2B-44CD14B4DD02}" destId="{243F555B-12BE-48A3-B869-16DA3FA33134}" srcOrd="0" destOrd="0" presId="urn:microsoft.com/office/officeart/2005/8/layout/hierarchy5"/>
    <dgm:cxn modelId="{9FD8BB77-F2DE-4809-9FF5-5507199BB372}" type="presParOf" srcId="{DC4EDC44-3BB6-4428-9A2B-44CD14B4DD02}" destId="{496BEE8F-F30F-40D1-87D0-197138481C6F}" srcOrd="1" destOrd="0" presId="urn:microsoft.com/office/officeart/2005/8/layout/hierarchy5"/>
    <dgm:cxn modelId="{4DF1E3C2-85C0-49F7-8C24-4507E5A0643F}" type="presParOf" srcId="{496BEE8F-F30F-40D1-87D0-197138481C6F}" destId="{EBD3D194-6CBF-4751-9E3A-79948D7B6A73}" srcOrd="0" destOrd="0" presId="urn:microsoft.com/office/officeart/2005/8/layout/hierarchy5"/>
    <dgm:cxn modelId="{7B004341-6701-46EA-99AE-8A0F88C9D6AA}" type="presParOf" srcId="{EBD3D194-6CBF-4751-9E3A-79948D7B6A73}" destId="{787CADAD-BC88-4004-8B5C-4F3157C6EB8B}" srcOrd="0" destOrd="0" presId="urn:microsoft.com/office/officeart/2005/8/layout/hierarchy5"/>
    <dgm:cxn modelId="{D7D71CBB-02B7-415E-A54A-50A90A79C350}" type="presParOf" srcId="{496BEE8F-F30F-40D1-87D0-197138481C6F}" destId="{708B0CCE-C306-45F6-AA95-6BE3ABE2FDD1}" srcOrd="1" destOrd="0" presId="urn:microsoft.com/office/officeart/2005/8/layout/hierarchy5"/>
    <dgm:cxn modelId="{606811B0-34DE-4717-840F-62AC26B05F73}" type="presParOf" srcId="{708B0CCE-C306-45F6-AA95-6BE3ABE2FDD1}" destId="{48F92932-BCEE-4811-BF0D-8BF033EC11F2}" srcOrd="0" destOrd="0" presId="urn:microsoft.com/office/officeart/2005/8/layout/hierarchy5"/>
    <dgm:cxn modelId="{E97F4229-0DF2-4DED-A958-8F0475DB9AD6}" type="presParOf" srcId="{708B0CCE-C306-45F6-AA95-6BE3ABE2FDD1}" destId="{5CDDC60F-9AD8-4CC1-9094-DFC06ADBCE8B}" srcOrd="1" destOrd="0" presId="urn:microsoft.com/office/officeart/2005/8/layout/hierarchy5"/>
    <dgm:cxn modelId="{C882D96A-61D1-45F9-B8E7-32C3EA060ABE}" type="presParOf" srcId="{351372EF-6F8F-4DEA-AB82-C4CB49652835}" destId="{FA2A440F-F593-441B-8E3D-442510FA2E0D}" srcOrd="1" destOrd="0" presId="urn:microsoft.com/office/officeart/2005/8/layout/hierarchy5"/>
    <dgm:cxn modelId="{4420F25B-A0FE-4112-B8F8-FFEA279BD34D}" type="presParOf" srcId="{FA2A440F-F593-441B-8E3D-442510FA2E0D}" destId="{54C870AB-C8C6-4B3B-98BE-09FE33FF482A}" srcOrd="0" destOrd="0" presId="urn:microsoft.com/office/officeart/2005/8/layout/hierarchy5"/>
    <dgm:cxn modelId="{2A2B2A05-028B-48E7-AFCE-FB37D466FC82}" type="presParOf" srcId="{54C870AB-C8C6-4B3B-98BE-09FE33FF482A}" destId="{5580F881-C71B-4C1F-BFA3-F811FA87502C}" srcOrd="0" destOrd="0" presId="urn:microsoft.com/office/officeart/2005/8/layout/hierarchy5"/>
    <dgm:cxn modelId="{332412CE-E336-4A14-9A8C-0624665B735A}" type="presParOf" srcId="{54C870AB-C8C6-4B3B-98BE-09FE33FF482A}" destId="{343C9A61-1937-408D-83B3-E3DB265D60E6}" srcOrd="1" destOrd="0" presId="urn:microsoft.com/office/officeart/2005/8/layout/hierarchy5"/>
    <dgm:cxn modelId="{7009A11C-BDC2-47E9-B833-8840C0A80093}" type="presParOf" srcId="{FA2A440F-F593-441B-8E3D-442510FA2E0D}" destId="{9586BE35-FF14-485B-AC92-3AE092C8DEA8}" srcOrd="1" destOrd="0" presId="urn:microsoft.com/office/officeart/2005/8/layout/hierarchy5"/>
    <dgm:cxn modelId="{4205BF3A-5EB6-4E93-95E7-1B90ED39DF3D}" type="presParOf" srcId="{9586BE35-FF14-485B-AC92-3AE092C8DEA8}" destId="{88C5BD86-8BB3-4241-AE41-6F1169014671}" srcOrd="0" destOrd="0" presId="urn:microsoft.com/office/officeart/2005/8/layout/hierarchy5"/>
    <dgm:cxn modelId="{3EBDA46E-62E1-485F-9C4E-602F97E4E024}" type="presParOf" srcId="{FA2A440F-F593-441B-8E3D-442510FA2E0D}" destId="{D5D9BCCA-AC96-44D1-B3E5-83D74CD2A72C}" srcOrd="2" destOrd="0" presId="urn:microsoft.com/office/officeart/2005/8/layout/hierarchy5"/>
    <dgm:cxn modelId="{BDFFFC68-63CD-462F-999B-434DE2FF9502}" type="presParOf" srcId="{D5D9BCCA-AC96-44D1-B3E5-83D74CD2A72C}" destId="{052C3711-91C6-4A50-8998-C62A45C008BB}" srcOrd="0" destOrd="0" presId="urn:microsoft.com/office/officeart/2005/8/layout/hierarchy5"/>
    <dgm:cxn modelId="{FCDBACB7-0602-4B22-8639-8E714F359CB3}" type="presParOf" srcId="{D5D9BCCA-AC96-44D1-B3E5-83D74CD2A72C}" destId="{FEBD02D2-B14D-432C-9949-4E697650A462}" srcOrd="1" destOrd="0" presId="urn:microsoft.com/office/officeart/2005/8/layout/hierarchy5"/>
    <dgm:cxn modelId="{60FF6E15-911E-4268-953F-79F96B4EF6F8}" type="presParOf" srcId="{FA2A440F-F593-441B-8E3D-442510FA2E0D}" destId="{A412A0D1-D9AA-43B8-8585-A36208D8D046}" srcOrd="3" destOrd="0" presId="urn:microsoft.com/office/officeart/2005/8/layout/hierarchy5"/>
    <dgm:cxn modelId="{97E78687-EF5C-4D29-8247-EA3E070C1C9D}" type="presParOf" srcId="{A412A0D1-D9AA-43B8-8585-A36208D8D046}" destId="{F233FF45-F575-43E3-8963-C268E9432BB8}" srcOrd="0" destOrd="0" presId="urn:microsoft.com/office/officeart/2005/8/layout/hierarchy5"/>
    <dgm:cxn modelId="{9BB08611-97E9-4E4B-AA3F-BC8FC8073967}" type="presParOf" srcId="{FA2A440F-F593-441B-8E3D-442510FA2E0D}" destId="{B76E6E9D-D804-4CB7-9694-44A9808C7AB1}" srcOrd="4" destOrd="0" presId="urn:microsoft.com/office/officeart/2005/8/layout/hierarchy5"/>
    <dgm:cxn modelId="{5C07B76C-5976-43A1-827E-F7AA2DA9E1AE}" type="presParOf" srcId="{B76E6E9D-D804-4CB7-9694-44A9808C7AB1}" destId="{BD0D3C35-F0D8-4A09-877B-4F56B56E330E}" srcOrd="0" destOrd="0" presId="urn:microsoft.com/office/officeart/2005/8/layout/hierarchy5"/>
    <dgm:cxn modelId="{BDB550F0-B4A3-4826-9E88-8755A5B9939C}" type="presParOf" srcId="{B76E6E9D-D804-4CB7-9694-44A9808C7AB1}" destId="{FD60CC8F-14C8-4A1C-9C72-1AE491D51874}" srcOrd="1" destOrd="0" presId="urn:microsoft.com/office/officeart/2005/8/layout/hierarchy5"/>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27D3CC-7DF4-432B-85C3-F27DC428B1A9}" type="doc">
      <dgm:prSet loTypeId="urn:microsoft.com/office/officeart/2005/8/layout/hierarchy5" loCatId="hierarchy" qsTypeId="urn:microsoft.com/office/officeart/2005/8/quickstyle/simple1" qsCatId="simple" csTypeId="urn:microsoft.com/office/officeart/2005/8/colors/accent1_2" csCatId="accent1" phldr="1"/>
      <dgm:spPr/>
      <dgm:t>
        <a:bodyPr/>
        <a:lstStyle/>
        <a:p>
          <a:endParaRPr lang="en-US"/>
        </a:p>
      </dgm:t>
    </dgm:pt>
    <dgm:pt modelId="{EF296564-5CA2-4497-9EC0-408D02F3EABC}">
      <dgm:prSet phldrT="[Text]"/>
      <dgm:spPr/>
      <dgm:t>
        <a:bodyPr/>
        <a:lstStyle/>
        <a:p>
          <a:r>
            <a:rPr lang="en-US"/>
            <a:t>Writer 1</a:t>
          </a:r>
        </a:p>
      </dgm:t>
    </dgm:pt>
    <dgm:pt modelId="{46AE9B0C-B03C-4696-A9DA-C31A0E6451CD}" type="parTrans" cxnId="{9266DD98-5876-4D55-845C-ECC77DA2E05E}">
      <dgm:prSet/>
      <dgm:spPr/>
      <dgm:t>
        <a:bodyPr/>
        <a:lstStyle/>
        <a:p>
          <a:endParaRPr lang="en-US"/>
        </a:p>
      </dgm:t>
    </dgm:pt>
    <dgm:pt modelId="{AA22CEB1-BC1E-48DC-98DD-8D76769B8AAE}" type="sibTrans" cxnId="{9266DD98-5876-4D55-845C-ECC77DA2E05E}">
      <dgm:prSet/>
      <dgm:spPr/>
      <dgm:t>
        <a:bodyPr/>
        <a:lstStyle/>
        <a:p>
          <a:endParaRPr lang="en-US"/>
        </a:p>
      </dgm:t>
    </dgm:pt>
    <dgm:pt modelId="{A74384A0-675E-4755-84A3-F03BC17358CA}">
      <dgm:prSet phldrT="[Text]"/>
      <dgm:spPr/>
      <dgm:t>
        <a:bodyPr/>
        <a:lstStyle/>
        <a:p>
          <a:r>
            <a:rPr lang="en-US"/>
            <a:t>Writer 2</a:t>
          </a:r>
        </a:p>
      </dgm:t>
    </dgm:pt>
    <dgm:pt modelId="{6FF4551F-B07A-453F-B670-6AB778FE3AF8}" type="parTrans" cxnId="{B338A278-B020-438A-A208-10787BB68997}">
      <dgm:prSet/>
      <dgm:spPr/>
      <dgm:t>
        <a:bodyPr/>
        <a:lstStyle/>
        <a:p>
          <a:endParaRPr lang="en-US"/>
        </a:p>
      </dgm:t>
    </dgm:pt>
    <dgm:pt modelId="{CD06874D-B092-4B25-A138-B62013FEF70D}" type="sibTrans" cxnId="{B338A278-B020-438A-A208-10787BB68997}">
      <dgm:prSet/>
      <dgm:spPr/>
      <dgm:t>
        <a:bodyPr/>
        <a:lstStyle/>
        <a:p>
          <a:endParaRPr lang="en-US"/>
        </a:p>
      </dgm:t>
    </dgm:pt>
    <dgm:pt modelId="{E87F52DD-3270-4B0C-8E7D-F547172FF050}">
      <dgm:prSet phldrT="[Text]"/>
      <dgm:spPr/>
      <dgm:t>
        <a:bodyPr/>
        <a:lstStyle/>
        <a:p>
          <a:r>
            <a:rPr lang="en-US"/>
            <a:t>Writer 3</a:t>
          </a:r>
        </a:p>
      </dgm:t>
    </dgm:pt>
    <dgm:pt modelId="{F95F8D58-D666-4CA8-8492-D95C8E6DFAFE}" type="parTrans" cxnId="{FE961A7B-2738-44E7-93AF-50F9B5CA8383}">
      <dgm:prSet/>
      <dgm:spPr/>
      <dgm:t>
        <a:bodyPr/>
        <a:lstStyle/>
        <a:p>
          <a:endParaRPr lang="en-US"/>
        </a:p>
      </dgm:t>
    </dgm:pt>
    <dgm:pt modelId="{271A0D51-B69D-4C8B-A585-8E0A2B11FBFD}" type="sibTrans" cxnId="{FE961A7B-2738-44E7-93AF-50F9B5CA8383}">
      <dgm:prSet/>
      <dgm:spPr/>
      <dgm:t>
        <a:bodyPr/>
        <a:lstStyle/>
        <a:p>
          <a:endParaRPr lang="en-US"/>
        </a:p>
      </dgm:t>
    </dgm:pt>
    <dgm:pt modelId="{FADAE1EB-D5E5-477A-B7CD-B6827697D2B7}">
      <dgm:prSet phldrT="[Text]"/>
      <dgm:spPr/>
      <dgm:t>
        <a:bodyPr/>
        <a:lstStyle/>
        <a:p>
          <a:r>
            <a:rPr lang="en-US"/>
            <a:t>Werter 4</a:t>
          </a:r>
        </a:p>
      </dgm:t>
    </dgm:pt>
    <dgm:pt modelId="{95CD2E50-640F-45EC-A929-A9AC862C0BD6}" type="parTrans" cxnId="{D7EBD437-20D1-4088-B334-B8C706301C72}">
      <dgm:prSet/>
      <dgm:spPr/>
      <dgm:t>
        <a:bodyPr/>
        <a:lstStyle/>
        <a:p>
          <a:endParaRPr lang="en-US"/>
        </a:p>
      </dgm:t>
    </dgm:pt>
    <dgm:pt modelId="{CA56BCD3-37D1-4E41-94F9-3B548DEA321A}" type="sibTrans" cxnId="{D7EBD437-20D1-4088-B334-B8C706301C72}">
      <dgm:prSet/>
      <dgm:spPr/>
      <dgm:t>
        <a:bodyPr/>
        <a:lstStyle/>
        <a:p>
          <a:endParaRPr lang="en-US"/>
        </a:p>
      </dgm:t>
    </dgm:pt>
    <dgm:pt modelId="{D143FEA6-EF93-4AD2-810E-A772FDC35228}">
      <dgm:prSet phldrT="[Text]"/>
      <dgm:spPr/>
      <dgm:t>
        <a:bodyPr/>
        <a:lstStyle/>
        <a:p>
          <a:r>
            <a:rPr lang="en-US"/>
            <a:t>Senior</a:t>
          </a:r>
        </a:p>
      </dgm:t>
    </dgm:pt>
    <dgm:pt modelId="{5C3F57F1-ED56-4214-83E0-6831B99DDFF8}" type="parTrans" cxnId="{DF61DB99-9C11-4FD9-B70C-5EA6FFBA2751}">
      <dgm:prSet/>
      <dgm:spPr/>
      <dgm:t>
        <a:bodyPr/>
        <a:lstStyle/>
        <a:p>
          <a:endParaRPr lang="en-US"/>
        </a:p>
      </dgm:t>
    </dgm:pt>
    <dgm:pt modelId="{A870CA9D-9857-4D7B-AFA9-F69FF86C23EB}" type="sibTrans" cxnId="{DF61DB99-9C11-4FD9-B70C-5EA6FFBA2751}">
      <dgm:prSet/>
      <dgm:spPr/>
      <dgm:t>
        <a:bodyPr/>
        <a:lstStyle/>
        <a:p>
          <a:endParaRPr lang="en-US"/>
        </a:p>
      </dgm:t>
    </dgm:pt>
    <dgm:pt modelId="{EE422B50-A031-49E0-A765-209BD3B030C1}">
      <dgm:prSet phldrT="[Text]"/>
      <dgm:spPr/>
      <dgm:t>
        <a:bodyPr/>
        <a:lstStyle/>
        <a:p>
          <a:r>
            <a:rPr lang="en-US"/>
            <a:t>Junior</a:t>
          </a:r>
        </a:p>
      </dgm:t>
    </dgm:pt>
    <dgm:pt modelId="{ADAE9E87-BB0B-40E8-BBCD-4A1B73035389}" type="parTrans" cxnId="{8222CD26-FF1E-49E1-9CC7-FA0424CEA19E}">
      <dgm:prSet/>
      <dgm:spPr/>
      <dgm:t>
        <a:bodyPr/>
        <a:lstStyle/>
        <a:p>
          <a:endParaRPr lang="en-US"/>
        </a:p>
      </dgm:t>
    </dgm:pt>
    <dgm:pt modelId="{23188A0E-1D12-4D0D-A32B-3926B45030A1}" type="sibTrans" cxnId="{8222CD26-FF1E-49E1-9CC7-FA0424CEA19E}">
      <dgm:prSet/>
      <dgm:spPr/>
      <dgm:t>
        <a:bodyPr/>
        <a:lstStyle/>
        <a:p>
          <a:endParaRPr lang="en-US"/>
        </a:p>
      </dgm:t>
    </dgm:pt>
    <dgm:pt modelId="{C941B052-D9B0-477A-99AA-C554D1FB57B3}">
      <dgm:prSet phldrT="[Text]"/>
      <dgm:spPr/>
      <dgm:t>
        <a:bodyPr/>
        <a:lstStyle/>
        <a:p>
          <a:r>
            <a:rPr lang="en-US"/>
            <a:t>Intern</a:t>
          </a:r>
        </a:p>
      </dgm:t>
    </dgm:pt>
    <dgm:pt modelId="{5B6C446C-7AC7-4C1A-B3A1-92A941254A00}" type="parTrans" cxnId="{87C23A01-1D1D-4AB6-BD67-94ADB26690B0}">
      <dgm:prSet/>
      <dgm:spPr/>
      <dgm:t>
        <a:bodyPr/>
        <a:lstStyle/>
        <a:p>
          <a:endParaRPr lang="en-US"/>
        </a:p>
      </dgm:t>
    </dgm:pt>
    <dgm:pt modelId="{AB89EFC5-6C22-4831-B063-27997468DF36}" type="sibTrans" cxnId="{87C23A01-1D1D-4AB6-BD67-94ADB26690B0}">
      <dgm:prSet/>
      <dgm:spPr/>
      <dgm:t>
        <a:bodyPr/>
        <a:lstStyle/>
        <a:p>
          <a:endParaRPr lang="en-US"/>
        </a:p>
      </dgm:t>
    </dgm:pt>
    <dgm:pt modelId="{351372EF-6F8F-4DEA-AB82-C4CB49652835}" type="pres">
      <dgm:prSet presAssocID="{6C27D3CC-7DF4-432B-85C3-F27DC428B1A9}" presName="mainComposite" presStyleCnt="0">
        <dgm:presLayoutVars>
          <dgm:chPref val="1"/>
          <dgm:dir/>
          <dgm:animOne val="branch"/>
          <dgm:animLvl val="lvl"/>
          <dgm:resizeHandles val="exact"/>
        </dgm:presLayoutVars>
      </dgm:prSet>
      <dgm:spPr/>
    </dgm:pt>
    <dgm:pt modelId="{0DE9A9F9-A39F-4552-8508-16196348478F}" type="pres">
      <dgm:prSet presAssocID="{6C27D3CC-7DF4-432B-85C3-F27DC428B1A9}" presName="hierFlow" presStyleCnt="0"/>
      <dgm:spPr/>
    </dgm:pt>
    <dgm:pt modelId="{7C4BB3D2-A2CA-409F-A769-82E38460D729}" type="pres">
      <dgm:prSet presAssocID="{6C27D3CC-7DF4-432B-85C3-F27DC428B1A9}" presName="firstBuf" presStyleCnt="0"/>
      <dgm:spPr/>
    </dgm:pt>
    <dgm:pt modelId="{6A8A0475-06DA-4149-A35E-E375BEA2C551}" type="pres">
      <dgm:prSet presAssocID="{6C27D3CC-7DF4-432B-85C3-F27DC428B1A9}" presName="hierChild1" presStyleCnt="0">
        <dgm:presLayoutVars>
          <dgm:chPref val="1"/>
          <dgm:animOne val="branch"/>
          <dgm:animLvl val="lvl"/>
        </dgm:presLayoutVars>
      </dgm:prSet>
      <dgm:spPr/>
    </dgm:pt>
    <dgm:pt modelId="{16EA47AE-62C4-4DDF-91F8-AA6BFCEF70E5}" type="pres">
      <dgm:prSet presAssocID="{EF296564-5CA2-4497-9EC0-408D02F3EABC}" presName="Name17" presStyleCnt="0"/>
      <dgm:spPr/>
    </dgm:pt>
    <dgm:pt modelId="{452E7E9C-3DDC-435A-A769-70D37835FABA}" type="pres">
      <dgm:prSet presAssocID="{EF296564-5CA2-4497-9EC0-408D02F3EABC}" presName="level1Shape" presStyleLbl="node0" presStyleIdx="0" presStyleCnt="1">
        <dgm:presLayoutVars>
          <dgm:chPref val="3"/>
        </dgm:presLayoutVars>
      </dgm:prSet>
      <dgm:spPr/>
    </dgm:pt>
    <dgm:pt modelId="{A9B5AD27-9976-4A22-9A5F-43DCAA445BC1}" type="pres">
      <dgm:prSet presAssocID="{EF296564-5CA2-4497-9EC0-408D02F3EABC}" presName="hierChild2" presStyleCnt="0"/>
      <dgm:spPr/>
    </dgm:pt>
    <dgm:pt modelId="{99A4275E-64B6-4AFA-9896-3B79A7DF1E2F}" type="pres">
      <dgm:prSet presAssocID="{6FF4551F-B07A-453F-B670-6AB778FE3AF8}" presName="Name25" presStyleLbl="parChTrans1D2" presStyleIdx="0" presStyleCnt="1"/>
      <dgm:spPr/>
    </dgm:pt>
    <dgm:pt modelId="{8E1804CC-12FB-4B0F-A58E-E274DA4A625A}" type="pres">
      <dgm:prSet presAssocID="{6FF4551F-B07A-453F-B670-6AB778FE3AF8}" presName="connTx" presStyleLbl="parChTrans1D2" presStyleIdx="0" presStyleCnt="1"/>
      <dgm:spPr/>
    </dgm:pt>
    <dgm:pt modelId="{EC93F015-2F34-448C-B9C3-E8BC8F822BAA}" type="pres">
      <dgm:prSet presAssocID="{A74384A0-675E-4755-84A3-F03BC17358CA}" presName="Name30" presStyleCnt="0"/>
      <dgm:spPr/>
    </dgm:pt>
    <dgm:pt modelId="{C124DF5A-563A-4500-B8E4-1FE58B02E986}" type="pres">
      <dgm:prSet presAssocID="{A74384A0-675E-4755-84A3-F03BC17358CA}" presName="level2Shape" presStyleLbl="node2" presStyleIdx="0" presStyleCnt="1"/>
      <dgm:spPr/>
    </dgm:pt>
    <dgm:pt modelId="{8BE26E9C-8A6D-4945-81F9-D1E3D53C6745}" type="pres">
      <dgm:prSet presAssocID="{A74384A0-675E-4755-84A3-F03BC17358CA}" presName="hierChild3" presStyleCnt="0"/>
      <dgm:spPr/>
    </dgm:pt>
    <dgm:pt modelId="{EA3EF822-67EB-42E2-84CD-DC04BC15E6A2}" type="pres">
      <dgm:prSet presAssocID="{F95F8D58-D666-4CA8-8492-D95C8E6DFAFE}" presName="Name25" presStyleLbl="parChTrans1D3" presStyleIdx="0" presStyleCnt="2"/>
      <dgm:spPr/>
    </dgm:pt>
    <dgm:pt modelId="{84BE5AEE-335B-4AF7-A2AB-32F50DEACE0D}" type="pres">
      <dgm:prSet presAssocID="{F95F8D58-D666-4CA8-8492-D95C8E6DFAFE}" presName="connTx" presStyleLbl="parChTrans1D3" presStyleIdx="0" presStyleCnt="2"/>
      <dgm:spPr/>
    </dgm:pt>
    <dgm:pt modelId="{258748B8-4D47-4AB9-8B50-6DCCAA061A8E}" type="pres">
      <dgm:prSet presAssocID="{E87F52DD-3270-4B0C-8E7D-F547172FF050}" presName="Name30" presStyleCnt="0"/>
      <dgm:spPr/>
    </dgm:pt>
    <dgm:pt modelId="{A8C4219A-4FCE-4094-A225-F74C7C080809}" type="pres">
      <dgm:prSet presAssocID="{E87F52DD-3270-4B0C-8E7D-F547172FF050}" presName="level2Shape" presStyleLbl="node3" presStyleIdx="0" presStyleCnt="2"/>
      <dgm:spPr/>
    </dgm:pt>
    <dgm:pt modelId="{188185CB-8F4B-4612-8F61-5F96273C1E1D}" type="pres">
      <dgm:prSet presAssocID="{E87F52DD-3270-4B0C-8E7D-F547172FF050}" presName="hierChild3" presStyleCnt="0"/>
      <dgm:spPr/>
    </dgm:pt>
    <dgm:pt modelId="{920B545D-4ED0-4D3E-90E7-9E1A98F84849}" type="pres">
      <dgm:prSet presAssocID="{95CD2E50-640F-45EC-A929-A9AC862C0BD6}" presName="Name25" presStyleLbl="parChTrans1D3" presStyleIdx="1" presStyleCnt="2"/>
      <dgm:spPr/>
    </dgm:pt>
    <dgm:pt modelId="{7E8F1117-F706-4CB8-B427-C1F03BF86972}" type="pres">
      <dgm:prSet presAssocID="{95CD2E50-640F-45EC-A929-A9AC862C0BD6}" presName="connTx" presStyleLbl="parChTrans1D3" presStyleIdx="1" presStyleCnt="2"/>
      <dgm:spPr/>
    </dgm:pt>
    <dgm:pt modelId="{00E87232-D73B-4F1F-A176-5DACCE8B43F6}" type="pres">
      <dgm:prSet presAssocID="{FADAE1EB-D5E5-477A-B7CD-B6827697D2B7}" presName="Name30" presStyleCnt="0"/>
      <dgm:spPr/>
    </dgm:pt>
    <dgm:pt modelId="{E70A3C6A-C3FB-4BD9-A271-6A277F805D98}" type="pres">
      <dgm:prSet presAssocID="{FADAE1EB-D5E5-477A-B7CD-B6827697D2B7}" presName="level2Shape" presStyleLbl="node3" presStyleIdx="1" presStyleCnt="2"/>
      <dgm:spPr/>
    </dgm:pt>
    <dgm:pt modelId="{798ED360-FACD-461E-98E2-90AE5675A479}" type="pres">
      <dgm:prSet presAssocID="{FADAE1EB-D5E5-477A-B7CD-B6827697D2B7}" presName="hierChild3" presStyleCnt="0"/>
      <dgm:spPr/>
    </dgm:pt>
    <dgm:pt modelId="{FA2A440F-F593-441B-8E3D-442510FA2E0D}" type="pres">
      <dgm:prSet presAssocID="{6C27D3CC-7DF4-432B-85C3-F27DC428B1A9}" presName="bgShapesFlow" presStyleCnt="0"/>
      <dgm:spPr/>
    </dgm:pt>
    <dgm:pt modelId="{54C870AB-C8C6-4B3B-98BE-09FE33FF482A}" type="pres">
      <dgm:prSet presAssocID="{D143FEA6-EF93-4AD2-810E-A772FDC35228}" presName="rectComp" presStyleCnt="0"/>
      <dgm:spPr/>
    </dgm:pt>
    <dgm:pt modelId="{5580F881-C71B-4C1F-BFA3-F811FA87502C}" type="pres">
      <dgm:prSet presAssocID="{D143FEA6-EF93-4AD2-810E-A772FDC35228}" presName="bgRect" presStyleLbl="bgShp" presStyleIdx="0" presStyleCnt="3"/>
      <dgm:spPr/>
    </dgm:pt>
    <dgm:pt modelId="{343C9A61-1937-408D-83B3-E3DB265D60E6}" type="pres">
      <dgm:prSet presAssocID="{D143FEA6-EF93-4AD2-810E-A772FDC35228}" presName="bgRectTx" presStyleLbl="bgShp" presStyleIdx="0" presStyleCnt="3">
        <dgm:presLayoutVars>
          <dgm:bulletEnabled val="1"/>
        </dgm:presLayoutVars>
      </dgm:prSet>
      <dgm:spPr/>
    </dgm:pt>
    <dgm:pt modelId="{9586BE35-FF14-485B-AC92-3AE092C8DEA8}" type="pres">
      <dgm:prSet presAssocID="{D143FEA6-EF93-4AD2-810E-A772FDC35228}" presName="spComp" presStyleCnt="0"/>
      <dgm:spPr/>
    </dgm:pt>
    <dgm:pt modelId="{88C5BD86-8BB3-4241-AE41-6F1169014671}" type="pres">
      <dgm:prSet presAssocID="{D143FEA6-EF93-4AD2-810E-A772FDC35228}" presName="hSp" presStyleCnt="0"/>
      <dgm:spPr/>
    </dgm:pt>
    <dgm:pt modelId="{D5D9BCCA-AC96-44D1-B3E5-83D74CD2A72C}" type="pres">
      <dgm:prSet presAssocID="{EE422B50-A031-49E0-A765-209BD3B030C1}" presName="rectComp" presStyleCnt="0"/>
      <dgm:spPr/>
    </dgm:pt>
    <dgm:pt modelId="{052C3711-91C6-4A50-8998-C62A45C008BB}" type="pres">
      <dgm:prSet presAssocID="{EE422B50-A031-49E0-A765-209BD3B030C1}" presName="bgRect" presStyleLbl="bgShp" presStyleIdx="1" presStyleCnt="3" custLinFactNeighborX="-1158" custLinFactNeighborY="-11389"/>
      <dgm:spPr/>
    </dgm:pt>
    <dgm:pt modelId="{FEBD02D2-B14D-432C-9949-4E697650A462}" type="pres">
      <dgm:prSet presAssocID="{EE422B50-A031-49E0-A765-209BD3B030C1}" presName="bgRectTx" presStyleLbl="bgShp" presStyleIdx="1" presStyleCnt="3">
        <dgm:presLayoutVars>
          <dgm:bulletEnabled val="1"/>
        </dgm:presLayoutVars>
      </dgm:prSet>
      <dgm:spPr/>
    </dgm:pt>
    <dgm:pt modelId="{A412A0D1-D9AA-43B8-8585-A36208D8D046}" type="pres">
      <dgm:prSet presAssocID="{EE422B50-A031-49E0-A765-209BD3B030C1}" presName="spComp" presStyleCnt="0"/>
      <dgm:spPr/>
    </dgm:pt>
    <dgm:pt modelId="{F233FF45-F575-43E3-8963-C268E9432BB8}" type="pres">
      <dgm:prSet presAssocID="{EE422B50-A031-49E0-A765-209BD3B030C1}" presName="hSp" presStyleCnt="0"/>
      <dgm:spPr/>
    </dgm:pt>
    <dgm:pt modelId="{B76E6E9D-D804-4CB7-9694-44A9808C7AB1}" type="pres">
      <dgm:prSet presAssocID="{C941B052-D9B0-477A-99AA-C554D1FB57B3}" presName="rectComp" presStyleCnt="0"/>
      <dgm:spPr/>
    </dgm:pt>
    <dgm:pt modelId="{BD0D3C35-F0D8-4A09-877B-4F56B56E330E}" type="pres">
      <dgm:prSet presAssocID="{C941B052-D9B0-477A-99AA-C554D1FB57B3}" presName="bgRect" presStyleLbl="bgShp" presStyleIdx="2" presStyleCnt="3"/>
      <dgm:spPr/>
    </dgm:pt>
    <dgm:pt modelId="{FD60CC8F-14C8-4A1C-9C72-1AE491D51874}" type="pres">
      <dgm:prSet presAssocID="{C941B052-D9B0-477A-99AA-C554D1FB57B3}" presName="bgRectTx" presStyleLbl="bgShp" presStyleIdx="2" presStyleCnt="3">
        <dgm:presLayoutVars>
          <dgm:bulletEnabled val="1"/>
        </dgm:presLayoutVars>
      </dgm:prSet>
      <dgm:spPr/>
    </dgm:pt>
  </dgm:ptLst>
  <dgm:cxnLst>
    <dgm:cxn modelId="{108F109E-229F-4DCC-A12D-153B52356603}" type="presOf" srcId="{6FF4551F-B07A-453F-B670-6AB778FE3AF8}" destId="{8E1804CC-12FB-4B0F-A58E-E274DA4A625A}" srcOrd="1" destOrd="0" presId="urn:microsoft.com/office/officeart/2005/8/layout/hierarchy5"/>
    <dgm:cxn modelId="{DF61DB99-9C11-4FD9-B70C-5EA6FFBA2751}" srcId="{6C27D3CC-7DF4-432B-85C3-F27DC428B1A9}" destId="{D143FEA6-EF93-4AD2-810E-A772FDC35228}" srcOrd="1" destOrd="0" parTransId="{5C3F57F1-ED56-4214-83E0-6831B99DDFF8}" sibTransId="{A870CA9D-9857-4D7B-AFA9-F69FF86C23EB}"/>
    <dgm:cxn modelId="{09C8B577-2F70-4A6E-B252-8341346400B2}" type="presOf" srcId="{C941B052-D9B0-477A-99AA-C554D1FB57B3}" destId="{FD60CC8F-14C8-4A1C-9C72-1AE491D51874}" srcOrd="1" destOrd="0" presId="urn:microsoft.com/office/officeart/2005/8/layout/hierarchy5"/>
    <dgm:cxn modelId="{CD520789-D5CE-46D5-AD32-29072DA24A82}" type="presOf" srcId="{6FF4551F-B07A-453F-B670-6AB778FE3AF8}" destId="{99A4275E-64B6-4AFA-9896-3B79A7DF1E2F}" srcOrd="0" destOrd="0" presId="urn:microsoft.com/office/officeart/2005/8/layout/hierarchy5"/>
    <dgm:cxn modelId="{AC8395D0-70B6-4C46-BA73-FF46B367B8BA}" type="presOf" srcId="{FADAE1EB-D5E5-477A-B7CD-B6827697D2B7}" destId="{E70A3C6A-C3FB-4BD9-A271-6A277F805D98}" srcOrd="0" destOrd="0" presId="urn:microsoft.com/office/officeart/2005/8/layout/hierarchy5"/>
    <dgm:cxn modelId="{F13A01A2-D441-47F9-8E08-F54C266BDEBC}" type="presOf" srcId="{F95F8D58-D666-4CA8-8492-D95C8E6DFAFE}" destId="{EA3EF822-67EB-42E2-84CD-DC04BC15E6A2}" srcOrd="0" destOrd="0" presId="urn:microsoft.com/office/officeart/2005/8/layout/hierarchy5"/>
    <dgm:cxn modelId="{8DD6117D-8D9D-4C08-A2C3-D79B4365C603}" type="presOf" srcId="{E87F52DD-3270-4B0C-8E7D-F547172FF050}" destId="{A8C4219A-4FCE-4094-A225-F74C7C080809}" srcOrd="0" destOrd="0" presId="urn:microsoft.com/office/officeart/2005/8/layout/hierarchy5"/>
    <dgm:cxn modelId="{10D2DF15-6F64-425F-9EAB-2F2BF00CC4D7}" type="presOf" srcId="{A74384A0-675E-4755-84A3-F03BC17358CA}" destId="{C124DF5A-563A-4500-B8E4-1FE58B02E986}" srcOrd="0" destOrd="0" presId="urn:microsoft.com/office/officeart/2005/8/layout/hierarchy5"/>
    <dgm:cxn modelId="{FE961A7B-2738-44E7-93AF-50F9B5CA8383}" srcId="{A74384A0-675E-4755-84A3-F03BC17358CA}" destId="{E87F52DD-3270-4B0C-8E7D-F547172FF050}" srcOrd="0" destOrd="0" parTransId="{F95F8D58-D666-4CA8-8492-D95C8E6DFAFE}" sibTransId="{271A0D51-B69D-4C8B-A585-8E0A2B11FBFD}"/>
    <dgm:cxn modelId="{8222CD26-FF1E-49E1-9CC7-FA0424CEA19E}" srcId="{6C27D3CC-7DF4-432B-85C3-F27DC428B1A9}" destId="{EE422B50-A031-49E0-A765-209BD3B030C1}" srcOrd="2" destOrd="0" parTransId="{ADAE9E87-BB0B-40E8-BBCD-4A1B73035389}" sibTransId="{23188A0E-1D12-4D0D-A32B-3926B45030A1}"/>
    <dgm:cxn modelId="{3E6D1B7D-50A6-4E57-B3DB-F893F0EAAA9C}" type="presOf" srcId="{6C27D3CC-7DF4-432B-85C3-F27DC428B1A9}" destId="{351372EF-6F8F-4DEA-AB82-C4CB49652835}" srcOrd="0" destOrd="0" presId="urn:microsoft.com/office/officeart/2005/8/layout/hierarchy5"/>
    <dgm:cxn modelId="{B338A278-B020-438A-A208-10787BB68997}" srcId="{EF296564-5CA2-4497-9EC0-408D02F3EABC}" destId="{A74384A0-675E-4755-84A3-F03BC17358CA}" srcOrd="0" destOrd="0" parTransId="{6FF4551F-B07A-453F-B670-6AB778FE3AF8}" sibTransId="{CD06874D-B092-4B25-A138-B62013FEF70D}"/>
    <dgm:cxn modelId="{7D1F15A6-A85C-48C4-B219-C37E7FE884AC}" type="presOf" srcId="{F95F8D58-D666-4CA8-8492-D95C8E6DFAFE}" destId="{84BE5AEE-335B-4AF7-A2AB-32F50DEACE0D}" srcOrd="1" destOrd="0" presId="urn:microsoft.com/office/officeart/2005/8/layout/hierarchy5"/>
    <dgm:cxn modelId="{9266DD98-5876-4D55-845C-ECC77DA2E05E}" srcId="{6C27D3CC-7DF4-432B-85C3-F27DC428B1A9}" destId="{EF296564-5CA2-4497-9EC0-408D02F3EABC}" srcOrd="0" destOrd="0" parTransId="{46AE9B0C-B03C-4696-A9DA-C31A0E6451CD}" sibTransId="{AA22CEB1-BC1E-48DC-98DD-8D76769B8AAE}"/>
    <dgm:cxn modelId="{87C23A01-1D1D-4AB6-BD67-94ADB26690B0}" srcId="{6C27D3CC-7DF4-432B-85C3-F27DC428B1A9}" destId="{C941B052-D9B0-477A-99AA-C554D1FB57B3}" srcOrd="3" destOrd="0" parTransId="{5B6C446C-7AC7-4C1A-B3A1-92A941254A00}" sibTransId="{AB89EFC5-6C22-4831-B063-27997468DF36}"/>
    <dgm:cxn modelId="{5BD8D670-30CD-44D7-8D7D-BF6C6B8AA5DD}" type="presOf" srcId="{D143FEA6-EF93-4AD2-810E-A772FDC35228}" destId="{5580F881-C71B-4C1F-BFA3-F811FA87502C}" srcOrd="0" destOrd="0" presId="urn:microsoft.com/office/officeart/2005/8/layout/hierarchy5"/>
    <dgm:cxn modelId="{C516690E-FC56-47A2-AD7C-7E0EE4DC5E97}" type="presOf" srcId="{EF296564-5CA2-4497-9EC0-408D02F3EABC}" destId="{452E7E9C-3DDC-435A-A769-70D37835FABA}" srcOrd="0" destOrd="0" presId="urn:microsoft.com/office/officeart/2005/8/layout/hierarchy5"/>
    <dgm:cxn modelId="{1B711435-C7AE-42B1-BDBA-C10A8B1269C4}" type="presOf" srcId="{95CD2E50-640F-45EC-A929-A9AC862C0BD6}" destId="{920B545D-4ED0-4D3E-90E7-9E1A98F84849}" srcOrd="0" destOrd="0" presId="urn:microsoft.com/office/officeart/2005/8/layout/hierarchy5"/>
    <dgm:cxn modelId="{3D00C02B-165B-4243-811B-D53C2F3E73D8}" type="presOf" srcId="{D143FEA6-EF93-4AD2-810E-A772FDC35228}" destId="{343C9A61-1937-408D-83B3-E3DB265D60E6}" srcOrd="1" destOrd="0" presId="urn:microsoft.com/office/officeart/2005/8/layout/hierarchy5"/>
    <dgm:cxn modelId="{D7EBD437-20D1-4088-B334-B8C706301C72}" srcId="{A74384A0-675E-4755-84A3-F03BC17358CA}" destId="{FADAE1EB-D5E5-477A-B7CD-B6827697D2B7}" srcOrd="1" destOrd="0" parTransId="{95CD2E50-640F-45EC-A929-A9AC862C0BD6}" sibTransId="{CA56BCD3-37D1-4E41-94F9-3B548DEA321A}"/>
    <dgm:cxn modelId="{41A68C42-A537-4EBE-8CEB-1FCB7CA3C6E1}" type="presOf" srcId="{EE422B50-A031-49E0-A765-209BD3B030C1}" destId="{052C3711-91C6-4A50-8998-C62A45C008BB}" srcOrd="0" destOrd="0" presId="urn:microsoft.com/office/officeart/2005/8/layout/hierarchy5"/>
    <dgm:cxn modelId="{0611ADAD-E72A-4612-BEAB-95EC026D77E4}" type="presOf" srcId="{95CD2E50-640F-45EC-A929-A9AC862C0BD6}" destId="{7E8F1117-F706-4CB8-B427-C1F03BF86972}" srcOrd="1" destOrd="0" presId="urn:microsoft.com/office/officeart/2005/8/layout/hierarchy5"/>
    <dgm:cxn modelId="{21A62641-18B4-48B8-9120-33405F5AD84E}" type="presOf" srcId="{EE422B50-A031-49E0-A765-209BD3B030C1}" destId="{FEBD02D2-B14D-432C-9949-4E697650A462}" srcOrd="1" destOrd="0" presId="urn:microsoft.com/office/officeart/2005/8/layout/hierarchy5"/>
    <dgm:cxn modelId="{7EB73EBF-1EC4-4631-A356-555EA136D9C4}" type="presOf" srcId="{C941B052-D9B0-477A-99AA-C554D1FB57B3}" destId="{BD0D3C35-F0D8-4A09-877B-4F56B56E330E}" srcOrd="0" destOrd="0" presId="urn:microsoft.com/office/officeart/2005/8/layout/hierarchy5"/>
    <dgm:cxn modelId="{4EF1177F-4394-4652-89D4-8BFD73F907E6}" type="presParOf" srcId="{351372EF-6F8F-4DEA-AB82-C4CB49652835}" destId="{0DE9A9F9-A39F-4552-8508-16196348478F}" srcOrd="0" destOrd="0" presId="urn:microsoft.com/office/officeart/2005/8/layout/hierarchy5"/>
    <dgm:cxn modelId="{F62B1503-C562-467D-AF5C-344573B9B33E}" type="presParOf" srcId="{0DE9A9F9-A39F-4552-8508-16196348478F}" destId="{7C4BB3D2-A2CA-409F-A769-82E38460D729}" srcOrd="0" destOrd="0" presId="urn:microsoft.com/office/officeart/2005/8/layout/hierarchy5"/>
    <dgm:cxn modelId="{74993C10-961F-49C7-8DF5-4D3EB4C3FF27}" type="presParOf" srcId="{0DE9A9F9-A39F-4552-8508-16196348478F}" destId="{6A8A0475-06DA-4149-A35E-E375BEA2C551}" srcOrd="1" destOrd="0" presId="urn:microsoft.com/office/officeart/2005/8/layout/hierarchy5"/>
    <dgm:cxn modelId="{C90DB47B-7128-4EE4-9B73-B7A2479365DA}" type="presParOf" srcId="{6A8A0475-06DA-4149-A35E-E375BEA2C551}" destId="{16EA47AE-62C4-4DDF-91F8-AA6BFCEF70E5}" srcOrd="0" destOrd="0" presId="urn:microsoft.com/office/officeart/2005/8/layout/hierarchy5"/>
    <dgm:cxn modelId="{C3514654-75E2-4EF4-BEE8-D7B3DF6E8976}" type="presParOf" srcId="{16EA47AE-62C4-4DDF-91F8-AA6BFCEF70E5}" destId="{452E7E9C-3DDC-435A-A769-70D37835FABA}" srcOrd="0" destOrd="0" presId="urn:microsoft.com/office/officeart/2005/8/layout/hierarchy5"/>
    <dgm:cxn modelId="{CC309376-8A6A-4BA6-83E2-D7F56900D774}" type="presParOf" srcId="{16EA47AE-62C4-4DDF-91F8-AA6BFCEF70E5}" destId="{A9B5AD27-9976-4A22-9A5F-43DCAA445BC1}" srcOrd="1" destOrd="0" presId="urn:microsoft.com/office/officeart/2005/8/layout/hierarchy5"/>
    <dgm:cxn modelId="{3F8E8D16-F7B2-44A0-BA0F-5C0FFD16E515}" type="presParOf" srcId="{A9B5AD27-9976-4A22-9A5F-43DCAA445BC1}" destId="{99A4275E-64B6-4AFA-9896-3B79A7DF1E2F}" srcOrd="0" destOrd="0" presId="urn:microsoft.com/office/officeart/2005/8/layout/hierarchy5"/>
    <dgm:cxn modelId="{795E7862-1D39-462B-BA37-4484F098BFF2}" type="presParOf" srcId="{99A4275E-64B6-4AFA-9896-3B79A7DF1E2F}" destId="{8E1804CC-12FB-4B0F-A58E-E274DA4A625A}" srcOrd="0" destOrd="0" presId="urn:microsoft.com/office/officeart/2005/8/layout/hierarchy5"/>
    <dgm:cxn modelId="{02FD68A9-F5A1-43A8-8BAD-BC3AAC34004D}" type="presParOf" srcId="{A9B5AD27-9976-4A22-9A5F-43DCAA445BC1}" destId="{EC93F015-2F34-448C-B9C3-E8BC8F822BAA}" srcOrd="1" destOrd="0" presId="urn:microsoft.com/office/officeart/2005/8/layout/hierarchy5"/>
    <dgm:cxn modelId="{04755834-81F0-40FA-99B8-325910270E1C}" type="presParOf" srcId="{EC93F015-2F34-448C-B9C3-E8BC8F822BAA}" destId="{C124DF5A-563A-4500-B8E4-1FE58B02E986}" srcOrd="0" destOrd="0" presId="urn:microsoft.com/office/officeart/2005/8/layout/hierarchy5"/>
    <dgm:cxn modelId="{EE63F862-9833-4FBC-BAD3-16661F13EE4C}" type="presParOf" srcId="{EC93F015-2F34-448C-B9C3-E8BC8F822BAA}" destId="{8BE26E9C-8A6D-4945-81F9-D1E3D53C6745}" srcOrd="1" destOrd="0" presId="urn:microsoft.com/office/officeart/2005/8/layout/hierarchy5"/>
    <dgm:cxn modelId="{C6CABA6C-B66E-4881-A934-7AB40CDEBBA6}" type="presParOf" srcId="{8BE26E9C-8A6D-4945-81F9-D1E3D53C6745}" destId="{EA3EF822-67EB-42E2-84CD-DC04BC15E6A2}" srcOrd="0" destOrd="0" presId="urn:microsoft.com/office/officeart/2005/8/layout/hierarchy5"/>
    <dgm:cxn modelId="{8AE695F7-48E6-417C-8F76-E7D6FC28C2D2}" type="presParOf" srcId="{EA3EF822-67EB-42E2-84CD-DC04BC15E6A2}" destId="{84BE5AEE-335B-4AF7-A2AB-32F50DEACE0D}" srcOrd="0" destOrd="0" presId="urn:microsoft.com/office/officeart/2005/8/layout/hierarchy5"/>
    <dgm:cxn modelId="{87510153-946D-47D9-8BDF-8C76BECCFD91}" type="presParOf" srcId="{8BE26E9C-8A6D-4945-81F9-D1E3D53C6745}" destId="{258748B8-4D47-4AB9-8B50-6DCCAA061A8E}" srcOrd="1" destOrd="0" presId="urn:microsoft.com/office/officeart/2005/8/layout/hierarchy5"/>
    <dgm:cxn modelId="{050B5C94-F0C0-4652-A6CB-6ECB8F5F6120}" type="presParOf" srcId="{258748B8-4D47-4AB9-8B50-6DCCAA061A8E}" destId="{A8C4219A-4FCE-4094-A225-F74C7C080809}" srcOrd="0" destOrd="0" presId="urn:microsoft.com/office/officeart/2005/8/layout/hierarchy5"/>
    <dgm:cxn modelId="{C319A232-07AC-4D06-9F58-BE7F3B0AF958}" type="presParOf" srcId="{258748B8-4D47-4AB9-8B50-6DCCAA061A8E}" destId="{188185CB-8F4B-4612-8F61-5F96273C1E1D}" srcOrd="1" destOrd="0" presId="urn:microsoft.com/office/officeart/2005/8/layout/hierarchy5"/>
    <dgm:cxn modelId="{9F593E28-878C-4C71-A851-92EC0C1ED236}" type="presParOf" srcId="{8BE26E9C-8A6D-4945-81F9-D1E3D53C6745}" destId="{920B545D-4ED0-4D3E-90E7-9E1A98F84849}" srcOrd="2" destOrd="0" presId="urn:microsoft.com/office/officeart/2005/8/layout/hierarchy5"/>
    <dgm:cxn modelId="{C11278D4-7BF2-4C47-9509-4183211125C0}" type="presParOf" srcId="{920B545D-4ED0-4D3E-90E7-9E1A98F84849}" destId="{7E8F1117-F706-4CB8-B427-C1F03BF86972}" srcOrd="0" destOrd="0" presId="urn:microsoft.com/office/officeart/2005/8/layout/hierarchy5"/>
    <dgm:cxn modelId="{7A3E588C-30F4-4F17-BDC5-9B4F9CAD5FFA}" type="presParOf" srcId="{8BE26E9C-8A6D-4945-81F9-D1E3D53C6745}" destId="{00E87232-D73B-4F1F-A176-5DACCE8B43F6}" srcOrd="3" destOrd="0" presId="urn:microsoft.com/office/officeart/2005/8/layout/hierarchy5"/>
    <dgm:cxn modelId="{D269B4DE-9744-4FA6-BBF7-1F45CF7CDC2E}" type="presParOf" srcId="{00E87232-D73B-4F1F-A176-5DACCE8B43F6}" destId="{E70A3C6A-C3FB-4BD9-A271-6A277F805D98}" srcOrd="0" destOrd="0" presId="urn:microsoft.com/office/officeart/2005/8/layout/hierarchy5"/>
    <dgm:cxn modelId="{260E7E4A-8D6F-4969-AF2D-83EC4C642CFE}" type="presParOf" srcId="{00E87232-D73B-4F1F-A176-5DACCE8B43F6}" destId="{798ED360-FACD-461E-98E2-90AE5675A479}" srcOrd="1" destOrd="0" presId="urn:microsoft.com/office/officeart/2005/8/layout/hierarchy5"/>
    <dgm:cxn modelId="{C882D96A-61D1-45F9-B8E7-32C3EA060ABE}" type="presParOf" srcId="{351372EF-6F8F-4DEA-AB82-C4CB49652835}" destId="{FA2A440F-F593-441B-8E3D-442510FA2E0D}" srcOrd="1" destOrd="0" presId="urn:microsoft.com/office/officeart/2005/8/layout/hierarchy5"/>
    <dgm:cxn modelId="{4420F25B-A0FE-4112-B8F8-FFEA279BD34D}" type="presParOf" srcId="{FA2A440F-F593-441B-8E3D-442510FA2E0D}" destId="{54C870AB-C8C6-4B3B-98BE-09FE33FF482A}" srcOrd="0" destOrd="0" presId="urn:microsoft.com/office/officeart/2005/8/layout/hierarchy5"/>
    <dgm:cxn modelId="{2A2B2A05-028B-48E7-AFCE-FB37D466FC82}" type="presParOf" srcId="{54C870AB-C8C6-4B3B-98BE-09FE33FF482A}" destId="{5580F881-C71B-4C1F-BFA3-F811FA87502C}" srcOrd="0" destOrd="0" presId="urn:microsoft.com/office/officeart/2005/8/layout/hierarchy5"/>
    <dgm:cxn modelId="{332412CE-E336-4A14-9A8C-0624665B735A}" type="presParOf" srcId="{54C870AB-C8C6-4B3B-98BE-09FE33FF482A}" destId="{343C9A61-1937-408D-83B3-E3DB265D60E6}" srcOrd="1" destOrd="0" presId="urn:microsoft.com/office/officeart/2005/8/layout/hierarchy5"/>
    <dgm:cxn modelId="{7009A11C-BDC2-47E9-B833-8840C0A80093}" type="presParOf" srcId="{FA2A440F-F593-441B-8E3D-442510FA2E0D}" destId="{9586BE35-FF14-485B-AC92-3AE092C8DEA8}" srcOrd="1" destOrd="0" presId="urn:microsoft.com/office/officeart/2005/8/layout/hierarchy5"/>
    <dgm:cxn modelId="{4205BF3A-5EB6-4E93-95E7-1B90ED39DF3D}" type="presParOf" srcId="{9586BE35-FF14-485B-AC92-3AE092C8DEA8}" destId="{88C5BD86-8BB3-4241-AE41-6F1169014671}" srcOrd="0" destOrd="0" presId="urn:microsoft.com/office/officeart/2005/8/layout/hierarchy5"/>
    <dgm:cxn modelId="{3EBDA46E-62E1-485F-9C4E-602F97E4E024}" type="presParOf" srcId="{FA2A440F-F593-441B-8E3D-442510FA2E0D}" destId="{D5D9BCCA-AC96-44D1-B3E5-83D74CD2A72C}" srcOrd="2" destOrd="0" presId="urn:microsoft.com/office/officeart/2005/8/layout/hierarchy5"/>
    <dgm:cxn modelId="{BDFFFC68-63CD-462F-999B-434DE2FF9502}" type="presParOf" srcId="{D5D9BCCA-AC96-44D1-B3E5-83D74CD2A72C}" destId="{052C3711-91C6-4A50-8998-C62A45C008BB}" srcOrd="0" destOrd="0" presId="urn:microsoft.com/office/officeart/2005/8/layout/hierarchy5"/>
    <dgm:cxn modelId="{FCDBACB7-0602-4B22-8639-8E714F359CB3}" type="presParOf" srcId="{D5D9BCCA-AC96-44D1-B3E5-83D74CD2A72C}" destId="{FEBD02D2-B14D-432C-9949-4E697650A462}" srcOrd="1" destOrd="0" presId="urn:microsoft.com/office/officeart/2005/8/layout/hierarchy5"/>
    <dgm:cxn modelId="{60FF6E15-911E-4268-953F-79F96B4EF6F8}" type="presParOf" srcId="{FA2A440F-F593-441B-8E3D-442510FA2E0D}" destId="{A412A0D1-D9AA-43B8-8585-A36208D8D046}" srcOrd="3" destOrd="0" presId="urn:microsoft.com/office/officeart/2005/8/layout/hierarchy5"/>
    <dgm:cxn modelId="{97E78687-EF5C-4D29-8247-EA3E070C1C9D}" type="presParOf" srcId="{A412A0D1-D9AA-43B8-8585-A36208D8D046}" destId="{F233FF45-F575-43E3-8963-C268E9432BB8}" srcOrd="0" destOrd="0" presId="urn:microsoft.com/office/officeart/2005/8/layout/hierarchy5"/>
    <dgm:cxn modelId="{9BB08611-97E9-4E4B-AA3F-BC8FC8073967}" type="presParOf" srcId="{FA2A440F-F593-441B-8E3D-442510FA2E0D}" destId="{B76E6E9D-D804-4CB7-9694-44A9808C7AB1}" srcOrd="4" destOrd="0" presId="urn:microsoft.com/office/officeart/2005/8/layout/hierarchy5"/>
    <dgm:cxn modelId="{5C07B76C-5976-43A1-827E-F7AA2DA9E1AE}" type="presParOf" srcId="{B76E6E9D-D804-4CB7-9694-44A9808C7AB1}" destId="{BD0D3C35-F0D8-4A09-877B-4F56B56E330E}" srcOrd="0" destOrd="0" presId="urn:microsoft.com/office/officeart/2005/8/layout/hierarchy5"/>
    <dgm:cxn modelId="{BDB550F0-B4A3-4826-9E88-8755A5B9939C}" type="presParOf" srcId="{B76E6E9D-D804-4CB7-9694-44A9808C7AB1}" destId="{FD60CC8F-14C8-4A1C-9C72-1AE491D51874}" srcOrd="1" destOrd="0" presId="urn:microsoft.com/office/officeart/2005/8/layout/hierarchy5"/>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6C27D3CC-7DF4-432B-85C3-F27DC428B1A9}" type="doc">
      <dgm:prSet loTypeId="urn:microsoft.com/office/officeart/2005/8/layout/hierarchy5" loCatId="hierarchy" qsTypeId="urn:microsoft.com/office/officeart/2005/8/quickstyle/3d4" qsCatId="3D" csTypeId="urn:microsoft.com/office/officeart/2005/8/colors/accent1_2" csCatId="accent1" phldr="1"/>
      <dgm:spPr/>
      <dgm:t>
        <a:bodyPr/>
        <a:lstStyle/>
        <a:p>
          <a:endParaRPr lang="en-US"/>
        </a:p>
      </dgm:t>
    </dgm:pt>
    <dgm:pt modelId="{EF296564-5CA2-4497-9EC0-408D02F3EABC}">
      <dgm:prSet phldrT="[Text]"/>
      <dgm:spPr/>
      <dgm:t>
        <a:bodyPr/>
        <a:lstStyle/>
        <a:p>
          <a:r>
            <a:rPr lang="en-US"/>
            <a:t>Managing Director 1</a:t>
          </a:r>
        </a:p>
      </dgm:t>
    </dgm:pt>
    <dgm:pt modelId="{46AE9B0C-B03C-4696-A9DA-C31A0E6451CD}" type="parTrans" cxnId="{9266DD98-5876-4D55-845C-ECC77DA2E05E}">
      <dgm:prSet/>
      <dgm:spPr/>
      <dgm:t>
        <a:bodyPr/>
        <a:lstStyle/>
        <a:p>
          <a:endParaRPr lang="en-US"/>
        </a:p>
      </dgm:t>
    </dgm:pt>
    <dgm:pt modelId="{AA22CEB1-BC1E-48DC-98DD-8D76769B8AAE}" type="sibTrans" cxnId="{9266DD98-5876-4D55-845C-ECC77DA2E05E}">
      <dgm:prSet/>
      <dgm:spPr/>
      <dgm:t>
        <a:bodyPr/>
        <a:lstStyle/>
        <a:p>
          <a:endParaRPr lang="en-US"/>
        </a:p>
      </dgm:t>
    </dgm:pt>
    <dgm:pt modelId="{A74384A0-675E-4755-84A3-F03BC17358CA}">
      <dgm:prSet phldrT="[Text]"/>
      <dgm:spPr/>
      <dgm:t>
        <a:bodyPr/>
        <a:lstStyle/>
        <a:p>
          <a:r>
            <a:rPr lang="en-US"/>
            <a:t>Office Manager</a:t>
          </a:r>
        </a:p>
      </dgm:t>
    </dgm:pt>
    <dgm:pt modelId="{6FF4551F-B07A-453F-B670-6AB778FE3AF8}" type="parTrans" cxnId="{B338A278-B020-438A-A208-10787BB68997}">
      <dgm:prSet/>
      <dgm:spPr/>
      <dgm:t>
        <a:bodyPr/>
        <a:lstStyle/>
        <a:p>
          <a:endParaRPr lang="en-US"/>
        </a:p>
      </dgm:t>
    </dgm:pt>
    <dgm:pt modelId="{CD06874D-B092-4B25-A138-B62013FEF70D}" type="sibTrans" cxnId="{B338A278-B020-438A-A208-10787BB68997}">
      <dgm:prSet/>
      <dgm:spPr/>
      <dgm:t>
        <a:bodyPr/>
        <a:lstStyle/>
        <a:p>
          <a:endParaRPr lang="en-US"/>
        </a:p>
      </dgm:t>
    </dgm:pt>
    <dgm:pt modelId="{D143FEA6-EF93-4AD2-810E-A772FDC35228}">
      <dgm:prSet phldrT="[Text]"/>
      <dgm:spPr/>
      <dgm:t>
        <a:bodyPr/>
        <a:lstStyle/>
        <a:p>
          <a:r>
            <a:rPr lang="en-US"/>
            <a:t>Senior</a:t>
          </a:r>
        </a:p>
      </dgm:t>
    </dgm:pt>
    <dgm:pt modelId="{5C3F57F1-ED56-4214-83E0-6831B99DDFF8}" type="parTrans" cxnId="{DF61DB99-9C11-4FD9-B70C-5EA6FFBA2751}">
      <dgm:prSet/>
      <dgm:spPr/>
      <dgm:t>
        <a:bodyPr/>
        <a:lstStyle/>
        <a:p>
          <a:endParaRPr lang="en-US"/>
        </a:p>
      </dgm:t>
    </dgm:pt>
    <dgm:pt modelId="{A870CA9D-9857-4D7B-AFA9-F69FF86C23EB}" type="sibTrans" cxnId="{DF61DB99-9C11-4FD9-B70C-5EA6FFBA2751}">
      <dgm:prSet/>
      <dgm:spPr/>
      <dgm:t>
        <a:bodyPr/>
        <a:lstStyle/>
        <a:p>
          <a:endParaRPr lang="en-US"/>
        </a:p>
      </dgm:t>
    </dgm:pt>
    <dgm:pt modelId="{EE422B50-A031-49E0-A765-209BD3B030C1}">
      <dgm:prSet phldrT="[Text]"/>
      <dgm:spPr/>
      <dgm:t>
        <a:bodyPr/>
        <a:lstStyle/>
        <a:p>
          <a:r>
            <a:rPr lang="en-US"/>
            <a:t>Junior</a:t>
          </a:r>
        </a:p>
      </dgm:t>
    </dgm:pt>
    <dgm:pt modelId="{ADAE9E87-BB0B-40E8-BBCD-4A1B73035389}" type="parTrans" cxnId="{8222CD26-FF1E-49E1-9CC7-FA0424CEA19E}">
      <dgm:prSet/>
      <dgm:spPr/>
      <dgm:t>
        <a:bodyPr/>
        <a:lstStyle/>
        <a:p>
          <a:endParaRPr lang="en-US"/>
        </a:p>
      </dgm:t>
    </dgm:pt>
    <dgm:pt modelId="{23188A0E-1D12-4D0D-A32B-3926B45030A1}" type="sibTrans" cxnId="{8222CD26-FF1E-49E1-9CC7-FA0424CEA19E}">
      <dgm:prSet/>
      <dgm:spPr/>
      <dgm:t>
        <a:bodyPr/>
        <a:lstStyle/>
        <a:p>
          <a:endParaRPr lang="en-US"/>
        </a:p>
      </dgm:t>
    </dgm:pt>
    <dgm:pt modelId="{C941B052-D9B0-477A-99AA-C554D1FB57B3}">
      <dgm:prSet phldrT="[Text]"/>
      <dgm:spPr/>
      <dgm:t>
        <a:bodyPr/>
        <a:lstStyle/>
        <a:p>
          <a:r>
            <a:rPr lang="en-US"/>
            <a:t>Intern</a:t>
          </a:r>
        </a:p>
      </dgm:t>
    </dgm:pt>
    <dgm:pt modelId="{5B6C446C-7AC7-4C1A-B3A1-92A941254A00}" type="parTrans" cxnId="{87C23A01-1D1D-4AB6-BD67-94ADB26690B0}">
      <dgm:prSet/>
      <dgm:spPr/>
      <dgm:t>
        <a:bodyPr/>
        <a:lstStyle/>
        <a:p>
          <a:endParaRPr lang="en-US"/>
        </a:p>
      </dgm:t>
    </dgm:pt>
    <dgm:pt modelId="{AB89EFC5-6C22-4831-B063-27997468DF36}" type="sibTrans" cxnId="{87C23A01-1D1D-4AB6-BD67-94ADB26690B0}">
      <dgm:prSet/>
      <dgm:spPr/>
      <dgm:t>
        <a:bodyPr/>
        <a:lstStyle/>
        <a:p>
          <a:endParaRPr lang="en-US"/>
        </a:p>
      </dgm:t>
    </dgm:pt>
    <dgm:pt modelId="{A4E89EF1-BECE-4D53-8AD1-1AC5A65ABB1F}">
      <dgm:prSet phldrT="[Text]"/>
      <dgm:spPr/>
      <dgm:t>
        <a:bodyPr/>
        <a:lstStyle/>
        <a:p>
          <a:r>
            <a:rPr lang="en-US"/>
            <a:t>BookKeeper</a:t>
          </a:r>
        </a:p>
      </dgm:t>
    </dgm:pt>
    <dgm:pt modelId="{F172AFC5-ADE3-478A-810C-8D51E137DFA5}" type="sibTrans" cxnId="{B8BCFBE3-DC4E-4D37-B0D5-711BF7782872}">
      <dgm:prSet/>
      <dgm:spPr/>
      <dgm:t>
        <a:bodyPr/>
        <a:lstStyle/>
        <a:p>
          <a:endParaRPr lang="en-US"/>
        </a:p>
      </dgm:t>
    </dgm:pt>
    <dgm:pt modelId="{48348A21-5D34-48D6-8CEA-FD0E9A2FC2B9}" type="parTrans" cxnId="{B8BCFBE3-DC4E-4D37-B0D5-711BF7782872}">
      <dgm:prSet/>
      <dgm:spPr/>
      <dgm:t>
        <a:bodyPr/>
        <a:lstStyle/>
        <a:p>
          <a:endParaRPr lang="en-US"/>
        </a:p>
      </dgm:t>
    </dgm:pt>
    <dgm:pt modelId="{BBBEAD24-5F55-4F4C-ADDB-CB83F3E9FE4C}">
      <dgm:prSet phldrT="[Text]"/>
      <dgm:spPr/>
      <dgm:t>
        <a:bodyPr/>
        <a:lstStyle/>
        <a:p>
          <a:r>
            <a:rPr lang="en-US"/>
            <a:t>Account Manager</a:t>
          </a:r>
        </a:p>
      </dgm:t>
    </dgm:pt>
    <dgm:pt modelId="{FCD5A13D-7E72-47CB-9B66-FCFD30F1FE4C}" type="parTrans" cxnId="{D03EF269-0C18-432B-BCD3-569BF594B697}">
      <dgm:prSet/>
      <dgm:spPr/>
      <dgm:t>
        <a:bodyPr/>
        <a:lstStyle/>
        <a:p>
          <a:endParaRPr lang="en-US"/>
        </a:p>
      </dgm:t>
    </dgm:pt>
    <dgm:pt modelId="{903ECD7A-CFB1-4425-B682-1FB3ED586874}" type="sibTrans" cxnId="{D03EF269-0C18-432B-BCD3-569BF594B697}">
      <dgm:prSet/>
      <dgm:spPr/>
      <dgm:t>
        <a:bodyPr/>
        <a:lstStyle/>
        <a:p>
          <a:endParaRPr lang="en-US"/>
        </a:p>
      </dgm:t>
    </dgm:pt>
    <dgm:pt modelId="{991C0AD6-B78C-4C28-AC78-559FB7A0DA0D}">
      <dgm:prSet/>
      <dgm:spPr/>
      <dgm:t>
        <a:bodyPr/>
        <a:lstStyle/>
        <a:p>
          <a:endParaRPr lang="en-US"/>
        </a:p>
      </dgm:t>
    </dgm:pt>
    <dgm:pt modelId="{858B76A6-C25E-41BF-889E-6DB4BD6FDA9C}" type="parTrans" cxnId="{DAC6B361-2337-48AC-894D-EA6B145B131C}">
      <dgm:prSet/>
      <dgm:spPr/>
      <dgm:t>
        <a:bodyPr/>
        <a:lstStyle/>
        <a:p>
          <a:endParaRPr lang="en-US"/>
        </a:p>
      </dgm:t>
    </dgm:pt>
    <dgm:pt modelId="{E4A3A7C6-C27C-42CC-B3C1-50C0A358030E}" type="sibTrans" cxnId="{DAC6B361-2337-48AC-894D-EA6B145B131C}">
      <dgm:prSet/>
      <dgm:spPr/>
      <dgm:t>
        <a:bodyPr/>
        <a:lstStyle/>
        <a:p>
          <a:endParaRPr lang="en-US"/>
        </a:p>
      </dgm:t>
    </dgm:pt>
    <dgm:pt modelId="{18154E7D-4AB0-4A60-B964-9B810343A4A8}">
      <dgm:prSet/>
      <dgm:spPr/>
      <dgm:t>
        <a:bodyPr/>
        <a:lstStyle/>
        <a:p>
          <a:r>
            <a:rPr lang="en-US"/>
            <a:t>IT</a:t>
          </a:r>
        </a:p>
      </dgm:t>
    </dgm:pt>
    <dgm:pt modelId="{66759770-DEE5-4007-AFF0-63D4D354C945}" type="parTrans" cxnId="{A8425FE4-E6D6-4057-9522-89C72D3C424E}">
      <dgm:prSet/>
      <dgm:spPr/>
      <dgm:t>
        <a:bodyPr/>
        <a:lstStyle/>
        <a:p>
          <a:endParaRPr lang="en-US"/>
        </a:p>
      </dgm:t>
    </dgm:pt>
    <dgm:pt modelId="{1B1922D0-D5C4-4A7B-841D-8F37416835B8}" type="sibTrans" cxnId="{A8425FE4-E6D6-4057-9522-89C72D3C424E}">
      <dgm:prSet/>
      <dgm:spPr/>
      <dgm:t>
        <a:bodyPr/>
        <a:lstStyle/>
        <a:p>
          <a:endParaRPr lang="en-US"/>
        </a:p>
      </dgm:t>
    </dgm:pt>
    <dgm:pt modelId="{351372EF-6F8F-4DEA-AB82-C4CB49652835}" type="pres">
      <dgm:prSet presAssocID="{6C27D3CC-7DF4-432B-85C3-F27DC428B1A9}" presName="mainComposite" presStyleCnt="0">
        <dgm:presLayoutVars>
          <dgm:chPref val="1"/>
          <dgm:dir/>
          <dgm:animOne val="branch"/>
          <dgm:animLvl val="lvl"/>
          <dgm:resizeHandles val="exact"/>
        </dgm:presLayoutVars>
      </dgm:prSet>
      <dgm:spPr/>
    </dgm:pt>
    <dgm:pt modelId="{0DE9A9F9-A39F-4552-8508-16196348478F}" type="pres">
      <dgm:prSet presAssocID="{6C27D3CC-7DF4-432B-85C3-F27DC428B1A9}" presName="hierFlow" presStyleCnt="0"/>
      <dgm:spPr/>
    </dgm:pt>
    <dgm:pt modelId="{7C4BB3D2-A2CA-409F-A769-82E38460D729}" type="pres">
      <dgm:prSet presAssocID="{6C27D3CC-7DF4-432B-85C3-F27DC428B1A9}" presName="firstBuf" presStyleCnt="0"/>
      <dgm:spPr/>
    </dgm:pt>
    <dgm:pt modelId="{6A8A0475-06DA-4149-A35E-E375BEA2C551}" type="pres">
      <dgm:prSet presAssocID="{6C27D3CC-7DF4-432B-85C3-F27DC428B1A9}" presName="hierChild1" presStyleCnt="0">
        <dgm:presLayoutVars>
          <dgm:chPref val="1"/>
          <dgm:animOne val="branch"/>
          <dgm:animLvl val="lvl"/>
        </dgm:presLayoutVars>
      </dgm:prSet>
      <dgm:spPr/>
    </dgm:pt>
    <dgm:pt modelId="{16EA47AE-62C4-4DDF-91F8-AA6BFCEF70E5}" type="pres">
      <dgm:prSet presAssocID="{EF296564-5CA2-4497-9EC0-408D02F3EABC}" presName="Name17" presStyleCnt="0"/>
      <dgm:spPr/>
    </dgm:pt>
    <dgm:pt modelId="{452E7E9C-3DDC-435A-A769-70D37835FABA}" type="pres">
      <dgm:prSet presAssocID="{EF296564-5CA2-4497-9EC0-408D02F3EABC}" presName="level1Shape" presStyleLbl="node0" presStyleIdx="0" presStyleCnt="1">
        <dgm:presLayoutVars>
          <dgm:chPref val="3"/>
        </dgm:presLayoutVars>
      </dgm:prSet>
      <dgm:spPr/>
    </dgm:pt>
    <dgm:pt modelId="{A9B5AD27-9976-4A22-9A5F-43DCAA445BC1}" type="pres">
      <dgm:prSet presAssocID="{EF296564-5CA2-4497-9EC0-408D02F3EABC}" presName="hierChild2" presStyleCnt="0"/>
      <dgm:spPr/>
    </dgm:pt>
    <dgm:pt modelId="{99A4275E-64B6-4AFA-9896-3B79A7DF1E2F}" type="pres">
      <dgm:prSet presAssocID="{6FF4551F-B07A-453F-B670-6AB778FE3AF8}" presName="Name25" presStyleLbl="parChTrans1D2" presStyleIdx="0" presStyleCnt="2"/>
      <dgm:spPr/>
    </dgm:pt>
    <dgm:pt modelId="{8E1804CC-12FB-4B0F-A58E-E274DA4A625A}" type="pres">
      <dgm:prSet presAssocID="{6FF4551F-B07A-453F-B670-6AB778FE3AF8}" presName="connTx" presStyleLbl="parChTrans1D2" presStyleIdx="0" presStyleCnt="2"/>
      <dgm:spPr/>
    </dgm:pt>
    <dgm:pt modelId="{EC93F015-2F34-448C-B9C3-E8BC8F822BAA}" type="pres">
      <dgm:prSet presAssocID="{A74384A0-675E-4755-84A3-F03BC17358CA}" presName="Name30" presStyleCnt="0"/>
      <dgm:spPr/>
    </dgm:pt>
    <dgm:pt modelId="{C124DF5A-563A-4500-B8E4-1FE58B02E986}" type="pres">
      <dgm:prSet presAssocID="{A74384A0-675E-4755-84A3-F03BC17358CA}" presName="level2Shape" presStyleLbl="node2" presStyleIdx="0" presStyleCnt="2"/>
      <dgm:spPr/>
    </dgm:pt>
    <dgm:pt modelId="{8BE26E9C-8A6D-4945-81F9-D1E3D53C6745}" type="pres">
      <dgm:prSet presAssocID="{A74384A0-675E-4755-84A3-F03BC17358CA}" presName="hierChild3" presStyleCnt="0"/>
      <dgm:spPr/>
    </dgm:pt>
    <dgm:pt modelId="{8FF8A4B2-06A0-4CAE-A6B4-BEC1DEDCA6FD}" type="pres">
      <dgm:prSet presAssocID="{66759770-DEE5-4007-AFF0-63D4D354C945}" presName="Name25" presStyleLbl="parChTrans1D3" presStyleIdx="0" presStyleCnt="3"/>
      <dgm:spPr/>
    </dgm:pt>
    <dgm:pt modelId="{E86EA587-CB1C-492E-8F3E-8006E844CB40}" type="pres">
      <dgm:prSet presAssocID="{66759770-DEE5-4007-AFF0-63D4D354C945}" presName="connTx" presStyleLbl="parChTrans1D3" presStyleIdx="0" presStyleCnt="3"/>
      <dgm:spPr/>
    </dgm:pt>
    <dgm:pt modelId="{24EFC131-A310-49CA-87F5-8B060E37457E}" type="pres">
      <dgm:prSet presAssocID="{18154E7D-4AB0-4A60-B964-9B810343A4A8}" presName="Name30" presStyleCnt="0"/>
      <dgm:spPr/>
    </dgm:pt>
    <dgm:pt modelId="{5490338C-71EC-4B68-A950-DCC71999C492}" type="pres">
      <dgm:prSet presAssocID="{18154E7D-4AB0-4A60-B964-9B810343A4A8}" presName="level2Shape" presStyleLbl="node3" presStyleIdx="0" presStyleCnt="3" custLinFactNeighborX="695" custLinFactNeighborY="81964"/>
      <dgm:spPr/>
    </dgm:pt>
    <dgm:pt modelId="{B470AF3D-E475-4E6D-9D68-8CC578D5D211}" type="pres">
      <dgm:prSet presAssocID="{18154E7D-4AB0-4A60-B964-9B810343A4A8}" presName="hierChild3" presStyleCnt="0"/>
      <dgm:spPr/>
    </dgm:pt>
    <dgm:pt modelId="{A9718E29-A2B3-493E-98C6-D532571C3419}" type="pres">
      <dgm:prSet presAssocID="{858B76A6-C25E-41BF-889E-6DB4BD6FDA9C}" presName="Name25" presStyleLbl="parChTrans1D3" presStyleIdx="1" presStyleCnt="3"/>
      <dgm:spPr/>
    </dgm:pt>
    <dgm:pt modelId="{2ED763E0-8650-43C5-B06D-C10D01F24A70}" type="pres">
      <dgm:prSet presAssocID="{858B76A6-C25E-41BF-889E-6DB4BD6FDA9C}" presName="connTx" presStyleLbl="parChTrans1D3" presStyleIdx="1" presStyleCnt="3"/>
      <dgm:spPr/>
    </dgm:pt>
    <dgm:pt modelId="{7A2F08B9-C583-4F39-A07A-2A4A0FBF15BE}" type="pres">
      <dgm:prSet presAssocID="{991C0AD6-B78C-4C28-AC78-559FB7A0DA0D}" presName="Name30" presStyleCnt="0"/>
      <dgm:spPr/>
    </dgm:pt>
    <dgm:pt modelId="{5DA90842-ECAE-47D0-9800-F9652E2758E4}" type="pres">
      <dgm:prSet presAssocID="{991C0AD6-B78C-4C28-AC78-559FB7A0DA0D}" presName="level2Shape" presStyleLbl="node3" presStyleIdx="1" presStyleCnt="3" custLinFactY="1414" custLinFactNeighborY="100000"/>
      <dgm:spPr/>
    </dgm:pt>
    <dgm:pt modelId="{6EBEFB15-E28B-424E-99D6-C2AA1225C01D}" type="pres">
      <dgm:prSet presAssocID="{991C0AD6-B78C-4C28-AC78-559FB7A0DA0D}" presName="hierChild3" presStyleCnt="0"/>
      <dgm:spPr/>
    </dgm:pt>
    <dgm:pt modelId="{36657DEE-04AB-4FC8-8469-2730235B5C0F}" type="pres">
      <dgm:prSet presAssocID="{FCD5A13D-7E72-47CB-9B66-FCFD30F1FE4C}" presName="Name25" presStyleLbl="parChTrans1D3" presStyleIdx="2" presStyleCnt="3"/>
      <dgm:spPr/>
    </dgm:pt>
    <dgm:pt modelId="{EE4C755F-C606-4DDB-B7D5-7B6D0C6CB42A}" type="pres">
      <dgm:prSet presAssocID="{FCD5A13D-7E72-47CB-9B66-FCFD30F1FE4C}" presName="connTx" presStyleLbl="parChTrans1D3" presStyleIdx="2" presStyleCnt="3"/>
      <dgm:spPr/>
    </dgm:pt>
    <dgm:pt modelId="{FE3AF09B-6431-4D64-AF92-F93B86AB5A2D}" type="pres">
      <dgm:prSet presAssocID="{BBBEAD24-5F55-4F4C-ADDB-CB83F3E9FE4C}" presName="Name30" presStyleCnt="0"/>
      <dgm:spPr/>
    </dgm:pt>
    <dgm:pt modelId="{CCD8AA2C-7E78-4A38-AC21-48CF0BD78877}" type="pres">
      <dgm:prSet presAssocID="{BBBEAD24-5F55-4F4C-ADDB-CB83F3E9FE4C}" presName="level2Shape" presStyleLbl="node3" presStyleIdx="2" presStyleCnt="3" custLinFactY="-100000" custLinFactNeighborX="942" custLinFactNeighborY="-170653"/>
      <dgm:spPr/>
    </dgm:pt>
    <dgm:pt modelId="{E0680A6B-5410-4B1F-A9BA-533BB1F43D9A}" type="pres">
      <dgm:prSet presAssocID="{BBBEAD24-5F55-4F4C-ADDB-CB83F3E9FE4C}" presName="hierChild3" presStyleCnt="0"/>
      <dgm:spPr/>
    </dgm:pt>
    <dgm:pt modelId="{EBD3D194-6CBF-4751-9E3A-79948D7B6A73}" type="pres">
      <dgm:prSet presAssocID="{48348A21-5D34-48D6-8CEA-FD0E9A2FC2B9}" presName="Name25" presStyleLbl="parChTrans1D2" presStyleIdx="1" presStyleCnt="2"/>
      <dgm:spPr/>
    </dgm:pt>
    <dgm:pt modelId="{787CADAD-BC88-4004-8B5C-4F3157C6EB8B}" type="pres">
      <dgm:prSet presAssocID="{48348A21-5D34-48D6-8CEA-FD0E9A2FC2B9}" presName="connTx" presStyleLbl="parChTrans1D2" presStyleIdx="1" presStyleCnt="2"/>
      <dgm:spPr/>
    </dgm:pt>
    <dgm:pt modelId="{708B0CCE-C306-45F6-AA95-6BE3ABE2FDD1}" type="pres">
      <dgm:prSet presAssocID="{A4E89EF1-BECE-4D53-8AD1-1AC5A65ABB1F}" presName="Name30" presStyleCnt="0"/>
      <dgm:spPr/>
    </dgm:pt>
    <dgm:pt modelId="{48F92932-BCEE-4811-BF0D-8BF033EC11F2}" type="pres">
      <dgm:prSet presAssocID="{A4E89EF1-BECE-4D53-8AD1-1AC5A65ABB1F}" presName="level2Shape" presStyleLbl="node2" presStyleIdx="1" presStyleCnt="2"/>
      <dgm:spPr/>
    </dgm:pt>
    <dgm:pt modelId="{5CDDC60F-9AD8-4CC1-9094-DFC06ADBCE8B}" type="pres">
      <dgm:prSet presAssocID="{A4E89EF1-BECE-4D53-8AD1-1AC5A65ABB1F}" presName="hierChild3" presStyleCnt="0"/>
      <dgm:spPr/>
    </dgm:pt>
    <dgm:pt modelId="{FA2A440F-F593-441B-8E3D-442510FA2E0D}" type="pres">
      <dgm:prSet presAssocID="{6C27D3CC-7DF4-432B-85C3-F27DC428B1A9}" presName="bgShapesFlow" presStyleCnt="0"/>
      <dgm:spPr/>
    </dgm:pt>
    <dgm:pt modelId="{54C870AB-C8C6-4B3B-98BE-09FE33FF482A}" type="pres">
      <dgm:prSet presAssocID="{D143FEA6-EF93-4AD2-810E-A772FDC35228}" presName="rectComp" presStyleCnt="0"/>
      <dgm:spPr/>
    </dgm:pt>
    <dgm:pt modelId="{5580F881-C71B-4C1F-BFA3-F811FA87502C}" type="pres">
      <dgm:prSet presAssocID="{D143FEA6-EF93-4AD2-810E-A772FDC35228}" presName="bgRect" presStyleLbl="bgShp" presStyleIdx="0" presStyleCnt="3"/>
      <dgm:spPr/>
    </dgm:pt>
    <dgm:pt modelId="{343C9A61-1937-408D-83B3-E3DB265D60E6}" type="pres">
      <dgm:prSet presAssocID="{D143FEA6-EF93-4AD2-810E-A772FDC35228}" presName="bgRectTx" presStyleLbl="bgShp" presStyleIdx="0" presStyleCnt="3">
        <dgm:presLayoutVars>
          <dgm:bulletEnabled val="1"/>
        </dgm:presLayoutVars>
      </dgm:prSet>
      <dgm:spPr/>
    </dgm:pt>
    <dgm:pt modelId="{9586BE35-FF14-485B-AC92-3AE092C8DEA8}" type="pres">
      <dgm:prSet presAssocID="{D143FEA6-EF93-4AD2-810E-A772FDC35228}" presName="spComp" presStyleCnt="0"/>
      <dgm:spPr/>
    </dgm:pt>
    <dgm:pt modelId="{88C5BD86-8BB3-4241-AE41-6F1169014671}" type="pres">
      <dgm:prSet presAssocID="{D143FEA6-EF93-4AD2-810E-A772FDC35228}" presName="hSp" presStyleCnt="0"/>
      <dgm:spPr/>
    </dgm:pt>
    <dgm:pt modelId="{D5D9BCCA-AC96-44D1-B3E5-83D74CD2A72C}" type="pres">
      <dgm:prSet presAssocID="{EE422B50-A031-49E0-A765-209BD3B030C1}" presName="rectComp" presStyleCnt="0"/>
      <dgm:spPr/>
    </dgm:pt>
    <dgm:pt modelId="{052C3711-91C6-4A50-8998-C62A45C008BB}" type="pres">
      <dgm:prSet presAssocID="{EE422B50-A031-49E0-A765-209BD3B030C1}" presName="bgRect" presStyleLbl="bgShp" presStyleIdx="1" presStyleCnt="3"/>
      <dgm:spPr/>
    </dgm:pt>
    <dgm:pt modelId="{FEBD02D2-B14D-432C-9949-4E697650A462}" type="pres">
      <dgm:prSet presAssocID="{EE422B50-A031-49E0-A765-209BD3B030C1}" presName="bgRectTx" presStyleLbl="bgShp" presStyleIdx="1" presStyleCnt="3">
        <dgm:presLayoutVars>
          <dgm:bulletEnabled val="1"/>
        </dgm:presLayoutVars>
      </dgm:prSet>
      <dgm:spPr/>
    </dgm:pt>
    <dgm:pt modelId="{A412A0D1-D9AA-43B8-8585-A36208D8D046}" type="pres">
      <dgm:prSet presAssocID="{EE422B50-A031-49E0-A765-209BD3B030C1}" presName="spComp" presStyleCnt="0"/>
      <dgm:spPr/>
    </dgm:pt>
    <dgm:pt modelId="{F233FF45-F575-43E3-8963-C268E9432BB8}" type="pres">
      <dgm:prSet presAssocID="{EE422B50-A031-49E0-A765-209BD3B030C1}" presName="hSp" presStyleCnt="0"/>
      <dgm:spPr/>
    </dgm:pt>
    <dgm:pt modelId="{B76E6E9D-D804-4CB7-9694-44A9808C7AB1}" type="pres">
      <dgm:prSet presAssocID="{C941B052-D9B0-477A-99AA-C554D1FB57B3}" presName="rectComp" presStyleCnt="0"/>
      <dgm:spPr/>
    </dgm:pt>
    <dgm:pt modelId="{BD0D3C35-F0D8-4A09-877B-4F56B56E330E}" type="pres">
      <dgm:prSet presAssocID="{C941B052-D9B0-477A-99AA-C554D1FB57B3}" presName="bgRect" presStyleLbl="bgShp" presStyleIdx="2" presStyleCnt="3"/>
      <dgm:spPr/>
    </dgm:pt>
    <dgm:pt modelId="{FD60CC8F-14C8-4A1C-9C72-1AE491D51874}" type="pres">
      <dgm:prSet presAssocID="{C941B052-D9B0-477A-99AA-C554D1FB57B3}" presName="bgRectTx" presStyleLbl="bgShp" presStyleIdx="2" presStyleCnt="3">
        <dgm:presLayoutVars>
          <dgm:bulletEnabled val="1"/>
        </dgm:presLayoutVars>
      </dgm:prSet>
      <dgm:spPr/>
    </dgm:pt>
  </dgm:ptLst>
  <dgm:cxnLst>
    <dgm:cxn modelId="{D20C3EDF-A4C2-4718-BAAB-94621851E6F8}" type="presOf" srcId="{66759770-DEE5-4007-AFF0-63D4D354C945}" destId="{8FF8A4B2-06A0-4CAE-A6B4-BEC1DEDCA6FD}" srcOrd="0" destOrd="0" presId="urn:microsoft.com/office/officeart/2005/8/layout/hierarchy5"/>
    <dgm:cxn modelId="{B338A278-B020-438A-A208-10787BB68997}" srcId="{EF296564-5CA2-4497-9EC0-408D02F3EABC}" destId="{A74384A0-675E-4755-84A3-F03BC17358CA}" srcOrd="0" destOrd="0" parTransId="{6FF4551F-B07A-453F-B670-6AB778FE3AF8}" sibTransId="{CD06874D-B092-4B25-A138-B62013FEF70D}"/>
    <dgm:cxn modelId="{B3F78DA1-05CD-4E20-BEB2-B30EFD50A525}" type="presOf" srcId="{FCD5A13D-7E72-47CB-9B66-FCFD30F1FE4C}" destId="{36657DEE-04AB-4FC8-8469-2730235B5C0F}" srcOrd="0" destOrd="0" presId="urn:microsoft.com/office/officeart/2005/8/layout/hierarchy5"/>
    <dgm:cxn modelId="{ED0C7115-156B-4495-B342-0C0E6B33B2FB}" type="presOf" srcId="{66759770-DEE5-4007-AFF0-63D4D354C945}" destId="{E86EA587-CB1C-492E-8F3E-8006E844CB40}" srcOrd="1" destOrd="0" presId="urn:microsoft.com/office/officeart/2005/8/layout/hierarchy5"/>
    <dgm:cxn modelId="{AA6FD734-5A23-4E4A-ADC0-E9FF89E682E9}" type="presOf" srcId="{D143FEA6-EF93-4AD2-810E-A772FDC35228}" destId="{5580F881-C71B-4C1F-BFA3-F811FA87502C}" srcOrd="0" destOrd="0" presId="urn:microsoft.com/office/officeart/2005/8/layout/hierarchy5"/>
    <dgm:cxn modelId="{D03EF269-0C18-432B-BCD3-569BF594B697}" srcId="{A74384A0-675E-4755-84A3-F03BC17358CA}" destId="{BBBEAD24-5F55-4F4C-ADDB-CB83F3E9FE4C}" srcOrd="2" destOrd="0" parTransId="{FCD5A13D-7E72-47CB-9B66-FCFD30F1FE4C}" sibTransId="{903ECD7A-CFB1-4425-B682-1FB3ED586874}"/>
    <dgm:cxn modelId="{87C23A01-1D1D-4AB6-BD67-94ADB26690B0}" srcId="{6C27D3CC-7DF4-432B-85C3-F27DC428B1A9}" destId="{C941B052-D9B0-477A-99AA-C554D1FB57B3}" srcOrd="3" destOrd="0" parTransId="{5B6C446C-7AC7-4C1A-B3A1-92A941254A00}" sibTransId="{AB89EFC5-6C22-4831-B063-27997468DF36}"/>
    <dgm:cxn modelId="{DF61DB99-9C11-4FD9-B70C-5EA6FFBA2751}" srcId="{6C27D3CC-7DF4-432B-85C3-F27DC428B1A9}" destId="{D143FEA6-EF93-4AD2-810E-A772FDC35228}" srcOrd="1" destOrd="0" parTransId="{5C3F57F1-ED56-4214-83E0-6831B99DDFF8}" sibTransId="{A870CA9D-9857-4D7B-AFA9-F69FF86C23EB}"/>
    <dgm:cxn modelId="{F256F35B-3E5D-44D2-AE88-B1946013EEEF}" type="presOf" srcId="{48348A21-5D34-48D6-8CEA-FD0E9A2FC2B9}" destId="{787CADAD-BC88-4004-8B5C-4F3157C6EB8B}" srcOrd="1" destOrd="0" presId="urn:microsoft.com/office/officeart/2005/8/layout/hierarchy5"/>
    <dgm:cxn modelId="{FA964803-2705-4C9E-8A8B-A65F32E3A457}" type="presOf" srcId="{6FF4551F-B07A-453F-B670-6AB778FE3AF8}" destId="{8E1804CC-12FB-4B0F-A58E-E274DA4A625A}" srcOrd="1" destOrd="0" presId="urn:microsoft.com/office/officeart/2005/8/layout/hierarchy5"/>
    <dgm:cxn modelId="{DB398CC8-5D9D-4DC5-822A-D6B4A52B7D59}" type="presOf" srcId="{C941B052-D9B0-477A-99AA-C554D1FB57B3}" destId="{BD0D3C35-F0D8-4A09-877B-4F56B56E330E}" srcOrd="0" destOrd="0" presId="urn:microsoft.com/office/officeart/2005/8/layout/hierarchy5"/>
    <dgm:cxn modelId="{9266DD98-5876-4D55-845C-ECC77DA2E05E}" srcId="{6C27D3CC-7DF4-432B-85C3-F27DC428B1A9}" destId="{EF296564-5CA2-4497-9EC0-408D02F3EABC}" srcOrd="0" destOrd="0" parTransId="{46AE9B0C-B03C-4696-A9DA-C31A0E6451CD}" sibTransId="{AA22CEB1-BC1E-48DC-98DD-8D76769B8AAE}"/>
    <dgm:cxn modelId="{6F76C26A-7F00-4AC8-9C0F-578E7542FCC7}" type="presOf" srcId="{18154E7D-4AB0-4A60-B964-9B810343A4A8}" destId="{5490338C-71EC-4B68-A950-DCC71999C492}" srcOrd="0" destOrd="0" presId="urn:microsoft.com/office/officeart/2005/8/layout/hierarchy5"/>
    <dgm:cxn modelId="{2EF66AD7-071D-461F-9902-E17A37980F43}" type="presOf" srcId="{BBBEAD24-5F55-4F4C-ADDB-CB83F3E9FE4C}" destId="{CCD8AA2C-7E78-4A38-AC21-48CF0BD78877}" srcOrd="0" destOrd="0" presId="urn:microsoft.com/office/officeart/2005/8/layout/hierarchy5"/>
    <dgm:cxn modelId="{A8425FE4-E6D6-4057-9522-89C72D3C424E}" srcId="{A74384A0-675E-4755-84A3-F03BC17358CA}" destId="{18154E7D-4AB0-4A60-B964-9B810343A4A8}" srcOrd="0" destOrd="0" parTransId="{66759770-DEE5-4007-AFF0-63D4D354C945}" sibTransId="{1B1922D0-D5C4-4A7B-841D-8F37416835B8}"/>
    <dgm:cxn modelId="{8222CD26-FF1E-49E1-9CC7-FA0424CEA19E}" srcId="{6C27D3CC-7DF4-432B-85C3-F27DC428B1A9}" destId="{EE422B50-A031-49E0-A765-209BD3B030C1}" srcOrd="2" destOrd="0" parTransId="{ADAE9E87-BB0B-40E8-BBCD-4A1B73035389}" sibTransId="{23188A0E-1D12-4D0D-A32B-3926B45030A1}"/>
    <dgm:cxn modelId="{2FE7E871-52ED-48CF-A817-5F613977617D}" type="presOf" srcId="{D143FEA6-EF93-4AD2-810E-A772FDC35228}" destId="{343C9A61-1937-408D-83B3-E3DB265D60E6}" srcOrd="1" destOrd="0" presId="urn:microsoft.com/office/officeart/2005/8/layout/hierarchy5"/>
    <dgm:cxn modelId="{3E6D1B7D-50A6-4E57-B3DB-F893F0EAAA9C}" type="presOf" srcId="{6C27D3CC-7DF4-432B-85C3-F27DC428B1A9}" destId="{351372EF-6F8F-4DEA-AB82-C4CB49652835}" srcOrd="0" destOrd="0" presId="urn:microsoft.com/office/officeart/2005/8/layout/hierarchy5"/>
    <dgm:cxn modelId="{B8BCFBE3-DC4E-4D37-B0D5-711BF7782872}" srcId="{EF296564-5CA2-4497-9EC0-408D02F3EABC}" destId="{A4E89EF1-BECE-4D53-8AD1-1AC5A65ABB1F}" srcOrd="1" destOrd="0" parTransId="{48348A21-5D34-48D6-8CEA-FD0E9A2FC2B9}" sibTransId="{F172AFC5-ADE3-478A-810C-8D51E137DFA5}"/>
    <dgm:cxn modelId="{5910C5A1-EB11-4E0A-BF93-ECF73E4D0808}" type="presOf" srcId="{A74384A0-675E-4755-84A3-F03BC17358CA}" destId="{C124DF5A-563A-4500-B8E4-1FE58B02E986}" srcOrd="0" destOrd="0" presId="urn:microsoft.com/office/officeart/2005/8/layout/hierarchy5"/>
    <dgm:cxn modelId="{931FDD18-1823-42B5-BB92-5C97845E59A3}" type="presOf" srcId="{EE422B50-A031-49E0-A765-209BD3B030C1}" destId="{FEBD02D2-B14D-432C-9949-4E697650A462}" srcOrd="1" destOrd="0" presId="urn:microsoft.com/office/officeart/2005/8/layout/hierarchy5"/>
    <dgm:cxn modelId="{CCA23818-ACAE-4EA0-8A23-E188892029E7}" type="presOf" srcId="{48348A21-5D34-48D6-8CEA-FD0E9A2FC2B9}" destId="{EBD3D194-6CBF-4751-9E3A-79948D7B6A73}" srcOrd="0" destOrd="0" presId="urn:microsoft.com/office/officeart/2005/8/layout/hierarchy5"/>
    <dgm:cxn modelId="{2B63ADE0-DB17-4421-8D95-B533253EDBF0}" type="presOf" srcId="{6FF4551F-B07A-453F-B670-6AB778FE3AF8}" destId="{99A4275E-64B6-4AFA-9896-3B79A7DF1E2F}" srcOrd="0" destOrd="0" presId="urn:microsoft.com/office/officeart/2005/8/layout/hierarchy5"/>
    <dgm:cxn modelId="{C1F912C7-B0DE-422B-B2D3-EA1C45544423}" type="presOf" srcId="{EF296564-5CA2-4497-9EC0-408D02F3EABC}" destId="{452E7E9C-3DDC-435A-A769-70D37835FABA}" srcOrd="0" destOrd="0" presId="urn:microsoft.com/office/officeart/2005/8/layout/hierarchy5"/>
    <dgm:cxn modelId="{DD3C7702-465B-42EE-929E-149228F25B41}" type="presOf" srcId="{FCD5A13D-7E72-47CB-9B66-FCFD30F1FE4C}" destId="{EE4C755F-C606-4DDB-B7D5-7B6D0C6CB42A}" srcOrd="1" destOrd="0" presId="urn:microsoft.com/office/officeart/2005/8/layout/hierarchy5"/>
    <dgm:cxn modelId="{459A25C2-102E-4916-8E44-635DCA00F933}" type="presOf" srcId="{EE422B50-A031-49E0-A765-209BD3B030C1}" destId="{052C3711-91C6-4A50-8998-C62A45C008BB}" srcOrd="0" destOrd="0" presId="urn:microsoft.com/office/officeart/2005/8/layout/hierarchy5"/>
    <dgm:cxn modelId="{65D6ECE2-7A69-4F4B-96BA-9DE76F7650A9}" type="presOf" srcId="{858B76A6-C25E-41BF-889E-6DB4BD6FDA9C}" destId="{2ED763E0-8650-43C5-B06D-C10D01F24A70}" srcOrd="1" destOrd="0" presId="urn:microsoft.com/office/officeart/2005/8/layout/hierarchy5"/>
    <dgm:cxn modelId="{301EE7B2-4E73-4606-9D1B-5766B7883E76}" type="presOf" srcId="{A4E89EF1-BECE-4D53-8AD1-1AC5A65ABB1F}" destId="{48F92932-BCEE-4811-BF0D-8BF033EC11F2}" srcOrd="0" destOrd="0" presId="urn:microsoft.com/office/officeart/2005/8/layout/hierarchy5"/>
    <dgm:cxn modelId="{DAC6B361-2337-48AC-894D-EA6B145B131C}" srcId="{A74384A0-675E-4755-84A3-F03BC17358CA}" destId="{991C0AD6-B78C-4C28-AC78-559FB7A0DA0D}" srcOrd="1" destOrd="0" parTransId="{858B76A6-C25E-41BF-889E-6DB4BD6FDA9C}" sibTransId="{E4A3A7C6-C27C-42CC-B3C1-50C0A358030E}"/>
    <dgm:cxn modelId="{F37BFD16-52BF-4AA6-A6CD-81AFFC42C107}" type="presOf" srcId="{858B76A6-C25E-41BF-889E-6DB4BD6FDA9C}" destId="{A9718E29-A2B3-493E-98C6-D532571C3419}" srcOrd="0" destOrd="0" presId="urn:microsoft.com/office/officeart/2005/8/layout/hierarchy5"/>
    <dgm:cxn modelId="{0BA06292-C587-4B21-BEB4-55CD4447D123}" type="presOf" srcId="{C941B052-D9B0-477A-99AA-C554D1FB57B3}" destId="{FD60CC8F-14C8-4A1C-9C72-1AE491D51874}" srcOrd="1" destOrd="0" presId="urn:microsoft.com/office/officeart/2005/8/layout/hierarchy5"/>
    <dgm:cxn modelId="{BBDC2062-52D6-48F3-8902-3DD72AED1C1C}" type="presOf" srcId="{991C0AD6-B78C-4C28-AC78-559FB7A0DA0D}" destId="{5DA90842-ECAE-47D0-9800-F9652E2758E4}" srcOrd="0" destOrd="0" presId="urn:microsoft.com/office/officeart/2005/8/layout/hierarchy5"/>
    <dgm:cxn modelId="{346E790D-CA67-48D3-8AA6-2EC9ACFB440B}" type="presParOf" srcId="{351372EF-6F8F-4DEA-AB82-C4CB49652835}" destId="{0DE9A9F9-A39F-4552-8508-16196348478F}" srcOrd="0" destOrd="0" presId="urn:microsoft.com/office/officeart/2005/8/layout/hierarchy5"/>
    <dgm:cxn modelId="{F1692B3C-12A1-4084-B131-4BA30123749F}" type="presParOf" srcId="{0DE9A9F9-A39F-4552-8508-16196348478F}" destId="{7C4BB3D2-A2CA-409F-A769-82E38460D729}" srcOrd="0" destOrd="0" presId="urn:microsoft.com/office/officeart/2005/8/layout/hierarchy5"/>
    <dgm:cxn modelId="{251E3A6A-418A-4AA9-B561-FF68475F4B70}" type="presParOf" srcId="{0DE9A9F9-A39F-4552-8508-16196348478F}" destId="{6A8A0475-06DA-4149-A35E-E375BEA2C551}" srcOrd="1" destOrd="0" presId="urn:microsoft.com/office/officeart/2005/8/layout/hierarchy5"/>
    <dgm:cxn modelId="{C418CB0A-A712-4868-AE37-A02991919701}" type="presParOf" srcId="{6A8A0475-06DA-4149-A35E-E375BEA2C551}" destId="{16EA47AE-62C4-4DDF-91F8-AA6BFCEF70E5}" srcOrd="0" destOrd="0" presId="urn:microsoft.com/office/officeart/2005/8/layout/hierarchy5"/>
    <dgm:cxn modelId="{B20405F6-E340-4C97-84B1-3985356BB07E}" type="presParOf" srcId="{16EA47AE-62C4-4DDF-91F8-AA6BFCEF70E5}" destId="{452E7E9C-3DDC-435A-A769-70D37835FABA}" srcOrd="0" destOrd="0" presId="urn:microsoft.com/office/officeart/2005/8/layout/hierarchy5"/>
    <dgm:cxn modelId="{B4132821-2E04-4234-9243-E5B34856A3CE}" type="presParOf" srcId="{16EA47AE-62C4-4DDF-91F8-AA6BFCEF70E5}" destId="{A9B5AD27-9976-4A22-9A5F-43DCAA445BC1}" srcOrd="1" destOrd="0" presId="urn:microsoft.com/office/officeart/2005/8/layout/hierarchy5"/>
    <dgm:cxn modelId="{EA87C2D8-30DD-49D4-8DE7-2662465AED7B}" type="presParOf" srcId="{A9B5AD27-9976-4A22-9A5F-43DCAA445BC1}" destId="{99A4275E-64B6-4AFA-9896-3B79A7DF1E2F}" srcOrd="0" destOrd="0" presId="urn:microsoft.com/office/officeart/2005/8/layout/hierarchy5"/>
    <dgm:cxn modelId="{567AF84F-F719-434B-B736-B27183A14007}" type="presParOf" srcId="{99A4275E-64B6-4AFA-9896-3B79A7DF1E2F}" destId="{8E1804CC-12FB-4B0F-A58E-E274DA4A625A}" srcOrd="0" destOrd="0" presId="urn:microsoft.com/office/officeart/2005/8/layout/hierarchy5"/>
    <dgm:cxn modelId="{17725CE8-D98C-4A07-BA82-5D9F780A5CF9}" type="presParOf" srcId="{A9B5AD27-9976-4A22-9A5F-43DCAA445BC1}" destId="{EC93F015-2F34-448C-B9C3-E8BC8F822BAA}" srcOrd="1" destOrd="0" presId="urn:microsoft.com/office/officeart/2005/8/layout/hierarchy5"/>
    <dgm:cxn modelId="{C0273B24-71FF-47EC-A984-8F14EC9F0857}" type="presParOf" srcId="{EC93F015-2F34-448C-B9C3-E8BC8F822BAA}" destId="{C124DF5A-563A-4500-B8E4-1FE58B02E986}" srcOrd="0" destOrd="0" presId="urn:microsoft.com/office/officeart/2005/8/layout/hierarchy5"/>
    <dgm:cxn modelId="{C2798F3C-336B-4549-A272-952E7929BFB1}" type="presParOf" srcId="{EC93F015-2F34-448C-B9C3-E8BC8F822BAA}" destId="{8BE26E9C-8A6D-4945-81F9-D1E3D53C6745}" srcOrd="1" destOrd="0" presId="urn:microsoft.com/office/officeart/2005/8/layout/hierarchy5"/>
    <dgm:cxn modelId="{23FE87D9-700D-4C05-869D-D5D94EDF0047}" type="presParOf" srcId="{8BE26E9C-8A6D-4945-81F9-D1E3D53C6745}" destId="{8FF8A4B2-06A0-4CAE-A6B4-BEC1DEDCA6FD}" srcOrd="0" destOrd="0" presId="urn:microsoft.com/office/officeart/2005/8/layout/hierarchy5"/>
    <dgm:cxn modelId="{F7C46244-B197-4D40-B179-467B52223EA6}" type="presParOf" srcId="{8FF8A4B2-06A0-4CAE-A6B4-BEC1DEDCA6FD}" destId="{E86EA587-CB1C-492E-8F3E-8006E844CB40}" srcOrd="0" destOrd="0" presId="urn:microsoft.com/office/officeart/2005/8/layout/hierarchy5"/>
    <dgm:cxn modelId="{99D400CA-49CF-4FA0-8DD8-039B7FC47151}" type="presParOf" srcId="{8BE26E9C-8A6D-4945-81F9-D1E3D53C6745}" destId="{24EFC131-A310-49CA-87F5-8B060E37457E}" srcOrd="1" destOrd="0" presId="urn:microsoft.com/office/officeart/2005/8/layout/hierarchy5"/>
    <dgm:cxn modelId="{9561CF02-3B9D-4F17-A284-4BF8797CF1CC}" type="presParOf" srcId="{24EFC131-A310-49CA-87F5-8B060E37457E}" destId="{5490338C-71EC-4B68-A950-DCC71999C492}" srcOrd="0" destOrd="0" presId="urn:microsoft.com/office/officeart/2005/8/layout/hierarchy5"/>
    <dgm:cxn modelId="{1A7C8B19-D528-4382-8289-7BCF8ED87AB8}" type="presParOf" srcId="{24EFC131-A310-49CA-87F5-8B060E37457E}" destId="{B470AF3D-E475-4E6D-9D68-8CC578D5D211}" srcOrd="1" destOrd="0" presId="urn:microsoft.com/office/officeart/2005/8/layout/hierarchy5"/>
    <dgm:cxn modelId="{4FD21D6D-8424-4F13-A2BE-ED5C3D7ABACB}" type="presParOf" srcId="{8BE26E9C-8A6D-4945-81F9-D1E3D53C6745}" destId="{A9718E29-A2B3-493E-98C6-D532571C3419}" srcOrd="2" destOrd="0" presId="urn:microsoft.com/office/officeart/2005/8/layout/hierarchy5"/>
    <dgm:cxn modelId="{159F5801-0F5C-40F4-95A3-CD10370FF5D3}" type="presParOf" srcId="{A9718E29-A2B3-493E-98C6-D532571C3419}" destId="{2ED763E0-8650-43C5-B06D-C10D01F24A70}" srcOrd="0" destOrd="0" presId="urn:microsoft.com/office/officeart/2005/8/layout/hierarchy5"/>
    <dgm:cxn modelId="{5B84E7B6-1AA3-4EB7-BDBE-D5F800DD4C8A}" type="presParOf" srcId="{8BE26E9C-8A6D-4945-81F9-D1E3D53C6745}" destId="{7A2F08B9-C583-4F39-A07A-2A4A0FBF15BE}" srcOrd="3" destOrd="0" presId="urn:microsoft.com/office/officeart/2005/8/layout/hierarchy5"/>
    <dgm:cxn modelId="{5B930319-407C-40FB-B385-988F2B38DE64}" type="presParOf" srcId="{7A2F08B9-C583-4F39-A07A-2A4A0FBF15BE}" destId="{5DA90842-ECAE-47D0-9800-F9652E2758E4}" srcOrd="0" destOrd="0" presId="urn:microsoft.com/office/officeart/2005/8/layout/hierarchy5"/>
    <dgm:cxn modelId="{F8D25805-3DD5-4706-A698-EB7D93474CB3}" type="presParOf" srcId="{7A2F08B9-C583-4F39-A07A-2A4A0FBF15BE}" destId="{6EBEFB15-E28B-424E-99D6-C2AA1225C01D}" srcOrd="1" destOrd="0" presId="urn:microsoft.com/office/officeart/2005/8/layout/hierarchy5"/>
    <dgm:cxn modelId="{A888263F-A45C-4C4D-ADB2-CCF6D1C10192}" type="presParOf" srcId="{8BE26E9C-8A6D-4945-81F9-D1E3D53C6745}" destId="{36657DEE-04AB-4FC8-8469-2730235B5C0F}" srcOrd="4" destOrd="0" presId="urn:microsoft.com/office/officeart/2005/8/layout/hierarchy5"/>
    <dgm:cxn modelId="{9561ED40-8BBA-483B-988B-3A9F5FAFCD8E}" type="presParOf" srcId="{36657DEE-04AB-4FC8-8469-2730235B5C0F}" destId="{EE4C755F-C606-4DDB-B7D5-7B6D0C6CB42A}" srcOrd="0" destOrd="0" presId="urn:microsoft.com/office/officeart/2005/8/layout/hierarchy5"/>
    <dgm:cxn modelId="{E8D509D7-8386-486B-AB5B-D426E0736B60}" type="presParOf" srcId="{8BE26E9C-8A6D-4945-81F9-D1E3D53C6745}" destId="{FE3AF09B-6431-4D64-AF92-F93B86AB5A2D}" srcOrd="5" destOrd="0" presId="urn:microsoft.com/office/officeart/2005/8/layout/hierarchy5"/>
    <dgm:cxn modelId="{0C5A625C-43B0-4E6F-AC3B-4215E140DDC3}" type="presParOf" srcId="{FE3AF09B-6431-4D64-AF92-F93B86AB5A2D}" destId="{CCD8AA2C-7E78-4A38-AC21-48CF0BD78877}" srcOrd="0" destOrd="0" presId="urn:microsoft.com/office/officeart/2005/8/layout/hierarchy5"/>
    <dgm:cxn modelId="{3FFBB9EC-DC24-4555-AE87-B064FBBE45DE}" type="presParOf" srcId="{FE3AF09B-6431-4D64-AF92-F93B86AB5A2D}" destId="{E0680A6B-5410-4B1F-A9BA-533BB1F43D9A}" srcOrd="1" destOrd="0" presId="urn:microsoft.com/office/officeart/2005/8/layout/hierarchy5"/>
    <dgm:cxn modelId="{7740F354-2D5A-4DF7-9B26-EB667A6F8B17}" type="presParOf" srcId="{A9B5AD27-9976-4A22-9A5F-43DCAA445BC1}" destId="{EBD3D194-6CBF-4751-9E3A-79948D7B6A73}" srcOrd="2" destOrd="0" presId="urn:microsoft.com/office/officeart/2005/8/layout/hierarchy5"/>
    <dgm:cxn modelId="{26F6E547-D4F0-4898-B385-F837C6C782E3}" type="presParOf" srcId="{EBD3D194-6CBF-4751-9E3A-79948D7B6A73}" destId="{787CADAD-BC88-4004-8B5C-4F3157C6EB8B}" srcOrd="0" destOrd="0" presId="urn:microsoft.com/office/officeart/2005/8/layout/hierarchy5"/>
    <dgm:cxn modelId="{D528BBAD-1C57-45EA-BE5D-888DE842959E}" type="presParOf" srcId="{A9B5AD27-9976-4A22-9A5F-43DCAA445BC1}" destId="{708B0CCE-C306-45F6-AA95-6BE3ABE2FDD1}" srcOrd="3" destOrd="0" presId="urn:microsoft.com/office/officeart/2005/8/layout/hierarchy5"/>
    <dgm:cxn modelId="{57CF3840-7458-47AE-B926-52182F048719}" type="presParOf" srcId="{708B0CCE-C306-45F6-AA95-6BE3ABE2FDD1}" destId="{48F92932-BCEE-4811-BF0D-8BF033EC11F2}" srcOrd="0" destOrd="0" presId="urn:microsoft.com/office/officeart/2005/8/layout/hierarchy5"/>
    <dgm:cxn modelId="{6E19C873-3B21-414D-BAFF-3F6AAC15BA6D}" type="presParOf" srcId="{708B0CCE-C306-45F6-AA95-6BE3ABE2FDD1}" destId="{5CDDC60F-9AD8-4CC1-9094-DFC06ADBCE8B}" srcOrd="1" destOrd="0" presId="urn:microsoft.com/office/officeart/2005/8/layout/hierarchy5"/>
    <dgm:cxn modelId="{23F892E5-D6DE-477F-8E20-E7670D13A552}" type="presParOf" srcId="{351372EF-6F8F-4DEA-AB82-C4CB49652835}" destId="{FA2A440F-F593-441B-8E3D-442510FA2E0D}" srcOrd="1" destOrd="0" presId="urn:microsoft.com/office/officeart/2005/8/layout/hierarchy5"/>
    <dgm:cxn modelId="{56795826-5659-47EA-BCBE-0167B0FA8910}" type="presParOf" srcId="{FA2A440F-F593-441B-8E3D-442510FA2E0D}" destId="{54C870AB-C8C6-4B3B-98BE-09FE33FF482A}" srcOrd="0" destOrd="0" presId="urn:microsoft.com/office/officeart/2005/8/layout/hierarchy5"/>
    <dgm:cxn modelId="{14A3E427-550E-4F42-BCB5-00E7E1AB4F62}" type="presParOf" srcId="{54C870AB-C8C6-4B3B-98BE-09FE33FF482A}" destId="{5580F881-C71B-4C1F-BFA3-F811FA87502C}" srcOrd="0" destOrd="0" presId="urn:microsoft.com/office/officeart/2005/8/layout/hierarchy5"/>
    <dgm:cxn modelId="{03F941E1-3474-4279-ABE7-01CE0ACFDF37}" type="presParOf" srcId="{54C870AB-C8C6-4B3B-98BE-09FE33FF482A}" destId="{343C9A61-1937-408D-83B3-E3DB265D60E6}" srcOrd="1" destOrd="0" presId="urn:microsoft.com/office/officeart/2005/8/layout/hierarchy5"/>
    <dgm:cxn modelId="{F8E1B53A-D493-46B0-87BA-DDE848767EFC}" type="presParOf" srcId="{FA2A440F-F593-441B-8E3D-442510FA2E0D}" destId="{9586BE35-FF14-485B-AC92-3AE092C8DEA8}" srcOrd="1" destOrd="0" presId="urn:microsoft.com/office/officeart/2005/8/layout/hierarchy5"/>
    <dgm:cxn modelId="{4C6BD1AE-348D-48BB-9E05-4171AC2EADCF}" type="presParOf" srcId="{9586BE35-FF14-485B-AC92-3AE092C8DEA8}" destId="{88C5BD86-8BB3-4241-AE41-6F1169014671}" srcOrd="0" destOrd="0" presId="urn:microsoft.com/office/officeart/2005/8/layout/hierarchy5"/>
    <dgm:cxn modelId="{E9E2D62A-8793-425A-8133-D40996BB006C}" type="presParOf" srcId="{FA2A440F-F593-441B-8E3D-442510FA2E0D}" destId="{D5D9BCCA-AC96-44D1-B3E5-83D74CD2A72C}" srcOrd="2" destOrd="0" presId="urn:microsoft.com/office/officeart/2005/8/layout/hierarchy5"/>
    <dgm:cxn modelId="{D0FBEA9C-41AA-428D-999D-FD1CDF8928E4}" type="presParOf" srcId="{D5D9BCCA-AC96-44D1-B3E5-83D74CD2A72C}" destId="{052C3711-91C6-4A50-8998-C62A45C008BB}" srcOrd="0" destOrd="0" presId="urn:microsoft.com/office/officeart/2005/8/layout/hierarchy5"/>
    <dgm:cxn modelId="{91EC9B79-A5E0-4919-99E3-1815065E534F}" type="presParOf" srcId="{D5D9BCCA-AC96-44D1-B3E5-83D74CD2A72C}" destId="{FEBD02D2-B14D-432C-9949-4E697650A462}" srcOrd="1" destOrd="0" presId="urn:microsoft.com/office/officeart/2005/8/layout/hierarchy5"/>
    <dgm:cxn modelId="{F84D7911-763F-43C2-8981-5E456974FA9A}" type="presParOf" srcId="{FA2A440F-F593-441B-8E3D-442510FA2E0D}" destId="{A412A0D1-D9AA-43B8-8585-A36208D8D046}" srcOrd="3" destOrd="0" presId="urn:microsoft.com/office/officeart/2005/8/layout/hierarchy5"/>
    <dgm:cxn modelId="{9636A3F0-68BA-471B-8F1C-F187CCC22AFB}" type="presParOf" srcId="{A412A0D1-D9AA-43B8-8585-A36208D8D046}" destId="{F233FF45-F575-43E3-8963-C268E9432BB8}" srcOrd="0" destOrd="0" presId="urn:microsoft.com/office/officeart/2005/8/layout/hierarchy5"/>
    <dgm:cxn modelId="{2C799F0E-76B8-4C35-90F0-9EA4C75677BC}" type="presParOf" srcId="{FA2A440F-F593-441B-8E3D-442510FA2E0D}" destId="{B76E6E9D-D804-4CB7-9694-44A9808C7AB1}" srcOrd="4" destOrd="0" presId="urn:microsoft.com/office/officeart/2005/8/layout/hierarchy5"/>
    <dgm:cxn modelId="{7A7AAAE0-16BF-41D3-B0AC-3CD8E40A306F}" type="presParOf" srcId="{B76E6E9D-D804-4CB7-9694-44A9808C7AB1}" destId="{BD0D3C35-F0D8-4A09-877B-4F56B56E330E}" srcOrd="0" destOrd="0" presId="urn:microsoft.com/office/officeart/2005/8/layout/hierarchy5"/>
    <dgm:cxn modelId="{602F4A29-9E63-4F99-81E8-36775C7CFC48}" type="presParOf" srcId="{B76E6E9D-D804-4CB7-9694-44A9808C7AB1}" destId="{FD60CC8F-14C8-4A1C-9C72-1AE491D51874}" srcOrd="1" destOrd="0" presId="urn:microsoft.com/office/officeart/2005/8/layout/hierarchy5"/>
  </dgm:cxnLst>
  <dgm:bg/>
  <dgm:whole/>
  <dgm:extLst>
    <a:ext uri="http://schemas.microsoft.com/office/drawing/2008/diagram">
      <dsp:dataModelExt xmlns:dsp="http://schemas.microsoft.com/office/drawing/2008/diagram" relId="rId16"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6C27D3CC-7DF4-432B-85C3-F27DC428B1A9}" type="doc">
      <dgm:prSet loTypeId="urn:microsoft.com/office/officeart/2005/8/layout/hierarchy5" loCatId="hierarchy" qsTypeId="urn:microsoft.com/office/officeart/2005/8/quickstyle/3d4" qsCatId="3D" csTypeId="urn:microsoft.com/office/officeart/2005/8/colors/accent1_2" csCatId="accent1" phldr="1"/>
      <dgm:spPr/>
      <dgm:t>
        <a:bodyPr/>
        <a:lstStyle/>
        <a:p>
          <a:endParaRPr lang="en-US"/>
        </a:p>
      </dgm:t>
    </dgm:pt>
    <dgm:pt modelId="{EF296564-5CA2-4497-9EC0-408D02F3EABC}">
      <dgm:prSet phldrT="[Text]"/>
      <dgm:spPr/>
      <dgm:t>
        <a:bodyPr/>
        <a:lstStyle/>
        <a:p>
          <a:r>
            <a:rPr lang="en-US"/>
            <a:t>animator 1</a:t>
          </a:r>
        </a:p>
      </dgm:t>
    </dgm:pt>
    <dgm:pt modelId="{46AE9B0C-B03C-4696-A9DA-C31A0E6451CD}" type="parTrans" cxnId="{9266DD98-5876-4D55-845C-ECC77DA2E05E}">
      <dgm:prSet/>
      <dgm:spPr/>
      <dgm:t>
        <a:bodyPr/>
        <a:lstStyle/>
        <a:p>
          <a:endParaRPr lang="en-US"/>
        </a:p>
      </dgm:t>
    </dgm:pt>
    <dgm:pt modelId="{AA22CEB1-BC1E-48DC-98DD-8D76769B8AAE}" type="sibTrans" cxnId="{9266DD98-5876-4D55-845C-ECC77DA2E05E}">
      <dgm:prSet/>
      <dgm:spPr/>
      <dgm:t>
        <a:bodyPr/>
        <a:lstStyle/>
        <a:p>
          <a:endParaRPr lang="en-US"/>
        </a:p>
      </dgm:t>
    </dgm:pt>
    <dgm:pt modelId="{A74384A0-675E-4755-84A3-F03BC17358CA}">
      <dgm:prSet phldrT="[Text]"/>
      <dgm:spPr/>
      <dgm:t>
        <a:bodyPr/>
        <a:lstStyle/>
        <a:p>
          <a:r>
            <a:rPr lang="en-US"/>
            <a:t>animator 2</a:t>
          </a:r>
        </a:p>
      </dgm:t>
    </dgm:pt>
    <dgm:pt modelId="{6FF4551F-B07A-453F-B670-6AB778FE3AF8}" type="parTrans" cxnId="{B338A278-B020-438A-A208-10787BB68997}">
      <dgm:prSet/>
      <dgm:spPr/>
      <dgm:t>
        <a:bodyPr/>
        <a:lstStyle/>
        <a:p>
          <a:endParaRPr lang="en-US"/>
        </a:p>
      </dgm:t>
    </dgm:pt>
    <dgm:pt modelId="{CD06874D-B092-4B25-A138-B62013FEF70D}" type="sibTrans" cxnId="{B338A278-B020-438A-A208-10787BB68997}">
      <dgm:prSet/>
      <dgm:spPr/>
      <dgm:t>
        <a:bodyPr/>
        <a:lstStyle/>
        <a:p>
          <a:endParaRPr lang="en-US"/>
        </a:p>
      </dgm:t>
    </dgm:pt>
    <dgm:pt modelId="{D143FEA6-EF93-4AD2-810E-A772FDC35228}">
      <dgm:prSet phldrT="[Text]"/>
      <dgm:spPr/>
      <dgm:t>
        <a:bodyPr/>
        <a:lstStyle/>
        <a:p>
          <a:r>
            <a:rPr lang="en-US"/>
            <a:t>Senior</a:t>
          </a:r>
        </a:p>
      </dgm:t>
    </dgm:pt>
    <dgm:pt modelId="{5C3F57F1-ED56-4214-83E0-6831B99DDFF8}" type="parTrans" cxnId="{DF61DB99-9C11-4FD9-B70C-5EA6FFBA2751}">
      <dgm:prSet/>
      <dgm:spPr/>
      <dgm:t>
        <a:bodyPr/>
        <a:lstStyle/>
        <a:p>
          <a:endParaRPr lang="en-US"/>
        </a:p>
      </dgm:t>
    </dgm:pt>
    <dgm:pt modelId="{A870CA9D-9857-4D7B-AFA9-F69FF86C23EB}" type="sibTrans" cxnId="{DF61DB99-9C11-4FD9-B70C-5EA6FFBA2751}">
      <dgm:prSet/>
      <dgm:spPr/>
      <dgm:t>
        <a:bodyPr/>
        <a:lstStyle/>
        <a:p>
          <a:endParaRPr lang="en-US"/>
        </a:p>
      </dgm:t>
    </dgm:pt>
    <dgm:pt modelId="{EE422B50-A031-49E0-A765-209BD3B030C1}">
      <dgm:prSet phldrT="[Text]"/>
      <dgm:spPr/>
      <dgm:t>
        <a:bodyPr/>
        <a:lstStyle/>
        <a:p>
          <a:r>
            <a:rPr lang="en-US"/>
            <a:t>Junior</a:t>
          </a:r>
        </a:p>
      </dgm:t>
    </dgm:pt>
    <dgm:pt modelId="{ADAE9E87-BB0B-40E8-BBCD-4A1B73035389}" type="parTrans" cxnId="{8222CD26-FF1E-49E1-9CC7-FA0424CEA19E}">
      <dgm:prSet/>
      <dgm:spPr/>
      <dgm:t>
        <a:bodyPr/>
        <a:lstStyle/>
        <a:p>
          <a:endParaRPr lang="en-US"/>
        </a:p>
      </dgm:t>
    </dgm:pt>
    <dgm:pt modelId="{23188A0E-1D12-4D0D-A32B-3926B45030A1}" type="sibTrans" cxnId="{8222CD26-FF1E-49E1-9CC7-FA0424CEA19E}">
      <dgm:prSet/>
      <dgm:spPr/>
      <dgm:t>
        <a:bodyPr/>
        <a:lstStyle/>
        <a:p>
          <a:endParaRPr lang="en-US"/>
        </a:p>
      </dgm:t>
    </dgm:pt>
    <dgm:pt modelId="{C941B052-D9B0-477A-99AA-C554D1FB57B3}">
      <dgm:prSet phldrT="[Text]"/>
      <dgm:spPr/>
      <dgm:t>
        <a:bodyPr/>
        <a:lstStyle/>
        <a:p>
          <a:r>
            <a:rPr lang="en-US"/>
            <a:t>Intern</a:t>
          </a:r>
        </a:p>
      </dgm:t>
    </dgm:pt>
    <dgm:pt modelId="{5B6C446C-7AC7-4C1A-B3A1-92A941254A00}" type="parTrans" cxnId="{87C23A01-1D1D-4AB6-BD67-94ADB26690B0}">
      <dgm:prSet/>
      <dgm:spPr/>
      <dgm:t>
        <a:bodyPr/>
        <a:lstStyle/>
        <a:p>
          <a:endParaRPr lang="en-US"/>
        </a:p>
      </dgm:t>
    </dgm:pt>
    <dgm:pt modelId="{AB89EFC5-6C22-4831-B063-27997468DF36}" type="sibTrans" cxnId="{87C23A01-1D1D-4AB6-BD67-94ADB26690B0}">
      <dgm:prSet/>
      <dgm:spPr/>
      <dgm:t>
        <a:bodyPr/>
        <a:lstStyle/>
        <a:p>
          <a:endParaRPr lang="en-US"/>
        </a:p>
      </dgm:t>
    </dgm:pt>
    <dgm:pt modelId="{BBBEAD24-5F55-4F4C-ADDB-CB83F3E9FE4C}">
      <dgm:prSet phldrT="[Text]"/>
      <dgm:spPr/>
      <dgm:t>
        <a:bodyPr/>
        <a:lstStyle/>
        <a:p>
          <a:r>
            <a:rPr lang="en-US"/>
            <a:t>animator 3</a:t>
          </a:r>
        </a:p>
      </dgm:t>
    </dgm:pt>
    <dgm:pt modelId="{FCD5A13D-7E72-47CB-9B66-FCFD30F1FE4C}" type="parTrans" cxnId="{D03EF269-0C18-432B-BCD3-569BF594B697}">
      <dgm:prSet/>
      <dgm:spPr/>
      <dgm:t>
        <a:bodyPr/>
        <a:lstStyle/>
        <a:p>
          <a:endParaRPr lang="en-US"/>
        </a:p>
      </dgm:t>
    </dgm:pt>
    <dgm:pt modelId="{903ECD7A-CFB1-4425-B682-1FB3ED586874}" type="sibTrans" cxnId="{D03EF269-0C18-432B-BCD3-569BF594B697}">
      <dgm:prSet/>
      <dgm:spPr/>
      <dgm:t>
        <a:bodyPr/>
        <a:lstStyle/>
        <a:p>
          <a:endParaRPr lang="en-US"/>
        </a:p>
      </dgm:t>
    </dgm:pt>
    <dgm:pt modelId="{ACD1077F-039B-48C2-A585-A30FC385383F}">
      <dgm:prSet phldrT="[Text]"/>
      <dgm:spPr/>
      <dgm:t>
        <a:bodyPr/>
        <a:lstStyle/>
        <a:p>
          <a:r>
            <a:rPr lang="en-US"/>
            <a:t>animator 4</a:t>
          </a:r>
        </a:p>
      </dgm:t>
    </dgm:pt>
    <dgm:pt modelId="{2C59B0E4-D4DB-4505-A46D-195915914D34}" type="parTrans" cxnId="{8BE5AD8A-4BAF-4E07-AD32-D67073ADF8A3}">
      <dgm:prSet/>
      <dgm:spPr/>
      <dgm:t>
        <a:bodyPr/>
        <a:lstStyle/>
        <a:p>
          <a:endParaRPr lang="en-US"/>
        </a:p>
      </dgm:t>
    </dgm:pt>
    <dgm:pt modelId="{E788D870-7ECD-4E1D-8A1C-8A96DB27420E}" type="sibTrans" cxnId="{8BE5AD8A-4BAF-4E07-AD32-D67073ADF8A3}">
      <dgm:prSet/>
      <dgm:spPr/>
      <dgm:t>
        <a:bodyPr/>
        <a:lstStyle/>
        <a:p>
          <a:endParaRPr lang="en-US"/>
        </a:p>
      </dgm:t>
    </dgm:pt>
    <dgm:pt modelId="{351372EF-6F8F-4DEA-AB82-C4CB49652835}" type="pres">
      <dgm:prSet presAssocID="{6C27D3CC-7DF4-432B-85C3-F27DC428B1A9}" presName="mainComposite" presStyleCnt="0">
        <dgm:presLayoutVars>
          <dgm:chPref val="1"/>
          <dgm:dir/>
          <dgm:animOne val="branch"/>
          <dgm:animLvl val="lvl"/>
          <dgm:resizeHandles val="exact"/>
        </dgm:presLayoutVars>
      </dgm:prSet>
      <dgm:spPr/>
    </dgm:pt>
    <dgm:pt modelId="{0DE9A9F9-A39F-4552-8508-16196348478F}" type="pres">
      <dgm:prSet presAssocID="{6C27D3CC-7DF4-432B-85C3-F27DC428B1A9}" presName="hierFlow" presStyleCnt="0"/>
      <dgm:spPr/>
    </dgm:pt>
    <dgm:pt modelId="{7C4BB3D2-A2CA-409F-A769-82E38460D729}" type="pres">
      <dgm:prSet presAssocID="{6C27D3CC-7DF4-432B-85C3-F27DC428B1A9}" presName="firstBuf" presStyleCnt="0"/>
      <dgm:spPr/>
    </dgm:pt>
    <dgm:pt modelId="{6A8A0475-06DA-4149-A35E-E375BEA2C551}" type="pres">
      <dgm:prSet presAssocID="{6C27D3CC-7DF4-432B-85C3-F27DC428B1A9}" presName="hierChild1" presStyleCnt="0">
        <dgm:presLayoutVars>
          <dgm:chPref val="1"/>
          <dgm:animOne val="branch"/>
          <dgm:animLvl val="lvl"/>
        </dgm:presLayoutVars>
      </dgm:prSet>
      <dgm:spPr/>
    </dgm:pt>
    <dgm:pt modelId="{16EA47AE-62C4-4DDF-91F8-AA6BFCEF70E5}" type="pres">
      <dgm:prSet presAssocID="{EF296564-5CA2-4497-9EC0-408D02F3EABC}" presName="Name17" presStyleCnt="0"/>
      <dgm:spPr/>
    </dgm:pt>
    <dgm:pt modelId="{452E7E9C-3DDC-435A-A769-70D37835FABA}" type="pres">
      <dgm:prSet presAssocID="{EF296564-5CA2-4497-9EC0-408D02F3EABC}" presName="level1Shape" presStyleLbl="node0" presStyleIdx="0" presStyleCnt="1">
        <dgm:presLayoutVars>
          <dgm:chPref val="3"/>
        </dgm:presLayoutVars>
      </dgm:prSet>
      <dgm:spPr/>
    </dgm:pt>
    <dgm:pt modelId="{A9B5AD27-9976-4A22-9A5F-43DCAA445BC1}" type="pres">
      <dgm:prSet presAssocID="{EF296564-5CA2-4497-9EC0-408D02F3EABC}" presName="hierChild2" presStyleCnt="0"/>
      <dgm:spPr/>
    </dgm:pt>
    <dgm:pt modelId="{99A4275E-64B6-4AFA-9896-3B79A7DF1E2F}" type="pres">
      <dgm:prSet presAssocID="{6FF4551F-B07A-453F-B670-6AB778FE3AF8}" presName="Name25" presStyleLbl="parChTrans1D2" presStyleIdx="0" presStyleCnt="1"/>
      <dgm:spPr/>
    </dgm:pt>
    <dgm:pt modelId="{8E1804CC-12FB-4B0F-A58E-E274DA4A625A}" type="pres">
      <dgm:prSet presAssocID="{6FF4551F-B07A-453F-B670-6AB778FE3AF8}" presName="connTx" presStyleLbl="parChTrans1D2" presStyleIdx="0" presStyleCnt="1"/>
      <dgm:spPr/>
    </dgm:pt>
    <dgm:pt modelId="{EC93F015-2F34-448C-B9C3-E8BC8F822BAA}" type="pres">
      <dgm:prSet presAssocID="{A74384A0-675E-4755-84A3-F03BC17358CA}" presName="Name30" presStyleCnt="0"/>
      <dgm:spPr/>
    </dgm:pt>
    <dgm:pt modelId="{C124DF5A-563A-4500-B8E4-1FE58B02E986}" type="pres">
      <dgm:prSet presAssocID="{A74384A0-675E-4755-84A3-F03BC17358CA}" presName="level2Shape" presStyleLbl="node2" presStyleIdx="0" presStyleCnt="1" custLinFactNeighborX="-3983" custLinFactNeighborY="-6638"/>
      <dgm:spPr/>
    </dgm:pt>
    <dgm:pt modelId="{8BE26E9C-8A6D-4945-81F9-D1E3D53C6745}" type="pres">
      <dgm:prSet presAssocID="{A74384A0-675E-4755-84A3-F03BC17358CA}" presName="hierChild3" presStyleCnt="0"/>
      <dgm:spPr/>
    </dgm:pt>
    <dgm:pt modelId="{36657DEE-04AB-4FC8-8469-2730235B5C0F}" type="pres">
      <dgm:prSet presAssocID="{FCD5A13D-7E72-47CB-9B66-FCFD30F1FE4C}" presName="Name25" presStyleLbl="parChTrans1D3" presStyleIdx="0" presStyleCnt="2"/>
      <dgm:spPr/>
    </dgm:pt>
    <dgm:pt modelId="{EE4C755F-C606-4DDB-B7D5-7B6D0C6CB42A}" type="pres">
      <dgm:prSet presAssocID="{FCD5A13D-7E72-47CB-9B66-FCFD30F1FE4C}" presName="connTx" presStyleLbl="parChTrans1D3" presStyleIdx="0" presStyleCnt="2"/>
      <dgm:spPr/>
    </dgm:pt>
    <dgm:pt modelId="{FE3AF09B-6431-4D64-AF92-F93B86AB5A2D}" type="pres">
      <dgm:prSet presAssocID="{BBBEAD24-5F55-4F4C-ADDB-CB83F3E9FE4C}" presName="Name30" presStyleCnt="0"/>
      <dgm:spPr/>
    </dgm:pt>
    <dgm:pt modelId="{CCD8AA2C-7E78-4A38-AC21-48CF0BD78877}" type="pres">
      <dgm:prSet presAssocID="{BBBEAD24-5F55-4F4C-ADDB-CB83F3E9FE4C}" presName="level2Shape" presStyleLbl="node3" presStyleIdx="0" presStyleCnt="2" custLinFactNeighborX="0" custLinFactNeighborY="-21243"/>
      <dgm:spPr/>
    </dgm:pt>
    <dgm:pt modelId="{E0680A6B-5410-4B1F-A9BA-533BB1F43D9A}" type="pres">
      <dgm:prSet presAssocID="{BBBEAD24-5F55-4F4C-ADDB-CB83F3E9FE4C}" presName="hierChild3" presStyleCnt="0"/>
      <dgm:spPr/>
    </dgm:pt>
    <dgm:pt modelId="{8E3E1887-FF5A-44BF-8811-602766DECF5B}" type="pres">
      <dgm:prSet presAssocID="{2C59B0E4-D4DB-4505-A46D-195915914D34}" presName="Name25" presStyleLbl="parChTrans1D3" presStyleIdx="1" presStyleCnt="2"/>
      <dgm:spPr/>
    </dgm:pt>
    <dgm:pt modelId="{BE164490-4534-479C-A0E3-0D47619DFBED}" type="pres">
      <dgm:prSet presAssocID="{2C59B0E4-D4DB-4505-A46D-195915914D34}" presName="connTx" presStyleLbl="parChTrans1D3" presStyleIdx="1" presStyleCnt="2"/>
      <dgm:spPr/>
    </dgm:pt>
    <dgm:pt modelId="{0964D72C-2E91-4F08-9363-9D8F0A77FD36}" type="pres">
      <dgm:prSet presAssocID="{ACD1077F-039B-48C2-A585-A30FC385383F}" presName="Name30" presStyleCnt="0"/>
      <dgm:spPr/>
    </dgm:pt>
    <dgm:pt modelId="{B24FDEA5-AC58-4EA5-B46F-47F3F5823AC9}" type="pres">
      <dgm:prSet presAssocID="{ACD1077F-039B-48C2-A585-A30FC385383F}" presName="level2Shape" presStyleLbl="node3" presStyleIdx="1" presStyleCnt="2"/>
      <dgm:spPr/>
    </dgm:pt>
    <dgm:pt modelId="{392C3C8B-E515-4385-B962-EA3CF36C0A6B}" type="pres">
      <dgm:prSet presAssocID="{ACD1077F-039B-48C2-A585-A30FC385383F}" presName="hierChild3" presStyleCnt="0"/>
      <dgm:spPr/>
    </dgm:pt>
    <dgm:pt modelId="{FA2A440F-F593-441B-8E3D-442510FA2E0D}" type="pres">
      <dgm:prSet presAssocID="{6C27D3CC-7DF4-432B-85C3-F27DC428B1A9}" presName="bgShapesFlow" presStyleCnt="0"/>
      <dgm:spPr/>
    </dgm:pt>
    <dgm:pt modelId="{54C870AB-C8C6-4B3B-98BE-09FE33FF482A}" type="pres">
      <dgm:prSet presAssocID="{D143FEA6-EF93-4AD2-810E-A772FDC35228}" presName="rectComp" presStyleCnt="0"/>
      <dgm:spPr/>
    </dgm:pt>
    <dgm:pt modelId="{5580F881-C71B-4C1F-BFA3-F811FA87502C}" type="pres">
      <dgm:prSet presAssocID="{D143FEA6-EF93-4AD2-810E-A772FDC35228}" presName="bgRect" presStyleLbl="bgShp" presStyleIdx="0" presStyleCnt="3"/>
      <dgm:spPr/>
    </dgm:pt>
    <dgm:pt modelId="{343C9A61-1937-408D-83B3-E3DB265D60E6}" type="pres">
      <dgm:prSet presAssocID="{D143FEA6-EF93-4AD2-810E-A772FDC35228}" presName="bgRectTx" presStyleLbl="bgShp" presStyleIdx="0" presStyleCnt="3">
        <dgm:presLayoutVars>
          <dgm:bulletEnabled val="1"/>
        </dgm:presLayoutVars>
      </dgm:prSet>
      <dgm:spPr/>
    </dgm:pt>
    <dgm:pt modelId="{9586BE35-FF14-485B-AC92-3AE092C8DEA8}" type="pres">
      <dgm:prSet presAssocID="{D143FEA6-EF93-4AD2-810E-A772FDC35228}" presName="spComp" presStyleCnt="0"/>
      <dgm:spPr/>
    </dgm:pt>
    <dgm:pt modelId="{88C5BD86-8BB3-4241-AE41-6F1169014671}" type="pres">
      <dgm:prSet presAssocID="{D143FEA6-EF93-4AD2-810E-A772FDC35228}" presName="hSp" presStyleCnt="0"/>
      <dgm:spPr/>
    </dgm:pt>
    <dgm:pt modelId="{D5D9BCCA-AC96-44D1-B3E5-83D74CD2A72C}" type="pres">
      <dgm:prSet presAssocID="{EE422B50-A031-49E0-A765-209BD3B030C1}" presName="rectComp" presStyleCnt="0"/>
      <dgm:spPr/>
    </dgm:pt>
    <dgm:pt modelId="{052C3711-91C6-4A50-8998-C62A45C008BB}" type="pres">
      <dgm:prSet presAssocID="{EE422B50-A031-49E0-A765-209BD3B030C1}" presName="bgRect" presStyleLbl="bgShp" presStyleIdx="1" presStyleCnt="3"/>
      <dgm:spPr/>
    </dgm:pt>
    <dgm:pt modelId="{FEBD02D2-B14D-432C-9949-4E697650A462}" type="pres">
      <dgm:prSet presAssocID="{EE422B50-A031-49E0-A765-209BD3B030C1}" presName="bgRectTx" presStyleLbl="bgShp" presStyleIdx="1" presStyleCnt="3">
        <dgm:presLayoutVars>
          <dgm:bulletEnabled val="1"/>
        </dgm:presLayoutVars>
      </dgm:prSet>
      <dgm:spPr/>
    </dgm:pt>
    <dgm:pt modelId="{A412A0D1-D9AA-43B8-8585-A36208D8D046}" type="pres">
      <dgm:prSet presAssocID="{EE422B50-A031-49E0-A765-209BD3B030C1}" presName="spComp" presStyleCnt="0"/>
      <dgm:spPr/>
    </dgm:pt>
    <dgm:pt modelId="{F233FF45-F575-43E3-8963-C268E9432BB8}" type="pres">
      <dgm:prSet presAssocID="{EE422B50-A031-49E0-A765-209BD3B030C1}" presName="hSp" presStyleCnt="0"/>
      <dgm:spPr/>
    </dgm:pt>
    <dgm:pt modelId="{B76E6E9D-D804-4CB7-9694-44A9808C7AB1}" type="pres">
      <dgm:prSet presAssocID="{C941B052-D9B0-477A-99AA-C554D1FB57B3}" presName="rectComp" presStyleCnt="0"/>
      <dgm:spPr/>
    </dgm:pt>
    <dgm:pt modelId="{BD0D3C35-F0D8-4A09-877B-4F56B56E330E}" type="pres">
      <dgm:prSet presAssocID="{C941B052-D9B0-477A-99AA-C554D1FB57B3}" presName="bgRect" presStyleLbl="bgShp" presStyleIdx="2" presStyleCnt="3"/>
      <dgm:spPr/>
    </dgm:pt>
    <dgm:pt modelId="{FD60CC8F-14C8-4A1C-9C72-1AE491D51874}" type="pres">
      <dgm:prSet presAssocID="{C941B052-D9B0-477A-99AA-C554D1FB57B3}" presName="bgRectTx" presStyleLbl="bgShp" presStyleIdx="2" presStyleCnt="3">
        <dgm:presLayoutVars>
          <dgm:bulletEnabled val="1"/>
        </dgm:presLayoutVars>
      </dgm:prSet>
      <dgm:spPr/>
    </dgm:pt>
  </dgm:ptLst>
  <dgm:cxnLst>
    <dgm:cxn modelId="{459A25C2-102E-4916-8E44-635DCA00F933}" type="presOf" srcId="{EE422B50-A031-49E0-A765-209BD3B030C1}" destId="{052C3711-91C6-4A50-8998-C62A45C008BB}" srcOrd="0" destOrd="0" presId="urn:microsoft.com/office/officeart/2005/8/layout/hierarchy5"/>
    <dgm:cxn modelId="{DF61DB99-9C11-4FD9-B70C-5EA6FFBA2751}" srcId="{6C27D3CC-7DF4-432B-85C3-F27DC428B1A9}" destId="{D143FEA6-EF93-4AD2-810E-A772FDC35228}" srcOrd="1" destOrd="0" parTransId="{5C3F57F1-ED56-4214-83E0-6831B99DDFF8}" sibTransId="{A870CA9D-9857-4D7B-AFA9-F69FF86C23EB}"/>
    <dgm:cxn modelId="{0BA06292-C587-4B21-BEB4-55CD4447D123}" type="presOf" srcId="{C941B052-D9B0-477A-99AA-C554D1FB57B3}" destId="{FD60CC8F-14C8-4A1C-9C72-1AE491D51874}" srcOrd="1" destOrd="0" presId="urn:microsoft.com/office/officeart/2005/8/layout/hierarchy5"/>
    <dgm:cxn modelId="{DD3C7702-465B-42EE-929E-149228F25B41}" type="presOf" srcId="{FCD5A13D-7E72-47CB-9B66-FCFD30F1FE4C}" destId="{EE4C755F-C606-4DDB-B7D5-7B6D0C6CB42A}" srcOrd="1" destOrd="0" presId="urn:microsoft.com/office/officeart/2005/8/layout/hierarchy5"/>
    <dgm:cxn modelId="{2EF66AD7-071D-461F-9902-E17A37980F43}" type="presOf" srcId="{BBBEAD24-5F55-4F4C-ADDB-CB83F3E9FE4C}" destId="{CCD8AA2C-7E78-4A38-AC21-48CF0BD78877}" srcOrd="0" destOrd="0" presId="urn:microsoft.com/office/officeart/2005/8/layout/hierarchy5"/>
    <dgm:cxn modelId="{FA964803-2705-4C9E-8A8B-A65F32E3A457}" type="presOf" srcId="{6FF4551F-B07A-453F-B670-6AB778FE3AF8}" destId="{8E1804CC-12FB-4B0F-A58E-E274DA4A625A}" srcOrd="1" destOrd="0" presId="urn:microsoft.com/office/officeart/2005/8/layout/hierarchy5"/>
    <dgm:cxn modelId="{2B63ADE0-DB17-4421-8D95-B533253EDBF0}" type="presOf" srcId="{6FF4551F-B07A-453F-B670-6AB778FE3AF8}" destId="{99A4275E-64B6-4AFA-9896-3B79A7DF1E2F}" srcOrd="0" destOrd="0" presId="urn:microsoft.com/office/officeart/2005/8/layout/hierarchy5"/>
    <dgm:cxn modelId="{2FE7E871-52ED-48CF-A817-5F613977617D}" type="presOf" srcId="{D143FEA6-EF93-4AD2-810E-A772FDC35228}" destId="{343C9A61-1937-408D-83B3-E3DB265D60E6}" srcOrd="1" destOrd="0" presId="urn:microsoft.com/office/officeart/2005/8/layout/hierarchy5"/>
    <dgm:cxn modelId="{8222CD26-FF1E-49E1-9CC7-FA0424CEA19E}" srcId="{6C27D3CC-7DF4-432B-85C3-F27DC428B1A9}" destId="{EE422B50-A031-49E0-A765-209BD3B030C1}" srcOrd="2" destOrd="0" parTransId="{ADAE9E87-BB0B-40E8-BBCD-4A1B73035389}" sibTransId="{23188A0E-1D12-4D0D-A32B-3926B45030A1}"/>
    <dgm:cxn modelId="{B3F78DA1-05CD-4E20-BEB2-B30EFD50A525}" type="presOf" srcId="{FCD5A13D-7E72-47CB-9B66-FCFD30F1FE4C}" destId="{36657DEE-04AB-4FC8-8469-2730235B5C0F}" srcOrd="0" destOrd="0" presId="urn:microsoft.com/office/officeart/2005/8/layout/hierarchy5"/>
    <dgm:cxn modelId="{3E6D1B7D-50A6-4E57-B3DB-F893F0EAAA9C}" type="presOf" srcId="{6C27D3CC-7DF4-432B-85C3-F27DC428B1A9}" destId="{351372EF-6F8F-4DEA-AB82-C4CB49652835}" srcOrd="0" destOrd="0" presId="urn:microsoft.com/office/officeart/2005/8/layout/hierarchy5"/>
    <dgm:cxn modelId="{95363E3C-D448-44C2-B168-9A3329384839}" type="presOf" srcId="{ACD1077F-039B-48C2-A585-A30FC385383F}" destId="{B24FDEA5-AC58-4EA5-B46F-47F3F5823AC9}" srcOrd="0" destOrd="0" presId="urn:microsoft.com/office/officeart/2005/8/layout/hierarchy5"/>
    <dgm:cxn modelId="{B338A278-B020-438A-A208-10787BB68997}" srcId="{EF296564-5CA2-4497-9EC0-408D02F3EABC}" destId="{A74384A0-675E-4755-84A3-F03BC17358CA}" srcOrd="0" destOrd="0" parTransId="{6FF4551F-B07A-453F-B670-6AB778FE3AF8}" sibTransId="{CD06874D-B092-4B25-A138-B62013FEF70D}"/>
    <dgm:cxn modelId="{AA6FD734-5A23-4E4A-ADC0-E9FF89E682E9}" type="presOf" srcId="{D143FEA6-EF93-4AD2-810E-A772FDC35228}" destId="{5580F881-C71B-4C1F-BFA3-F811FA87502C}" srcOrd="0" destOrd="0" presId="urn:microsoft.com/office/officeart/2005/8/layout/hierarchy5"/>
    <dgm:cxn modelId="{9266DD98-5876-4D55-845C-ECC77DA2E05E}" srcId="{6C27D3CC-7DF4-432B-85C3-F27DC428B1A9}" destId="{EF296564-5CA2-4497-9EC0-408D02F3EABC}" srcOrd="0" destOrd="0" parTransId="{46AE9B0C-B03C-4696-A9DA-C31A0E6451CD}" sibTransId="{AA22CEB1-BC1E-48DC-98DD-8D76769B8AAE}"/>
    <dgm:cxn modelId="{D03EF269-0C18-432B-BCD3-569BF594B697}" srcId="{A74384A0-675E-4755-84A3-F03BC17358CA}" destId="{BBBEAD24-5F55-4F4C-ADDB-CB83F3E9FE4C}" srcOrd="0" destOrd="0" parTransId="{FCD5A13D-7E72-47CB-9B66-FCFD30F1FE4C}" sibTransId="{903ECD7A-CFB1-4425-B682-1FB3ED586874}"/>
    <dgm:cxn modelId="{931FDD18-1823-42B5-BB92-5C97845E59A3}" type="presOf" srcId="{EE422B50-A031-49E0-A765-209BD3B030C1}" destId="{FEBD02D2-B14D-432C-9949-4E697650A462}" srcOrd="1" destOrd="0" presId="urn:microsoft.com/office/officeart/2005/8/layout/hierarchy5"/>
    <dgm:cxn modelId="{87C23A01-1D1D-4AB6-BD67-94ADB26690B0}" srcId="{6C27D3CC-7DF4-432B-85C3-F27DC428B1A9}" destId="{C941B052-D9B0-477A-99AA-C554D1FB57B3}" srcOrd="3" destOrd="0" parTransId="{5B6C446C-7AC7-4C1A-B3A1-92A941254A00}" sibTransId="{AB89EFC5-6C22-4831-B063-27997468DF36}"/>
    <dgm:cxn modelId="{15311804-0FD6-4F62-B4CD-4CB8F4F48CA3}" type="presOf" srcId="{2C59B0E4-D4DB-4505-A46D-195915914D34}" destId="{BE164490-4534-479C-A0E3-0D47619DFBED}" srcOrd="1" destOrd="0" presId="urn:microsoft.com/office/officeart/2005/8/layout/hierarchy5"/>
    <dgm:cxn modelId="{C1F912C7-B0DE-422B-B2D3-EA1C45544423}" type="presOf" srcId="{EF296564-5CA2-4497-9EC0-408D02F3EABC}" destId="{452E7E9C-3DDC-435A-A769-70D37835FABA}" srcOrd="0" destOrd="0" presId="urn:microsoft.com/office/officeart/2005/8/layout/hierarchy5"/>
    <dgm:cxn modelId="{DB398CC8-5D9D-4DC5-822A-D6B4A52B7D59}" type="presOf" srcId="{C941B052-D9B0-477A-99AA-C554D1FB57B3}" destId="{BD0D3C35-F0D8-4A09-877B-4F56B56E330E}" srcOrd="0" destOrd="0" presId="urn:microsoft.com/office/officeart/2005/8/layout/hierarchy5"/>
    <dgm:cxn modelId="{8BE5AD8A-4BAF-4E07-AD32-D67073ADF8A3}" srcId="{A74384A0-675E-4755-84A3-F03BC17358CA}" destId="{ACD1077F-039B-48C2-A585-A30FC385383F}" srcOrd="1" destOrd="0" parTransId="{2C59B0E4-D4DB-4505-A46D-195915914D34}" sibTransId="{E788D870-7ECD-4E1D-8A1C-8A96DB27420E}"/>
    <dgm:cxn modelId="{5910C5A1-EB11-4E0A-BF93-ECF73E4D0808}" type="presOf" srcId="{A74384A0-675E-4755-84A3-F03BC17358CA}" destId="{C124DF5A-563A-4500-B8E4-1FE58B02E986}" srcOrd="0" destOrd="0" presId="urn:microsoft.com/office/officeart/2005/8/layout/hierarchy5"/>
    <dgm:cxn modelId="{8EF51396-F5A0-440B-920E-C2CE02F321AC}" type="presOf" srcId="{2C59B0E4-D4DB-4505-A46D-195915914D34}" destId="{8E3E1887-FF5A-44BF-8811-602766DECF5B}" srcOrd="0" destOrd="0" presId="urn:microsoft.com/office/officeart/2005/8/layout/hierarchy5"/>
    <dgm:cxn modelId="{346E790D-CA67-48D3-8AA6-2EC9ACFB440B}" type="presParOf" srcId="{351372EF-6F8F-4DEA-AB82-C4CB49652835}" destId="{0DE9A9F9-A39F-4552-8508-16196348478F}" srcOrd="0" destOrd="0" presId="urn:microsoft.com/office/officeart/2005/8/layout/hierarchy5"/>
    <dgm:cxn modelId="{F1692B3C-12A1-4084-B131-4BA30123749F}" type="presParOf" srcId="{0DE9A9F9-A39F-4552-8508-16196348478F}" destId="{7C4BB3D2-A2CA-409F-A769-82E38460D729}" srcOrd="0" destOrd="0" presId="urn:microsoft.com/office/officeart/2005/8/layout/hierarchy5"/>
    <dgm:cxn modelId="{251E3A6A-418A-4AA9-B561-FF68475F4B70}" type="presParOf" srcId="{0DE9A9F9-A39F-4552-8508-16196348478F}" destId="{6A8A0475-06DA-4149-A35E-E375BEA2C551}" srcOrd="1" destOrd="0" presId="urn:microsoft.com/office/officeart/2005/8/layout/hierarchy5"/>
    <dgm:cxn modelId="{C418CB0A-A712-4868-AE37-A02991919701}" type="presParOf" srcId="{6A8A0475-06DA-4149-A35E-E375BEA2C551}" destId="{16EA47AE-62C4-4DDF-91F8-AA6BFCEF70E5}" srcOrd="0" destOrd="0" presId="urn:microsoft.com/office/officeart/2005/8/layout/hierarchy5"/>
    <dgm:cxn modelId="{B20405F6-E340-4C97-84B1-3985356BB07E}" type="presParOf" srcId="{16EA47AE-62C4-4DDF-91F8-AA6BFCEF70E5}" destId="{452E7E9C-3DDC-435A-A769-70D37835FABA}" srcOrd="0" destOrd="0" presId="urn:microsoft.com/office/officeart/2005/8/layout/hierarchy5"/>
    <dgm:cxn modelId="{B4132821-2E04-4234-9243-E5B34856A3CE}" type="presParOf" srcId="{16EA47AE-62C4-4DDF-91F8-AA6BFCEF70E5}" destId="{A9B5AD27-9976-4A22-9A5F-43DCAA445BC1}" srcOrd="1" destOrd="0" presId="urn:microsoft.com/office/officeart/2005/8/layout/hierarchy5"/>
    <dgm:cxn modelId="{EA87C2D8-30DD-49D4-8DE7-2662465AED7B}" type="presParOf" srcId="{A9B5AD27-9976-4A22-9A5F-43DCAA445BC1}" destId="{99A4275E-64B6-4AFA-9896-3B79A7DF1E2F}" srcOrd="0" destOrd="0" presId="urn:microsoft.com/office/officeart/2005/8/layout/hierarchy5"/>
    <dgm:cxn modelId="{567AF84F-F719-434B-B736-B27183A14007}" type="presParOf" srcId="{99A4275E-64B6-4AFA-9896-3B79A7DF1E2F}" destId="{8E1804CC-12FB-4B0F-A58E-E274DA4A625A}" srcOrd="0" destOrd="0" presId="urn:microsoft.com/office/officeart/2005/8/layout/hierarchy5"/>
    <dgm:cxn modelId="{17725CE8-D98C-4A07-BA82-5D9F780A5CF9}" type="presParOf" srcId="{A9B5AD27-9976-4A22-9A5F-43DCAA445BC1}" destId="{EC93F015-2F34-448C-B9C3-E8BC8F822BAA}" srcOrd="1" destOrd="0" presId="urn:microsoft.com/office/officeart/2005/8/layout/hierarchy5"/>
    <dgm:cxn modelId="{C0273B24-71FF-47EC-A984-8F14EC9F0857}" type="presParOf" srcId="{EC93F015-2F34-448C-B9C3-E8BC8F822BAA}" destId="{C124DF5A-563A-4500-B8E4-1FE58B02E986}" srcOrd="0" destOrd="0" presId="urn:microsoft.com/office/officeart/2005/8/layout/hierarchy5"/>
    <dgm:cxn modelId="{C2798F3C-336B-4549-A272-952E7929BFB1}" type="presParOf" srcId="{EC93F015-2F34-448C-B9C3-E8BC8F822BAA}" destId="{8BE26E9C-8A6D-4945-81F9-D1E3D53C6745}" srcOrd="1" destOrd="0" presId="urn:microsoft.com/office/officeart/2005/8/layout/hierarchy5"/>
    <dgm:cxn modelId="{A888263F-A45C-4C4D-ADB2-CCF6D1C10192}" type="presParOf" srcId="{8BE26E9C-8A6D-4945-81F9-D1E3D53C6745}" destId="{36657DEE-04AB-4FC8-8469-2730235B5C0F}" srcOrd="0" destOrd="0" presId="urn:microsoft.com/office/officeart/2005/8/layout/hierarchy5"/>
    <dgm:cxn modelId="{9561ED40-8BBA-483B-988B-3A9F5FAFCD8E}" type="presParOf" srcId="{36657DEE-04AB-4FC8-8469-2730235B5C0F}" destId="{EE4C755F-C606-4DDB-B7D5-7B6D0C6CB42A}" srcOrd="0" destOrd="0" presId="urn:microsoft.com/office/officeart/2005/8/layout/hierarchy5"/>
    <dgm:cxn modelId="{E8D509D7-8386-486B-AB5B-D426E0736B60}" type="presParOf" srcId="{8BE26E9C-8A6D-4945-81F9-D1E3D53C6745}" destId="{FE3AF09B-6431-4D64-AF92-F93B86AB5A2D}" srcOrd="1" destOrd="0" presId="urn:microsoft.com/office/officeart/2005/8/layout/hierarchy5"/>
    <dgm:cxn modelId="{0C5A625C-43B0-4E6F-AC3B-4215E140DDC3}" type="presParOf" srcId="{FE3AF09B-6431-4D64-AF92-F93B86AB5A2D}" destId="{CCD8AA2C-7E78-4A38-AC21-48CF0BD78877}" srcOrd="0" destOrd="0" presId="urn:microsoft.com/office/officeart/2005/8/layout/hierarchy5"/>
    <dgm:cxn modelId="{3FFBB9EC-DC24-4555-AE87-B064FBBE45DE}" type="presParOf" srcId="{FE3AF09B-6431-4D64-AF92-F93B86AB5A2D}" destId="{E0680A6B-5410-4B1F-A9BA-533BB1F43D9A}" srcOrd="1" destOrd="0" presId="urn:microsoft.com/office/officeart/2005/8/layout/hierarchy5"/>
    <dgm:cxn modelId="{C7FC9F16-7C58-4986-886A-E0BB33AAEF92}" type="presParOf" srcId="{8BE26E9C-8A6D-4945-81F9-D1E3D53C6745}" destId="{8E3E1887-FF5A-44BF-8811-602766DECF5B}" srcOrd="2" destOrd="0" presId="urn:microsoft.com/office/officeart/2005/8/layout/hierarchy5"/>
    <dgm:cxn modelId="{9FAB6E03-7464-46AF-9F00-693131722BDC}" type="presParOf" srcId="{8E3E1887-FF5A-44BF-8811-602766DECF5B}" destId="{BE164490-4534-479C-A0E3-0D47619DFBED}" srcOrd="0" destOrd="0" presId="urn:microsoft.com/office/officeart/2005/8/layout/hierarchy5"/>
    <dgm:cxn modelId="{7E10D23B-D846-4062-8DEB-F6CE655A15D6}" type="presParOf" srcId="{8BE26E9C-8A6D-4945-81F9-D1E3D53C6745}" destId="{0964D72C-2E91-4F08-9363-9D8F0A77FD36}" srcOrd="3" destOrd="0" presId="urn:microsoft.com/office/officeart/2005/8/layout/hierarchy5"/>
    <dgm:cxn modelId="{CF6E0D94-4DAC-43EB-8D9F-28062452518E}" type="presParOf" srcId="{0964D72C-2E91-4F08-9363-9D8F0A77FD36}" destId="{B24FDEA5-AC58-4EA5-B46F-47F3F5823AC9}" srcOrd="0" destOrd="0" presId="urn:microsoft.com/office/officeart/2005/8/layout/hierarchy5"/>
    <dgm:cxn modelId="{9BD6B350-5CDB-4591-8B24-198A7B327F9A}" type="presParOf" srcId="{0964D72C-2E91-4F08-9363-9D8F0A77FD36}" destId="{392C3C8B-E515-4385-B962-EA3CF36C0A6B}" srcOrd="1" destOrd="0" presId="urn:microsoft.com/office/officeart/2005/8/layout/hierarchy5"/>
    <dgm:cxn modelId="{23F892E5-D6DE-477F-8E20-E7670D13A552}" type="presParOf" srcId="{351372EF-6F8F-4DEA-AB82-C4CB49652835}" destId="{FA2A440F-F593-441B-8E3D-442510FA2E0D}" srcOrd="1" destOrd="0" presId="urn:microsoft.com/office/officeart/2005/8/layout/hierarchy5"/>
    <dgm:cxn modelId="{56795826-5659-47EA-BCBE-0167B0FA8910}" type="presParOf" srcId="{FA2A440F-F593-441B-8E3D-442510FA2E0D}" destId="{54C870AB-C8C6-4B3B-98BE-09FE33FF482A}" srcOrd="0" destOrd="0" presId="urn:microsoft.com/office/officeart/2005/8/layout/hierarchy5"/>
    <dgm:cxn modelId="{14A3E427-550E-4F42-BCB5-00E7E1AB4F62}" type="presParOf" srcId="{54C870AB-C8C6-4B3B-98BE-09FE33FF482A}" destId="{5580F881-C71B-4C1F-BFA3-F811FA87502C}" srcOrd="0" destOrd="0" presId="urn:microsoft.com/office/officeart/2005/8/layout/hierarchy5"/>
    <dgm:cxn modelId="{03F941E1-3474-4279-ABE7-01CE0ACFDF37}" type="presParOf" srcId="{54C870AB-C8C6-4B3B-98BE-09FE33FF482A}" destId="{343C9A61-1937-408D-83B3-E3DB265D60E6}" srcOrd="1" destOrd="0" presId="urn:microsoft.com/office/officeart/2005/8/layout/hierarchy5"/>
    <dgm:cxn modelId="{F8E1B53A-D493-46B0-87BA-DDE848767EFC}" type="presParOf" srcId="{FA2A440F-F593-441B-8E3D-442510FA2E0D}" destId="{9586BE35-FF14-485B-AC92-3AE092C8DEA8}" srcOrd="1" destOrd="0" presId="urn:microsoft.com/office/officeart/2005/8/layout/hierarchy5"/>
    <dgm:cxn modelId="{4C6BD1AE-348D-48BB-9E05-4171AC2EADCF}" type="presParOf" srcId="{9586BE35-FF14-485B-AC92-3AE092C8DEA8}" destId="{88C5BD86-8BB3-4241-AE41-6F1169014671}" srcOrd="0" destOrd="0" presId="urn:microsoft.com/office/officeart/2005/8/layout/hierarchy5"/>
    <dgm:cxn modelId="{E9E2D62A-8793-425A-8133-D40996BB006C}" type="presParOf" srcId="{FA2A440F-F593-441B-8E3D-442510FA2E0D}" destId="{D5D9BCCA-AC96-44D1-B3E5-83D74CD2A72C}" srcOrd="2" destOrd="0" presId="urn:microsoft.com/office/officeart/2005/8/layout/hierarchy5"/>
    <dgm:cxn modelId="{D0FBEA9C-41AA-428D-999D-FD1CDF8928E4}" type="presParOf" srcId="{D5D9BCCA-AC96-44D1-B3E5-83D74CD2A72C}" destId="{052C3711-91C6-4A50-8998-C62A45C008BB}" srcOrd="0" destOrd="0" presId="urn:microsoft.com/office/officeart/2005/8/layout/hierarchy5"/>
    <dgm:cxn modelId="{91EC9B79-A5E0-4919-99E3-1815065E534F}" type="presParOf" srcId="{D5D9BCCA-AC96-44D1-B3E5-83D74CD2A72C}" destId="{FEBD02D2-B14D-432C-9949-4E697650A462}" srcOrd="1" destOrd="0" presId="urn:microsoft.com/office/officeart/2005/8/layout/hierarchy5"/>
    <dgm:cxn modelId="{F84D7911-763F-43C2-8981-5E456974FA9A}" type="presParOf" srcId="{FA2A440F-F593-441B-8E3D-442510FA2E0D}" destId="{A412A0D1-D9AA-43B8-8585-A36208D8D046}" srcOrd="3" destOrd="0" presId="urn:microsoft.com/office/officeart/2005/8/layout/hierarchy5"/>
    <dgm:cxn modelId="{9636A3F0-68BA-471B-8F1C-F187CCC22AFB}" type="presParOf" srcId="{A412A0D1-D9AA-43B8-8585-A36208D8D046}" destId="{F233FF45-F575-43E3-8963-C268E9432BB8}" srcOrd="0" destOrd="0" presId="urn:microsoft.com/office/officeart/2005/8/layout/hierarchy5"/>
    <dgm:cxn modelId="{2C799F0E-76B8-4C35-90F0-9EA4C75677BC}" type="presParOf" srcId="{FA2A440F-F593-441B-8E3D-442510FA2E0D}" destId="{B76E6E9D-D804-4CB7-9694-44A9808C7AB1}" srcOrd="4" destOrd="0" presId="urn:microsoft.com/office/officeart/2005/8/layout/hierarchy5"/>
    <dgm:cxn modelId="{7A7AAAE0-16BF-41D3-B0AC-3CD8E40A306F}" type="presParOf" srcId="{B76E6E9D-D804-4CB7-9694-44A9808C7AB1}" destId="{BD0D3C35-F0D8-4A09-877B-4F56B56E330E}" srcOrd="0" destOrd="0" presId="urn:microsoft.com/office/officeart/2005/8/layout/hierarchy5"/>
    <dgm:cxn modelId="{602F4A29-9E63-4F99-81E8-36775C7CFC48}" type="presParOf" srcId="{B76E6E9D-D804-4CB7-9694-44A9808C7AB1}" destId="{FD60CC8F-14C8-4A1C-9C72-1AE491D51874}" srcOrd="1" destOrd="0" presId="urn:microsoft.com/office/officeart/2005/8/layout/hierarchy5"/>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6C27D3CC-7DF4-432B-85C3-F27DC428B1A9}" type="doc">
      <dgm:prSet loTypeId="urn:microsoft.com/office/officeart/2005/8/layout/hierarchy5" loCatId="hierarchy" qsTypeId="urn:microsoft.com/office/officeart/2005/8/quickstyle/3d4" qsCatId="3D" csTypeId="urn:microsoft.com/office/officeart/2005/8/colors/accent1_2" csCatId="accent1" phldr="1"/>
      <dgm:spPr/>
      <dgm:t>
        <a:bodyPr/>
        <a:lstStyle/>
        <a:p>
          <a:endParaRPr lang="en-US"/>
        </a:p>
      </dgm:t>
    </dgm:pt>
    <dgm:pt modelId="{EF296564-5CA2-4497-9EC0-408D02F3EABC}">
      <dgm:prSet phldrT="[Text]"/>
      <dgm:spPr/>
      <dgm:t>
        <a:bodyPr/>
        <a:lstStyle/>
        <a:p>
          <a:r>
            <a:rPr lang="en-US"/>
            <a:t>Editor 1</a:t>
          </a:r>
        </a:p>
      </dgm:t>
    </dgm:pt>
    <dgm:pt modelId="{46AE9B0C-B03C-4696-A9DA-C31A0E6451CD}" type="parTrans" cxnId="{9266DD98-5876-4D55-845C-ECC77DA2E05E}">
      <dgm:prSet/>
      <dgm:spPr/>
      <dgm:t>
        <a:bodyPr/>
        <a:lstStyle/>
        <a:p>
          <a:endParaRPr lang="en-US"/>
        </a:p>
      </dgm:t>
    </dgm:pt>
    <dgm:pt modelId="{AA22CEB1-BC1E-48DC-98DD-8D76769B8AAE}" type="sibTrans" cxnId="{9266DD98-5876-4D55-845C-ECC77DA2E05E}">
      <dgm:prSet/>
      <dgm:spPr/>
      <dgm:t>
        <a:bodyPr/>
        <a:lstStyle/>
        <a:p>
          <a:endParaRPr lang="en-US"/>
        </a:p>
      </dgm:t>
    </dgm:pt>
    <dgm:pt modelId="{A74384A0-675E-4755-84A3-F03BC17358CA}">
      <dgm:prSet phldrT="[Text]"/>
      <dgm:spPr/>
      <dgm:t>
        <a:bodyPr/>
        <a:lstStyle/>
        <a:p>
          <a:r>
            <a:rPr lang="en-US"/>
            <a:t>Editor 2</a:t>
          </a:r>
        </a:p>
      </dgm:t>
    </dgm:pt>
    <dgm:pt modelId="{6FF4551F-B07A-453F-B670-6AB778FE3AF8}" type="parTrans" cxnId="{B338A278-B020-438A-A208-10787BB68997}">
      <dgm:prSet/>
      <dgm:spPr/>
      <dgm:t>
        <a:bodyPr/>
        <a:lstStyle/>
        <a:p>
          <a:endParaRPr lang="en-US"/>
        </a:p>
      </dgm:t>
    </dgm:pt>
    <dgm:pt modelId="{CD06874D-B092-4B25-A138-B62013FEF70D}" type="sibTrans" cxnId="{B338A278-B020-438A-A208-10787BB68997}">
      <dgm:prSet/>
      <dgm:spPr/>
      <dgm:t>
        <a:bodyPr/>
        <a:lstStyle/>
        <a:p>
          <a:endParaRPr lang="en-US"/>
        </a:p>
      </dgm:t>
    </dgm:pt>
    <dgm:pt modelId="{D143FEA6-EF93-4AD2-810E-A772FDC35228}">
      <dgm:prSet phldrT="[Text]"/>
      <dgm:spPr/>
      <dgm:t>
        <a:bodyPr/>
        <a:lstStyle/>
        <a:p>
          <a:r>
            <a:rPr lang="en-US"/>
            <a:t>Senior</a:t>
          </a:r>
        </a:p>
      </dgm:t>
    </dgm:pt>
    <dgm:pt modelId="{5C3F57F1-ED56-4214-83E0-6831B99DDFF8}" type="parTrans" cxnId="{DF61DB99-9C11-4FD9-B70C-5EA6FFBA2751}">
      <dgm:prSet/>
      <dgm:spPr/>
      <dgm:t>
        <a:bodyPr/>
        <a:lstStyle/>
        <a:p>
          <a:endParaRPr lang="en-US"/>
        </a:p>
      </dgm:t>
    </dgm:pt>
    <dgm:pt modelId="{A870CA9D-9857-4D7B-AFA9-F69FF86C23EB}" type="sibTrans" cxnId="{DF61DB99-9C11-4FD9-B70C-5EA6FFBA2751}">
      <dgm:prSet/>
      <dgm:spPr/>
      <dgm:t>
        <a:bodyPr/>
        <a:lstStyle/>
        <a:p>
          <a:endParaRPr lang="en-US"/>
        </a:p>
      </dgm:t>
    </dgm:pt>
    <dgm:pt modelId="{EE422B50-A031-49E0-A765-209BD3B030C1}">
      <dgm:prSet phldrT="[Text]"/>
      <dgm:spPr/>
      <dgm:t>
        <a:bodyPr/>
        <a:lstStyle/>
        <a:p>
          <a:r>
            <a:rPr lang="en-US"/>
            <a:t>Junior</a:t>
          </a:r>
        </a:p>
      </dgm:t>
    </dgm:pt>
    <dgm:pt modelId="{ADAE9E87-BB0B-40E8-BBCD-4A1B73035389}" type="parTrans" cxnId="{8222CD26-FF1E-49E1-9CC7-FA0424CEA19E}">
      <dgm:prSet/>
      <dgm:spPr/>
      <dgm:t>
        <a:bodyPr/>
        <a:lstStyle/>
        <a:p>
          <a:endParaRPr lang="en-US"/>
        </a:p>
      </dgm:t>
    </dgm:pt>
    <dgm:pt modelId="{23188A0E-1D12-4D0D-A32B-3926B45030A1}" type="sibTrans" cxnId="{8222CD26-FF1E-49E1-9CC7-FA0424CEA19E}">
      <dgm:prSet/>
      <dgm:spPr/>
      <dgm:t>
        <a:bodyPr/>
        <a:lstStyle/>
        <a:p>
          <a:endParaRPr lang="en-US"/>
        </a:p>
      </dgm:t>
    </dgm:pt>
    <dgm:pt modelId="{C941B052-D9B0-477A-99AA-C554D1FB57B3}">
      <dgm:prSet phldrT="[Text]"/>
      <dgm:spPr/>
      <dgm:t>
        <a:bodyPr/>
        <a:lstStyle/>
        <a:p>
          <a:r>
            <a:rPr lang="en-US"/>
            <a:t>Intern</a:t>
          </a:r>
        </a:p>
      </dgm:t>
    </dgm:pt>
    <dgm:pt modelId="{5B6C446C-7AC7-4C1A-B3A1-92A941254A00}" type="parTrans" cxnId="{87C23A01-1D1D-4AB6-BD67-94ADB26690B0}">
      <dgm:prSet/>
      <dgm:spPr/>
      <dgm:t>
        <a:bodyPr/>
        <a:lstStyle/>
        <a:p>
          <a:endParaRPr lang="en-US"/>
        </a:p>
      </dgm:t>
    </dgm:pt>
    <dgm:pt modelId="{AB89EFC5-6C22-4831-B063-27997468DF36}" type="sibTrans" cxnId="{87C23A01-1D1D-4AB6-BD67-94ADB26690B0}">
      <dgm:prSet/>
      <dgm:spPr/>
      <dgm:t>
        <a:bodyPr/>
        <a:lstStyle/>
        <a:p>
          <a:endParaRPr lang="en-US"/>
        </a:p>
      </dgm:t>
    </dgm:pt>
    <dgm:pt modelId="{BBBEAD24-5F55-4F4C-ADDB-CB83F3E9FE4C}">
      <dgm:prSet phldrT="[Text]"/>
      <dgm:spPr/>
      <dgm:t>
        <a:bodyPr/>
        <a:lstStyle/>
        <a:p>
          <a:r>
            <a:rPr lang="en-US"/>
            <a:t>Editor 3</a:t>
          </a:r>
        </a:p>
      </dgm:t>
    </dgm:pt>
    <dgm:pt modelId="{FCD5A13D-7E72-47CB-9B66-FCFD30F1FE4C}" type="parTrans" cxnId="{D03EF269-0C18-432B-BCD3-569BF594B697}">
      <dgm:prSet/>
      <dgm:spPr/>
      <dgm:t>
        <a:bodyPr/>
        <a:lstStyle/>
        <a:p>
          <a:endParaRPr lang="en-US"/>
        </a:p>
      </dgm:t>
    </dgm:pt>
    <dgm:pt modelId="{903ECD7A-CFB1-4425-B682-1FB3ED586874}" type="sibTrans" cxnId="{D03EF269-0C18-432B-BCD3-569BF594B697}">
      <dgm:prSet/>
      <dgm:spPr/>
      <dgm:t>
        <a:bodyPr/>
        <a:lstStyle/>
        <a:p>
          <a:endParaRPr lang="en-US"/>
        </a:p>
      </dgm:t>
    </dgm:pt>
    <dgm:pt modelId="{ACD1077F-039B-48C2-A585-A30FC385383F}">
      <dgm:prSet phldrT="[Text]"/>
      <dgm:spPr/>
      <dgm:t>
        <a:bodyPr/>
        <a:lstStyle/>
        <a:p>
          <a:r>
            <a:rPr lang="en-US"/>
            <a:t>Editor 4</a:t>
          </a:r>
        </a:p>
      </dgm:t>
    </dgm:pt>
    <dgm:pt modelId="{2C59B0E4-D4DB-4505-A46D-195915914D34}" type="parTrans" cxnId="{8BE5AD8A-4BAF-4E07-AD32-D67073ADF8A3}">
      <dgm:prSet/>
      <dgm:spPr/>
      <dgm:t>
        <a:bodyPr/>
        <a:lstStyle/>
        <a:p>
          <a:endParaRPr lang="en-US"/>
        </a:p>
      </dgm:t>
    </dgm:pt>
    <dgm:pt modelId="{E788D870-7ECD-4E1D-8A1C-8A96DB27420E}" type="sibTrans" cxnId="{8BE5AD8A-4BAF-4E07-AD32-D67073ADF8A3}">
      <dgm:prSet/>
      <dgm:spPr/>
      <dgm:t>
        <a:bodyPr/>
        <a:lstStyle/>
        <a:p>
          <a:endParaRPr lang="en-US"/>
        </a:p>
      </dgm:t>
    </dgm:pt>
    <dgm:pt modelId="{351372EF-6F8F-4DEA-AB82-C4CB49652835}" type="pres">
      <dgm:prSet presAssocID="{6C27D3CC-7DF4-432B-85C3-F27DC428B1A9}" presName="mainComposite" presStyleCnt="0">
        <dgm:presLayoutVars>
          <dgm:chPref val="1"/>
          <dgm:dir/>
          <dgm:animOne val="branch"/>
          <dgm:animLvl val="lvl"/>
          <dgm:resizeHandles val="exact"/>
        </dgm:presLayoutVars>
      </dgm:prSet>
      <dgm:spPr/>
    </dgm:pt>
    <dgm:pt modelId="{0DE9A9F9-A39F-4552-8508-16196348478F}" type="pres">
      <dgm:prSet presAssocID="{6C27D3CC-7DF4-432B-85C3-F27DC428B1A9}" presName="hierFlow" presStyleCnt="0"/>
      <dgm:spPr/>
    </dgm:pt>
    <dgm:pt modelId="{7C4BB3D2-A2CA-409F-A769-82E38460D729}" type="pres">
      <dgm:prSet presAssocID="{6C27D3CC-7DF4-432B-85C3-F27DC428B1A9}" presName="firstBuf" presStyleCnt="0"/>
      <dgm:spPr/>
    </dgm:pt>
    <dgm:pt modelId="{6A8A0475-06DA-4149-A35E-E375BEA2C551}" type="pres">
      <dgm:prSet presAssocID="{6C27D3CC-7DF4-432B-85C3-F27DC428B1A9}" presName="hierChild1" presStyleCnt="0">
        <dgm:presLayoutVars>
          <dgm:chPref val="1"/>
          <dgm:animOne val="branch"/>
          <dgm:animLvl val="lvl"/>
        </dgm:presLayoutVars>
      </dgm:prSet>
      <dgm:spPr/>
    </dgm:pt>
    <dgm:pt modelId="{16EA47AE-62C4-4DDF-91F8-AA6BFCEF70E5}" type="pres">
      <dgm:prSet presAssocID="{EF296564-5CA2-4497-9EC0-408D02F3EABC}" presName="Name17" presStyleCnt="0"/>
      <dgm:spPr/>
    </dgm:pt>
    <dgm:pt modelId="{452E7E9C-3DDC-435A-A769-70D37835FABA}" type="pres">
      <dgm:prSet presAssocID="{EF296564-5CA2-4497-9EC0-408D02F3EABC}" presName="level1Shape" presStyleLbl="node0" presStyleIdx="0" presStyleCnt="1">
        <dgm:presLayoutVars>
          <dgm:chPref val="3"/>
        </dgm:presLayoutVars>
      </dgm:prSet>
      <dgm:spPr/>
    </dgm:pt>
    <dgm:pt modelId="{A9B5AD27-9976-4A22-9A5F-43DCAA445BC1}" type="pres">
      <dgm:prSet presAssocID="{EF296564-5CA2-4497-9EC0-408D02F3EABC}" presName="hierChild2" presStyleCnt="0"/>
      <dgm:spPr/>
    </dgm:pt>
    <dgm:pt modelId="{99A4275E-64B6-4AFA-9896-3B79A7DF1E2F}" type="pres">
      <dgm:prSet presAssocID="{6FF4551F-B07A-453F-B670-6AB778FE3AF8}" presName="Name25" presStyleLbl="parChTrans1D2" presStyleIdx="0" presStyleCnt="1"/>
      <dgm:spPr/>
    </dgm:pt>
    <dgm:pt modelId="{8E1804CC-12FB-4B0F-A58E-E274DA4A625A}" type="pres">
      <dgm:prSet presAssocID="{6FF4551F-B07A-453F-B670-6AB778FE3AF8}" presName="connTx" presStyleLbl="parChTrans1D2" presStyleIdx="0" presStyleCnt="1"/>
      <dgm:spPr/>
    </dgm:pt>
    <dgm:pt modelId="{EC93F015-2F34-448C-B9C3-E8BC8F822BAA}" type="pres">
      <dgm:prSet presAssocID="{A74384A0-675E-4755-84A3-F03BC17358CA}" presName="Name30" presStyleCnt="0"/>
      <dgm:spPr/>
    </dgm:pt>
    <dgm:pt modelId="{C124DF5A-563A-4500-B8E4-1FE58B02E986}" type="pres">
      <dgm:prSet presAssocID="{A74384A0-675E-4755-84A3-F03BC17358CA}" presName="level2Shape" presStyleLbl="node2" presStyleIdx="0" presStyleCnt="1" custLinFactNeighborX="-3983" custLinFactNeighborY="-6638"/>
      <dgm:spPr/>
    </dgm:pt>
    <dgm:pt modelId="{8BE26E9C-8A6D-4945-81F9-D1E3D53C6745}" type="pres">
      <dgm:prSet presAssocID="{A74384A0-675E-4755-84A3-F03BC17358CA}" presName="hierChild3" presStyleCnt="0"/>
      <dgm:spPr/>
    </dgm:pt>
    <dgm:pt modelId="{36657DEE-04AB-4FC8-8469-2730235B5C0F}" type="pres">
      <dgm:prSet presAssocID="{FCD5A13D-7E72-47CB-9B66-FCFD30F1FE4C}" presName="Name25" presStyleLbl="parChTrans1D3" presStyleIdx="0" presStyleCnt="2"/>
      <dgm:spPr/>
    </dgm:pt>
    <dgm:pt modelId="{EE4C755F-C606-4DDB-B7D5-7B6D0C6CB42A}" type="pres">
      <dgm:prSet presAssocID="{FCD5A13D-7E72-47CB-9B66-FCFD30F1FE4C}" presName="connTx" presStyleLbl="parChTrans1D3" presStyleIdx="0" presStyleCnt="2"/>
      <dgm:spPr/>
    </dgm:pt>
    <dgm:pt modelId="{FE3AF09B-6431-4D64-AF92-F93B86AB5A2D}" type="pres">
      <dgm:prSet presAssocID="{BBBEAD24-5F55-4F4C-ADDB-CB83F3E9FE4C}" presName="Name30" presStyleCnt="0"/>
      <dgm:spPr/>
    </dgm:pt>
    <dgm:pt modelId="{CCD8AA2C-7E78-4A38-AC21-48CF0BD78877}" type="pres">
      <dgm:prSet presAssocID="{BBBEAD24-5F55-4F4C-ADDB-CB83F3E9FE4C}" presName="level2Shape" presStyleLbl="node3" presStyleIdx="0" presStyleCnt="2" custLinFactNeighborX="0" custLinFactNeighborY="-21243"/>
      <dgm:spPr/>
    </dgm:pt>
    <dgm:pt modelId="{E0680A6B-5410-4B1F-A9BA-533BB1F43D9A}" type="pres">
      <dgm:prSet presAssocID="{BBBEAD24-5F55-4F4C-ADDB-CB83F3E9FE4C}" presName="hierChild3" presStyleCnt="0"/>
      <dgm:spPr/>
    </dgm:pt>
    <dgm:pt modelId="{8E3E1887-FF5A-44BF-8811-602766DECF5B}" type="pres">
      <dgm:prSet presAssocID="{2C59B0E4-D4DB-4505-A46D-195915914D34}" presName="Name25" presStyleLbl="parChTrans1D3" presStyleIdx="1" presStyleCnt="2"/>
      <dgm:spPr/>
    </dgm:pt>
    <dgm:pt modelId="{BE164490-4534-479C-A0E3-0D47619DFBED}" type="pres">
      <dgm:prSet presAssocID="{2C59B0E4-D4DB-4505-A46D-195915914D34}" presName="connTx" presStyleLbl="parChTrans1D3" presStyleIdx="1" presStyleCnt="2"/>
      <dgm:spPr/>
    </dgm:pt>
    <dgm:pt modelId="{0964D72C-2E91-4F08-9363-9D8F0A77FD36}" type="pres">
      <dgm:prSet presAssocID="{ACD1077F-039B-48C2-A585-A30FC385383F}" presName="Name30" presStyleCnt="0"/>
      <dgm:spPr/>
    </dgm:pt>
    <dgm:pt modelId="{B24FDEA5-AC58-4EA5-B46F-47F3F5823AC9}" type="pres">
      <dgm:prSet presAssocID="{ACD1077F-039B-48C2-A585-A30FC385383F}" presName="level2Shape" presStyleLbl="node3" presStyleIdx="1" presStyleCnt="2"/>
      <dgm:spPr/>
    </dgm:pt>
    <dgm:pt modelId="{392C3C8B-E515-4385-B962-EA3CF36C0A6B}" type="pres">
      <dgm:prSet presAssocID="{ACD1077F-039B-48C2-A585-A30FC385383F}" presName="hierChild3" presStyleCnt="0"/>
      <dgm:spPr/>
    </dgm:pt>
    <dgm:pt modelId="{FA2A440F-F593-441B-8E3D-442510FA2E0D}" type="pres">
      <dgm:prSet presAssocID="{6C27D3CC-7DF4-432B-85C3-F27DC428B1A9}" presName="bgShapesFlow" presStyleCnt="0"/>
      <dgm:spPr/>
    </dgm:pt>
    <dgm:pt modelId="{54C870AB-C8C6-4B3B-98BE-09FE33FF482A}" type="pres">
      <dgm:prSet presAssocID="{D143FEA6-EF93-4AD2-810E-A772FDC35228}" presName="rectComp" presStyleCnt="0"/>
      <dgm:spPr/>
    </dgm:pt>
    <dgm:pt modelId="{5580F881-C71B-4C1F-BFA3-F811FA87502C}" type="pres">
      <dgm:prSet presAssocID="{D143FEA6-EF93-4AD2-810E-A772FDC35228}" presName="bgRect" presStyleLbl="bgShp" presStyleIdx="0" presStyleCnt="3"/>
      <dgm:spPr/>
    </dgm:pt>
    <dgm:pt modelId="{343C9A61-1937-408D-83B3-E3DB265D60E6}" type="pres">
      <dgm:prSet presAssocID="{D143FEA6-EF93-4AD2-810E-A772FDC35228}" presName="bgRectTx" presStyleLbl="bgShp" presStyleIdx="0" presStyleCnt="3">
        <dgm:presLayoutVars>
          <dgm:bulletEnabled val="1"/>
        </dgm:presLayoutVars>
      </dgm:prSet>
      <dgm:spPr/>
    </dgm:pt>
    <dgm:pt modelId="{9586BE35-FF14-485B-AC92-3AE092C8DEA8}" type="pres">
      <dgm:prSet presAssocID="{D143FEA6-EF93-4AD2-810E-A772FDC35228}" presName="spComp" presStyleCnt="0"/>
      <dgm:spPr/>
    </dgm:pt>
    <dgm:pt modelId="{88C5BD86-8BB3-4241-AE41-6F1169014671}" type="pres">
      <dgm:prSet presAssocID="{D143FEA6-EF93-4AD2-810E-A772FDC35228}" presName="hSp" presStyleCnt="0"/>
      <dgm:spPr/>
    </dgm:pt>
    <dgm:pt modelId="{D5D9BCCA-AC96-44D1-B3E5-83D74CD2A72C}" type="pres">
      <dgm:prSet presAssocID="{EE422B50-A031-49E0-A765-209BD3B030C1}" presName="rectComp" presStyleCnt="0"/>
      <dgm:spPr/>
    </dgm:pt>
    <dgm:pt modelId="{052C3711-91C6-4A50-8998-C62A45C008BB}" type="pres">
      <dgm:prSet presAssocID="{EE422B50-A031-49E0-A765-209BD3B030C1}" presName="bgRect" presStyleLbl="bgShp" presStyleIdx="1" presStyleCnt="3"/>
      <dgm:spPr/>
    </dgm:pt>
    <dgm:pt modelId="{FEBD02D2-B14D-432C-9949-4E697650A462}" type="pres">
      <dgm:prSet presAssocID="{EE422B50-A031-49E0-A765-209BD3B030C1}" presName="bgRectTx" presStyleLbl="bgShp" presStyleIdx="1" presStyleCnt="3">
        <dgm:presLayoutVars>
          <dgm:bulletEnabled val="1"/>
        </dgm:presLayoutVars>
      </dgm:prSet>
      <dgm:spPr/>
    </dgm:pt>
    <dgm:pt modelId="{A412A0D1-D9AA-43B8-8585-A36208D8D046}" type="pres">
      <dgm:prSet presAssocID="{EE422B50-A031-49E0-A765-209BD3B030C1}" presName="spComp" presStyleCnt="0"/>
      <dgm:spPr/>
    </dgm:pt>
    <dgm:pt modelId="{F233FF45-F575-43E3-8963-C268E9432BB8}" type="pres">
      <dgm:prSet presAssocID="{EE422B50-A031-49E0-A765-209BD3B030C1}" presName="hSp" presStyleCnt="0"/>
      <dgm:spPr/>
    </dgm:pt>
    <dgm:pt modelId="{B76E6E9D-D804-4CB7-9694-44A9808C7AB1}" type="pres">
      <dgm:prSet presAssocID="{C941B052-D9B0-477A-99AA-C554D1FB57B3}" presName="rectComp" presStyleCnt="0"/>
      <dgm:spPr/>
    </dgm:pt>
    <dgm:pt modelId="{BD0D3C35-F0D8-4A09-877B-4F56B56E330E}" type="pres">
      <dgm:prSet presAssocID="{C941B052-D9B0-477A-99AA-C554D1FB57B3}" presName="bgRect" presStyleLbl="bgShp" presStyleIdx="2" presStyleCnt="3"/>
      <dgm:spPr/>
    </dgm:pt>
    <dgm:pt modelId="{FD60CC8F-14C8-4A1C-9C72-1AE491D51874}" type="pres">
      <dgm:prSet presAssocID="{C941B052-D9B0-477A-99AA-C554D1FB57B3}" presName="bgRectTx" presStyleLbl="bgShp" presStyleIdx="2" presStyleCnt="3">
        <dgm:presLayoutVars>
          <dgm:bulletEnabled val="1"/>
        </dgm:presLayoutVars>
      </dgm:prSet>
      <dgm:spPr/>
    </dgm:pt>
  </dgm:ptLst>
  <dgm:cxnLst>
    <dgm:cxn modelId="{15311804-0FD6-4F62-B4CD-4CB8F4F48CA3}" type="presOf" srcId="{2C59B0E4-D4DB-4505-A46D-195915914D34}" destId="{BE164490-4534-479C-A0E3-0D47619DFBED}" srcOrd="1" destOrd="0" presId="urn:microsoft.com/office/officeart/2005/8/layout/hierarchy5"/>
    <dgm:cxn modelId="{95363E3C-D448-44C2-B168-9A3329384839}" type="presOf" srcId="{ACD1077F-039B-48C2-A585-A30FC385383F}" destId="{B24FDEA5-AC58-4EA5-B46F-47F3F5823AC9}" srcOrd="0" destOrd="0" presId="urn:microsoft.com/office/officeart/2005/8/layout/hierarchy5"/>
    <dgm:cxn modelId="{931FDD18-1823-42B5-BB92-5C97845E59A3}" type="presOf" srcId="{EE422B50-A031-49E0-A765-209BD3B030C1}" destId="{FEBD02D2-B14D-432C-9949-4E697650A462}" srcOrd="1" destOrd="0" presId="urn:microsoft.com/office/officeart/2005/8/layout/hierarchy5"/>
    <dgm:cxn modelId="{8222CD26-FF1E-49E1-9CC7-FA0424CEA19E}" srcId="{6C27D3CC-7DF4-432B-85C3-F27DC428B1A9}" destId="{EE422B50-A031-49E0-A765-209BD3B030C1}" srcOrd="2" destOrd="0" parTransId="{ADAE9E87-BB0B-40E8-BBCD-4A1B73035389}" sibTransId="{23188A0E-1D12-4D0D-A32B-3926B45030A1}"/>
    <dgm:cxn modelId="{8BE5AD8A-4BAF-4E07-AD32-D67073ADF8A3}" srcId="{A74384A0-675E-4755-84A3-F03BC17358CA}" destId="{ACD1077F-039B-48C2-A585-A30FC385383F}" srcOrd="1" destOrd="0" parTransId="{2C59B0E4-D4DB-4505-A46D-195915914D34}" sibTransId="{E788D870-7ECD-4E1D-8A1C-8A96DB27420E}"/>
    <dgm:cxn modelId="{3E6D1B7D-50A6-4E57-B3DB-F893F0EAAA9C}" type="presOf" srcId="{6C27D3CC-7DF4-432B-85C3-F27DC428B1A9}" destId="{351372EF-6F8F-4DEA-AB82-C4CB49652835}" srcOrd="0" destOrd="0" presId="urn:microsoft.com/office/officeart/2005/8/layout/hierarchy5"/>
    <dgm:cxn modelId="{2EF66AD7-071D-461F-9902-E17A37980F43}" type="presOf" srcId="{BBBEAD24-5F55-4F4C-ADDB-CB83F3E9FE4C}" destId="{CCD8AA2C-7E78-4A38-AC21-48CF0BD78877}" srcOrd="0" destOrd="0" presId="urn:microsoft.com/office/officeart/2005/8/layout/hierarchy5"/>
    <dgm:cxn modelId="{2B63ADE0-DB17-4421-8D95-B533253EDBF0}" type="presOf" srcId="{6FF4551F-B07A-453F-B670-6AB778FE3AF8}" destId="{99A4275E-64B6-4AFA-9896-3B79A7DF1E2F}" srcOrd="0" destOrd="0" presId="urn:microsoft.com/office/officeart/2005/8/layout/hierarchy5"/>
    <dgm:cxn modelId="{9266DD98-5876-4D55-845C-ECC77DA2E05E}" srcId="{6C27D3CC-7DF4-432B-85C3-F27DC428B1A9}" destId="{EF296564-5CA2-4497-9EC0-408D02F3EABC}" srcOrd="0" destOrd="0" parTransId="{46AE9B0C-B03C-4696-A9DA-C31A0E6451CD}" sibTransId="{AA22CEB1-BC1E-48DC-98DD-8D76769B8AAE}"/>
    <dgm:cxn modelId="{DF61DB99-9C11-4FD9-B70C-5EA6FFBA2751}" srcId="{6C27D3CC-7DF4-432B-85C3-F27DC428B1A9}" destId="{D143FEA6-EF93-4AD2-810E-A772FDC35228}" srcOrd="1" destOrd="0" parTransId="{5C3F57F1-ED56-4214-83E0-6831B99DDFF8}" sibTransId="{A870CA9D-9857-4D7B-AFA9-F69FF86C23EB}"/>
    <dgm:cxn modelId="{AA6FD734-5A23-4E4A-ADC0-E9FF89E682E9}" type="presOf" srcId="{D143FEA6-EF93-4AD2-810E-A772FDC35228}" destId="{5580F881-C71B-4C1F-BFA3-F811FA87502C}" srcOrd="0" destOrd="0" presId="urn:microsoft.com/office/officeart/2005/8/layout/hierarchy5"/>
    <dgm:cxn modelId="{2FE7E871-52ED-48CF-A817-5F613977617D}" type="presOf" srcId="{D143FEA6-EF93-4AD2-810E-A772FDC35228}" destId="{343C9A61-1937-408D-83B3-E3DB265D60E6}" srcOrd="1" destOrd="0" presId="urn:microsoft.com/office/officeart/2005/8/layout/hierarchy5"/>
    <dgm:cxn modelId="{C1F912C7-B0DE-422B-B2D3-EA1C45544423}" type="presOf" srcId="{EF296564-5CA2-4497-9EC0-408D02F3EABC}" destId="{452E7E9C-3DDC-435A-A769-70D37835FABA}" srcOrd="0" destOrd="0" presId="urn:microsoft.com/office/officeart/2005/8/layout/hierarchy5"/>
    <dgm:cxn modelId="{FA964803-2705-4C9E-8A8B-A65F32E3A457}" type="presOf" srcId="{6FF4551F-B07A-453F-B670-6AB778FE3AF8}" destId="{8E1804CC-12FB-4B0F-A58E-E274DA4A625A}" srcOrd="1" destOrd="0" presId="urn:microsoft.com/office/officeart/2005/8/layout/hierarchy5"/>
    <dgm:cxn modelId="{87C23A01-1D1D-4AB6-BD67-94ADB26690B0}" srcId="{6C27D3CC-7DF4-432B-85C3-F27DC428B1A9}" destId="{C941B052-D9B0-477A-99AA-C554D1FB57B3}" srcOrd="3" destOrd="0" parTransId="{5B6C446C-7AC7-4C1A-B3A1-92A941254A00}" sibTransId="{AB89EFC5-6C22-4831-B063-27997468DF36}"/>
    <dgm:cxn modelId="{0BA06292-C587-4B21-BEB4-55CD4447D123}" type="presOf" srcId="{C941B052-D9B0-477A-99AA-C554D1FB57B3}" destId="{FD60CC8F-14C8-4A1C-9C72-1AE491D51874}" srcOrd="1" destOrd="0" presId="urn:microsoft.com/office/officeart/2005/8/layout/hierarchy5"/>
    <dgm:cxn modelId="{B338A278-B020-438A-A208-10787BB68997}" srcId="{EF296564-5CA2-4497-9EC0-408D02F3EABC}" destId="{A74384A0-675E-4755-84A3-F03BC17358CA}" srcOrd="0" destOrd="0" parTransId="{6FF4551F-B07A-453F-B670-6AB778FE3AF8}" sibTransId="{CD06874D-B092-4B25-A138-B62013FEF70D}"/>
    <dgm:cxn modelId="{DD3C7702-465B-42EE-929E-149228F25B41}" type="presOf" srcId="{FCD5A13D-7E72-47CB-9B66-FCFD30F1FE4C}" destId="{EE4C755F-C606-4DDB-B7D5-7B6D0C6CB42A}" srcOrd="1" destOrd="0" presId="urn:microsoft.com/office/officeart/2005/8/layout/hierarchy5"/>
    <dgm:cxn modelId="{5910C5A1-EB11-4E0A-BF93-ECF73E4D0808}" type="presOf" srcId="{A74384A0-675E-4755-84A3-F03BC17358CA}" destId="{C124DF5A-563A-4500-B8E4-1FE58B02E986}" srcOrd="0" destOrd="0" presId="urn:microsoft.com/office/officeart/2005/8/layout/hierarchy5"/>
    <dgm:cxn modelId="{459A25C2-102E-4916-8E44-635DCA00F933}" type="presOf" srcId="{EE422B50-A031-49E0-A765-209BD3B030C1}" destId="{052C3711-91C6-4A50-8998-C62A45C008BB}" srcOrd="0" destOrd="0" presId="urn:microsoft.com/office/officeart/2005/8/layout/hierarchy5"/>
    <dgm:cxn modelId="{DB398CC8-5D9D-4DC5-822A-D6B4A52B7D59}" type="presOf" srcId="{C941B052-D9B0-477A-99AA-C554D1FB57B3}" destId="{BD0D3C35-F0D8-4A09-877B-4F56B56E330E}" srcOrd="0" destOrd="0" presId="urn:microsoft.com/office/officeart/2005/8/layout/hierarchy5"/>
    <dgm:cxn modelId="{8EF51396-F5A0-440B-920E-C2CE02F321AC}" type="presOf" srcId="{2C59B0E4-D4DB-4505-A46D-195915914D34}" destId="{8E3E1887-FF5A-44BF-8811-602766DECF5B}" srcOrd="0" destOrd="0" presId="urn:microsoft.com/office/officeart/2005/8/layout/hierarchy5"/>
    <dgm:cxn modelId="{B3F78DA1-05CD-4E20-BEB2-B30EFD50A525}" type="presOf" srcId="{FCD5A13D-7E72-47CB-9B66-FCFD30F1FE4C}" destId="{36657DEE-04AB-4FC8-8469-2730235B5C0F}" srcOrd="0" destOrd="0" presId="urn:microsoft.com/office/officeart/2005/8/layout/hierarchy5"/>
    <dgm:cxn modelId="{D03EF269-0C18-432B-BCD3-569BF594B697}" srcId="{A74384A0-675E-4755-84A3-F03BC17358CA}" destId="{BBBEAD24-5F55-4F4C-ADDB-CB83F3E9FE4C}" srcOrd="0" destOrd="0" parTransId="{FCD5A13D-7E72-47CB-9B66-FCFD30F1FE4C}" sibTransId="{903ECD7A-CFB1-4425-B682-1FB3ED586874}"/>
    <dgm:cxn modelId="{346E790D-CA67-48D3-8AA6-2EC9ACFB440B}" type="presParOf" srcId="{351372EF-6F8F-4DEA-AB82-C4CB49652835}" destId="{0DE9A9F9-A39F-4552-8508-16196348478F}" srcOrd="0" destOrd="0" presId="urn:microsoft.com/office/officeart/2005/8/layout/hierarchy5"/>
    <dgm:cxn modelId="{F1692B3C-12A1-4084-B131-4BA30123749F}" type="presParOf" srcId="{0DE9A9F9-A39F-4552-8508-16196348478F}" destId="{7C4BB3D2-A2CA-409F-A769-82E38460D729}" srcOrd="0" destOrd="0" presId="urn:microsoft.com/office/officeart/2005/8/layout/hierarchy5"/>
    <dgm:cxn modelId="{251E3A6A-418A-4AA9-B561-FF68475F4B70}" type="presParOf" srcId="{0DE9A9F9-A39F-4552-8508-16196348478F}" destId="{6A8A0475-06DA-4149-A35E-E375BEA2C551}" srcOrd="1" destOrd="0" presId="urn:microsoft.com/office/officeart/2005/8/layout/hierarchy5"/>
    <dgm:cxn modelId="{C418CB0A-A712-4868-AE37-A02991919701}" type="presParOf" srcId="{6A8A0475-06DA-4149-A35E-E375BEA2C551}" destId="{16EA47AE-62C4-4DDF-91F8-AA6BFCEF70E5}" srcOrd="0" destOrd="0" presId="urn:microsoft.com/office/officeart/2005/8/layout/hierarchy5"/>
    <dgm:cxn modelId="{B20405F6-E340-4C97-84B1-3985356BB07E}" type="presParOf" srcId="{16EA47AE-62C4-4DDF-91F8-AA6BFCEF70E5}" destId="{452E7E9C-3DDC-435A-A769-70D37835FABA}" srcOrd="0" destOrd="0" presId="urn:microsoft.com/office/officeart/2005/8/layout/hierarchy5"/>
    <dgm:cxn modelId="{B4132821-2E04-4234-9243-E5B34856A3CE}" type="presParOf" srcId="{16EA47AE-62C4-4DDF-91F8-AA6BFCEF70E5}" destId="{A9B5AD27-9976-4A22-9A5F-43DCAA445BC1}" srcOrd="1" destOrd="0" presId="urn:microsoft.com/office/officeart/2005/8/layout/hierarchy5"/>
    <dgm:cxn modelId="{EA87C2D8-30DD-49D4-8DE7-2662465AED7B}" type="presParOf" srcId="{A9B5AD27-9976-4A22-9A5F-43DCAA445BC1}" destId="{99A4275E-64B6-4AFA-9896-3B79A7DF1E2F}" srcOrd="0" destOrd="0" presId="urn:microsoft.com/office/officeart/2005/8/layout/hierarchy5"/>
    <dgm:cxn modelId="{567AF84F-F719-434B-B736-B27183A14007}" type="presParOf" srcId="{99A4275E-64B6-4AFA-9896-3B79A7DF1E2F}" destId="{8E1804CC-12FB-4B0F-A58E-E274DA4A625A}" srcOrd="0" destOrd="0" presId="urn:microsoft.com/office/officeart/2005/8/layout/hierarchy5"/>
    <dgm:cxn modelId="{17725CE8-D98C-4A07-BA82-5D9F780A5CF9}" type="presParOf" srcId="{A9B5AD27-9976-4A22-9A5F-43DCAA445BC1}" destId="{EC93F015-2F34-448C-B9C3-E8BC8F822BAA}" srcOrd="1" destOrd="0" presId="urn:microsoft.com/office/officeart/2005/8/layout/hierarchy5"/>
    <dgm:cxn modelId="{C0273B24-71FF-47EC-A984-8F14EC9F0857}" type="presParOf" srcId="{EC93F015-2F34-448C-B9C3-E8BC8F822BAA}" destId="{C124DF5A-563A-4500-B8E4-1FE58B02E986}" srcOrd="0" destOrd="0" presId="urn:microsoft.com/office/officeart/2005/8/layout/hierarchy5"/>
    <dgm:cxn modelId="{C2798F3C-336B-4549-A272-952E7929BFB1}" type="presParOf" srcId="{EC93F015-2F34-448C-B9C3-E8BC8F822BAA}" destId="{8BE26E9C-8A6D-4945-81F9-D1E3D53C6745}" srcOrd="1" destOrd="0" presId="urn:microsoft.com/office/officeart/2005/8/layout/hierarchy5"/>
    <dgm:cxn modelId="{A888263F-A45C-4C4D-ADB2-CCF6D1C10192}" type="presParOf" srcId="{8BE26E9C-8A6D-4945-81F9-D1E3D53C6745}" destId="{36657DEE-04AB-4FC8-8469-2730235B5C0F}" srcOrd="0" destOrd="0" presId="urn:microsoft.com/office/officeart/2005/8/layout/hierarchy5"/>
    <dgm:cxn modelId="{9561ED40-8BBA-483B-988B-3A9F5FAFCD8E}" type="presParOf" srcId="{36657DEE-04AB-4FC8-8469-2730235B5C0F}" destId="{EE4C755F-C606-4DDB-B7D5-7B6D0C6CB42A}" srcOrd="0" destOrd="0" presId="urn:microsoft.com/office/officeart/2005/8/layout/hierarchy5"/>
    <dgm:cxn modelId="{E8D509D7-8386-486B-AB5B-D426E0736B60}" type="presParOf" srcId="{8BE26E9C-8A6D-4945-81F9-D1E3D53C6745}" destId="{FE3AF09B-6431-4D64-AF92-F93B86AB5A2D}" srcOrd="1" destOrd="0" presId="urn:microsoft.com/office/officeart/2005/8/layout/hierarchy5"/>
    <dgm:cxn modelId="{0C5A625C-43B0-4E6F-AC3B-4215E140DDC3}" type="presParOf" srcId="{FE3AF09B-6431-4D64-AF92-F93B86AB5A2D}" destId="{CCD8AA2C-7E78-4A38-AC21-48CF0BD78877}" srcOrd="0" destOrd="0" presId="urn:microsoft.com/office/officeart/2005/8/layout/hierarchy5"/>
    <dgm:cxn modelId="{3FFBB9EC-DC24-4555-AE87-B064FBBE45DE}" type="presParOf" srcId="{FE3AF09B-6431-4D64-AF92-F93B86AB5A2D}" destId="{E0680A6B-5410-4B1F-A9BA-533BB1F43D9A}" srcOrd="1" destOrd="0" presId="urn:microsoft.com/office/officeart/2005/8/layout/hierarchy5"/>
    <dgm:cxn modelId="{C7FC9F16-7C58-4986-886A-E0BB33AAEF92}" type="presParOf" srcId="{8BE26E9C-8A6D-4945-81F9-D1E3D53C6745}" destId="{8E3E1887-FF5A-44BF-8811-602766DECF5B}" srcOrd="2" destOrd="0" presId="urn:microsoft.com/office/officeart/2005/8/layout/hierarchy5"/>
    <dgm:cxn modelId="{9FAB6E03-7464-46AF-9F00-693131722BDC}" type="presParOf" srcId="{8E3E1887-FF5A-44BF-8811-602766DECF5B}" destId="{BE164490-4534-479C-A0E3-0D47619DFBED}" srcOrd="0" destOrd="0" presId="urn:microsoft.com/office/officeart/2005/8/layout/hierarchy5"/>
    <dgm:cxn modelId="{7E10D23B-D846-4062-8DEB-F6CE655A15D6}" type="presParOf" srcId="{8BE26E9C-8A6D-4945-81F9-D1E3D53C6745}" destId="{0964D72C-2E91-4F08-9363-9D8F0A77FD36}" srcOrd="3" destOrd="0" presId="urn:microsoft.com/office/officeart/2005/8/layout/hierarchy5"/>
    <dgm:cxn modelId="{CF6E0D94-4DAC-43EB-8D9F-28062452518E}" type="presParOf" srcId="{0964D72C-2E91-4F08-9363-9D8F0A77FD36}" destId="{B24FDEA5-AC58-4EA5-B46F-47F3F5823AC9}" srcOrd="0" destOrd="0" presId="urn:microsoft.com/office/officeart/2005/8/layout/hierarchy5"/>
    <dgm:cxn modelId="{9BD6B350-5CDB-4591-8B24-198A7B327F9A}" type="presParOf" srcId="{0964D72C-2E91-4F08-9363-9D8F0A77FD36}" destId="{392C3C8B-E515-4385-B962-EA3CF36C0A6B}" srcOrd="1" destOrd="0" presId="urn:microsoft.com/office/officeart/2005/8/layout/hierarchy5"/>
    <dgm:cxn modelId="{23F892E5-D6DE-477F-8E20-E7670D13A552}" type="presParOf" srcId="{351372EF-6F8F-4DEA-AB82-C4CB49652835}" destId="{FA2A440F-F593-441B-8E3D-442510FA2E0D}" srcOrd="1" destOrd="0" presId="urn:microsoft.com/office/officeart/2005/8/layout/hierarchy5"/>
    <dgm:cxn modelId="{56795826-5659-47EA-BCBE-0167B0FA8910}" type="presParOf" srcId="{FA2A440F-F593-441B-8E3D-442510FA2E0D}" destId="{54C870AB-C8C6-4B3B-98BE-09FE33FF482A}" srcOrd="0" destOrd="0" presId="urn:microsoft.com/office/officeart/2005/8/layout/hierarchy5"/>
    <dgm:cxn modelId="{14A3E427-550E-4F42-BCB5-00E7E1AB4F62}" type="presParOf" srcId="{54C870AB-C8C6-4B3B-98BE-09FE33FF482A}" destId="{5580F881-C71B-4C1F-BFA3-F811FA87502C}" srcOrd="0" destOrd="0" presId="urn:microsoft.com/office/officeart/2005/8/layout/hierarchy5"/>
    <dgm:cxn modelId="{03F941E1-3474-4279-ABE7-01CE0ACFDF37}" type="presParOf" srcId="{54C870AB-C8C6-4B3B-98BE-09FE33FF482A}" destId="{343C9A61-1937-408D-83B3-E3DB265D60E6}" srcOrd="1" destOrd="0" presId="urn:microsoft.com/office/officeart/2005/8/layout/hierarchy5"/>
    <dgm:cxn modelId="{F8E1B53A-D493-46B0-87BA-DDE848767EFC}" type="presParOf" srcId="{FA2A440F-F593-441B-8E3D-442510FA2E0D}" destId="{9586BE35-FF14-485B-AC92-3AE092C8DEA8}" srcOrd="1" destOrd="0" presId="urn:microsoft.com/office/officeart/2005/8/layout/hierarchy5"/>
    <dgm:cxn modelId="{4C6BD1AE-348D-48BB-9E05-4171AC2EADCF}" type="presParOf" srcId="{9586BE35-FF14-485B-AC92-3AE092C8DEA8}" destId="{88C5BD86-8BB3-4241-AE41-6F1169014671}" srcOrd="0" destOrd="0" presId="urn:microsoft.com/office/officeart/2005/8/layout/hierarchy5"/>
    <dgm:cxn modelId="{E9E2D62A-8793-425A-8133-D40996BB006C}" type="presParOf" srcId="{FA2A440F-F593-441B-8E3D-442510FA2E0D}" destId="{D5D9BCCA-AC96-44D1-B3E5-83D74CD2A72C}" srcOrd="2" destOrd="0" presId="urn:microsoft.com/office/officeart/2005/8/layout/hierarchy5"/>
    <dgm:cxn modelId="{D0FBEA9C-41AA-428D-999D-FD1CDF8928E4}" type="presParOf" srcId="{D5D9BCCA-AC96-44D1-B3E5-83D74CD2A72C}" destId="{052C3711-91C6-4A50-8998-C62A45C008BB}" srcOrd="0" destOrd="0" presId="urn:microsoft.com/office/officeart/2005/8/layout/hierarchy5"/>
    <dgm:cxn modelId="{91EC9B79-A5E0-4919-99E3-1815065E534F}" type="presParOf" srcId="{D5D9BCCA-AC96-44D1-B3E5-83D74CD2A72C}" destId="{FEBD02D2-B14D-432C-9949-4E697650A462}" srcOrd="1" destOrd="0" presId="urn:microsoft.com/office/officeart/2005/8/layout/hierarchy5"/>
    <dgm:cxn modelId="{F84D7911-763F-43C2-8981-5E456974FA9A}" type="presParOf" srcId="{FA2A440F-F593-441B-8E3D-442510FA2E0D}" destId="{A412A0D1-D9AA-43B8-8585-A36208D8D046}" srcOrd="3" destOrd="0" presId="urn:microsoft.com/office/officeart/2005/8/layout/hierarchy5"/>
    <dgm:cxn modelId="{9636A3F0-68BA-471B-8F1C-F187CCC22AFB}" type="presParOf" srcId="{A412A0D1-D9AA-43B8-8585-A36208D8D046}" destId="{F233FF45-F575-43E3-8963-C268E9432BB8}" srcOrd="0" destOrd="0" presId="urn:microsoft.com/office/officeart/2005/8/layout/hierarchy5"/>
    <dgm:cxn modelId="{2C799F0E-76B8-4C35-90F0-9EA4C75677BC}" type="presParOf" srcId="{FA2A440F-F593-441B-8E3D-442510FA2E0D}" destId="{B76E6E9D-D804-4CB7-9694-44A9808C7AB1}" srcOrd="4" destOrd="0" presId="urn:microsoft.com/office/officeart/2005/8/layout/hierarchy5"/>
    <dgm:cxn modelId="{7A7AAAE0-16BF-41D3-B0AC-3CD8E40A306F}" type="presParOf" srcId="{B76E6E9D-D804-4CB7-9694-44A9808C7AB1}" destId="{BD0D3C35-F0D8-4A09-877B-4F56B56E330E}" srcOrd="0" destOrd="0" presId="urn:microsoft.com/office/officeart/2005/8/layout/hierarchy5"/>
    <dgm:cxn modelId="{602F4A29-9E63-4F99-81E8-36775C7CFC48}" type="presParOf" srcId="{B76E6E9D-D804-4CB7-9694-44A9808C7AB1}" destId="{FD60CC8F-14C8-4A1C-9C72-1AE491D51874}" srcOrd="1" destOrd="0" presId="urn:microsoft.com/office/officeart/2005/8/layout/hierarchy5"/>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E860F407-4523-479B-9F3A-0E37863AAA53}" type="doc">
      <dgm:prSet loTypeId="urn:microsoft.com/office/officeart/2005/8/layout/radial3" loCatId="cycle" qsTypeId="urn:microsoft.com/office/officeart/2005/8/quickstyle/simple1" qsCatId="simple" csTypeId="urn:microsoft.com/office/officeart/2005/8/colors/accent1_2" csCatId="accent1" phldr="1"/>
      <dgm:spPr/>
      <dgm:t>
        <a:bodyPr/>
        <a:lstStyle/>
        <a:p>
          <a:endParaRPr lang="en-US"/>
        </a:p>
      </dgm:t>
    </dgm:pt>
    <dgm:pt modelId="{8D2D4431-E73F-4B4C-96B8-86B978A508AB}">
      <dgm:prSet phldrT="[Text]"/>
      <dgm:spPr/>
      <dgm:t>
        <a:bodyPr/>
        <a:lstStyle/>
        <a:p>
          <a:r>
            <a:rPr lang="en-US"/>
            <a:t>Production Cycle</a:t>
          </a:r>
        </a:p>
      </dgm:t>
    </dgm:pt>
    <dgm:pt modelId="{46CB070F-A4ED-400A-9785-F668F6B89D81}" type="parTrans" cxnId="{385E7804-2C2E-4B0B-A8FF-BC8C7BCF41E8}">
      <dgm:prSet/>
      <dgm:spPr/>
      <dgm:t>
        <a:bodyPr/>
        <a:lstStyle/>
        <a:p>
          <a:endParaRPr lang="en-US"/>
        </a:p>
      </dgm:t>
    </dgm:pt>
    <dgm:pt modelId="{53A44BFE-4732-4C6F-9099-5E9D437B55F4}" type="sibTrans" cxnId="{385E7804-2C2E-4B0B-A8FF-BC8C7BCF41E8}">
      <dgm:prSet/>
      <dgm:spPr/>
      <dgm:t>
        <a:bodyPr/>
        <a:lstStyle/>
        <a:p>
          <a:endParaRPr lang="en-US"/>
        </a:p>
      </dgm:t>
    </dgm:pt>
    <dgm:pt modelId="{0C7C7C29-D773-4827-820B-DC47EE83C6A2}">
      <dgm:prSet phldrT="[Text]"/>
      <dgm:spPr/>
      <dgm:t>
        <a:bodyPr/>
        <a:lstStyle/>
        <a:p>
          <a:r>
            <a:rPr lang="en-US"/>
            <a:t>Scripting</a:t>
          </a:r>
        </a:p>
        <a:p>
          <a:r>
            <a:rPr lang="en-US"/>
            <a:t>StoryBording</a:t>
          </a:r>
        </a:p>
        <a:p>
          <a:r>
            <a:rPr lang="en-US"/>
            <a:t>Castiong</a:t>
          </a:r>
        </a:p>
      </dgm:t>
    </dgm:pt>
    <dgm:pt modelId="{FFDDDD72-C6BE-4132-B6C7-7C685D8FEF47}" type="parTrans" cxnId="{DF7A3DB6-B053-4F5B-9CE0-4A8E477288EF}">
      <dgm:prSet/>
      <dgm:spPr/>
      <dgm:t>
        <a:bodyPr/>
        <a:lstStyle/>
        <a:p>
          <a:endParaRPr lang="en-US"/>
        </a:p>
      </dgm:t>
    </dgm:pt>
    <dgm:pt modelId="{3C971508-1902-49C0-B6AA-2EA247B227C7}" type="sibTrans" cxnId="{DF7A3DB6-B053-4F5B-9CE0-4A8E477288EF}">
      <dgm:prSet/>
      <dgm:spPr/>
      <dgm:t>
        <a:bodyPr/>
        <a:lstStyle/>
        <a:p>
          <a:endParaRPr lang="en-US"/>
        </a:p>
      </dgm:t>
    </dgm:pt>
    <dgm:pt modelId="{774247D3-C399-4969-96FC-A675A347FA82}">
      <dgm:prSet phldrT="[Text]"/>
      <dgm:spPr/>
      <dgm:t>
        <a:bodyPr/>
        <a:lstStyle/>
        <a:p>
          <a:r>
            <a:rPr lang="en-US"/>
            <a:t>Filming</a:t>
          </a:r>
        </a:p>
        <a:p>
          <a:r>
            <a:rPr lang="en-US"/>
            <a:t>Anamate</a:t>
          </a:r>
        </a:p>
      </dgm:t>
    </dgm:pt>
    <dgm:pt modelId="{424EF259-9782-43BB-AE99-8A1515F64070}" type="parTrans" cxnId="{A2792D6D-D570-4B7A-BB3A-B3F6BF08A049}">
      <dgm:prSet/>
      <dgm:spPr/>
      <dgm:t>
        <a:bodyPr/>
        <a:lstStyle/>
        <a:p>
          <a:endParaRPr lang="en-US"/>
        </a:p>
      </dgm:t>
    </dgm:pt>
    <dgm:pt modelId="{B54F4475-7105-426C-AC94-EA4D9C4E0180}" type="sibTrans" cxnId="{A2792D6D-D570-4B7A-BB3A-B3F6BF08A049}">
      <dgm:prSet/>
      <dgm:spPr/>
      <dgm:t>
        <a:bodyPr/>
        <a:lstStyle/>
        <a:p>
          <a:endParaRPr lang="en-US"/>
        </a:p>
      </dgm:t>
    </dgm:pt>
    <dgm:pt modelId="{528FC023-0592-42F7-B8C5-F86C0F7ADA1E}">
      <dgm:prSet phldrT="[Text]"/>
      <dgm:spPr/>
      <dgm:t>
        <a:bodyPr/>
        <a:lstStyle/>
        <a:p>
          <a:r>
            <a:rPr lang="en-US"/>
            <a:t>Voice-overs</a:t>
          </a:r>
        </a:p>
        <a:p>
          <a:r>
            <a:rPr lang="en-US"/>
            <a:t>Editing</a:t>
          </a:r>
        </a:p>
        <a:p>
          <a:r>
            <a:rPr lang="en-US"/>
            <a:t>Packaging</a:t>
          </a:r>
        </a:p>
      </dgm:t>
    </dgm:pt>
    <dgm:pt modelId="{E10946F8-DE9A-4745-BD16-2D9E852FC7C2}" type="parTrans" cxnId="{E894F792-4EB2-42C7-B4A1-91C45886EDB2}">
      <dgm:prSet/>
      <dgm:spPr/>
      <dgm:t>
        <a:bodyPr/>
        <a:lstStyle/>
        <a:p>
          <a:endParaRPr lang="en-US"/>
        </a:p>
      </dgm:t>
    </dgm:pt>
    <dgm:pt modelId="{4976940C-BAAB-494B-B32A-6203AB463F0F}" type="sibTrans" cxnId="{E894F792-4EB2-42C7-B4A1-91C45886EDB2}">
      <dgm:prSet/>
      <dgm:spPr/>
      <dgm:t>
        <a:bodyPr/>
        <a:lstStyle/>
        <a:p>
          <a:endParaRPr lang="en-US"/>
        </a:p>
      </dgm:t>
    </dgm:pt>
    <dgm:pt modelId="{4A3FF0A5-16B6-46C0-A5A9-BA21DC74555C}">
      <dgm:prSet phldrT="[Text]"/>
      <dgm:spPr/>
      <dgm:t>
        <a:bodyPr/>
        <a:lstStyle/>
        <a:p>
          <a:r>
            <a:rPr lang="en-US"/>
            <a:t>Placement</a:t>
          </a:r>
        </a:p>
      </dgm:t>
    </dgm:pt>
    <dgm:pt modelId="{81B33319-BA99-4BF2-A351-293AF688DC93}" type="parTrans" cxnId="{B6D880CC-53D3-4360-BAA2-5B4FF03F29F5}">
      <dgm:prSet/>
      <dgm:spPr/>
      <dgm:t>
        <a:bodyPr/>
        <a:lstStyle/>
        <a:p>
          <a:endParaRPr lang="en-US"/>
        </a:p>
      </dgm:t>
    </dgm:pt>
    <dgm:pt modelId="{AAB0C325-041D-486F-A05E-A168967FA6B3}" type="sibTrans" cxnId="{B6D880CC-53D3-4360-BAA2-5B4FF03F29F5}">
      <dgm:prSet/>
      <dgm:spPr/>
      <dgm:t>
        <a:bodyPr/>
        <a:lstStyle/>
        <a:p>
          <a:endParaRPr lang="en-US"/>
        </a:p>
      </dgm:t>
    </dgm:pt>
    <dgm:pt modelId="{9D4D4E59-02F8-4787-9F55-26ED18C9E64E}" type="pres">
      <dgm:prSet presAssocID="{E860F407-4523-479B-9F3A-0E37863AAA53}" presName="composite" presStyleCnt="0">
        <dgm:presLayoutVars>
          <dgm:chMax val="1"/>
          <dgm:dir/>
          <dgm:resizeHandles val="exact"/>
        </dgm:presLayoutVars>
      </dgm:prSet>
      <dgm:spPr/>
    </dgm:pt>
    <dgm:pt modelId="{CBAAEFD4-0F57-41B1-AA42-52E708E146D8}" type="pres">
      <dgm:prSet presAssocID="{E860F407-4523-479B-9F3A-0E37863AAA53}" presName="radial" presStyleCnt="0">
        <dgm:presLayoutVars>
          <dgm:animLvl val="ctr"/>
        </dgm:presLayoutVars>
      </dgm:prSet>
      <dgm:spPr/>
    </dgm:pt>
    <dgm:pt modelId="{F1E3B72B-C438-4500-B98E-B86943779149}" type="pres">
      <dgm:prSet presAssocID="{8D2D4431-E73F-4B4C-96B8-86B978A508AB}" presName="centerShape" presStyleLbl="vennNode1" presStyleIdx="0" presStyleCnt="5"/>
      <dgm:spPr/>
    </dgm:pt>
    <dgm:pt modelId="{7F2CCFBC-4FE8-4766-B514-0B0E397C005E}" type="pres">
      <dgm:prSet presAssocID="{0C7C7C29-D773-4827-820B-DC47EE83C6A2}" presName="node" presStyleLbl="vennNode1" presStyleIdx="1" presStyleCnt="5">
        <dgm:presLayoutVars>
          <dgm:bulletEnabled val="1"/>
        </dgm:presLayoutVars>
      </dgm:prSet>
      <dgm:spPr/>
    </dgm:pt>
    <dgm:pt modelId="{1A5DC614-9023-4CCA-B82F-4EA9D8E0A230}" type="pres">
      <dgm:prSet presAssocID="{774247D3-C399-4969-96FC-A675A347FA82}" presName="node" presStyleLbl="vennNode1" presStyleIdx="2" presStyleCnt="5">
        <dgm:presLayoutVars>
          <dgm:bulletEnabled val="1"/>
        </dgm:presLayoutVars>
      </dgm:prSet>
      <dgm:spPr/>
    </dgm:pt>
    <dgm:pt modelId="{A36801F7-018A-4636-B584-4BA10476549C}" type="pres">
      <dgm:prSet presAssocID="{528FC023-0592-42F7-B8C5-F86C0F7ADA1E}" presName="node" presStyleLbl="vennNode1" presStyleIdx="3" presStyleCnt="5">
        <dgm:presLayoutVars>
          <dgm:bulletEnabled val="1"/>
        </dgm:presLayoutVars>
      </dgm:prSet>
      <dgm:spPr/>
    </dgm:pt>
    <dgm:pt modelId="{CB76C2B8-E12C-4882-B810-C68F56F99CD7}" type="pres">
      <dgm:prSet presAssocID="{4A3FF0A5-16B6-46C0-A5A9-BA21DC74555C}" presName="node" presStyleLbl="vennNode1" presStyleIdx="4" presStyleCnt="5">
        <dgm:presLayoutVars>
          <dgm:bulletEnabled val="1"/>
        </dgm:presLayoutVars>
      </dgm:prSet>
      <dgm:spPr/>
    </dgm:pt>
  </dgm:ptLst>
  <dgm:cxnLst>
    <dgm:cxn modelId="{B6D880CC-53D3-4360-BAA2-5B4FF03F29F5}" srcId="{8D2D4431-E73F-4B4C-96B8-86B978A508AB}" destId="{4A3FF0A5-16B6-46C0-A5A9-BA21DC74555C}" srcOrd="3" destOrd="0" parTransId="{81B33319-BA99-4BF2-A351-293AF688DC93}" sibTransId="{AAB0C325-041D-486F-A05E-A168967FA6B3}"/>
    <dgm:cxn modelId="{C40E4292-DDA8-462C-895A-0ACEE8344BFF}" type="presOf" srcId="{4A3FF0A5-16B6-46C0-A5A9-BA21DC74555C}" destId="{CB76C2B8-E12C-4882-B810-C68F56F99CD7}" srcOrd="0" destOrd="0" presId="urn:microsoft.com/office/officeart/2005/8/layout/radial3"/>
    <dgm:cxn modelId="{DF7A3DB6-B053-4F5B-9CE0-4A8E477288EF}" srcId="{8D2D4431-E73F-4B4C-96B8-86B978A508AB}" destId="{0C7C7C29-D773-4827-820B-DC47EE83C6A2}" srcOrd="0" destOrd="0" parTransId="{FFDDDD72-C6BE-4132-B6C7-7C685D8FEF47}" sibTransId="{3C971508-1902-49C0-B6AA-2EA247B227C7}"/>
    <dgm:cxn modelId="{10C57A9C-789E-4E04-A66A-81D8DA020E12}" type="presOf" srcId="{8D2D4431-E73F-4B4C-96B8-86B978A508AB}" destId="{F1E3B72B-C438-4500-B98E-B86943779149}" srcOrd="0" destOrd="0" presId="urn:microsoft.com/office/officeart/2005/8/layout/radial3"/>
    <dgm:cxn modelId="{AD8BA562-4C01-450F-AF7C-07B89BEE8199}" type="presOf" srcId="{528FC023-0592-42F7-B8C5-F86C0F7ADA1E}" destId="{A36801F7-018A-4636-B584-4BA10476549C}" srcOrd="0" destOrd="0" presId="urn:microsoft.com/office/officeart/2005/8/layout/radial3"/>
    <dgm:cxn modelId="{16405698-ABE2-4D32-8313-BF1CAD6D6279}" type="presOf" srcId="{E860F407-4523-479B-9F3A-0E37863AAA53}" destId="{9D4D4E59-02F8-4787-9F55-26ED18C9E64E}" srcOrd="0" destOrd="0" presId="urn:microsoft.com/office/officeart/2005/8/layout/radial3"/>
    <dgm:cxn modelId="{E894F792-4EB2-42C7-B4A1-91C45886EDB2}" srcId="{8D2D4431-E73F-4B4C-96B8-86B978A508AB}" destId="{528FC023-0592-42F7-B8C5-F86C0F7ADA1E}" srcOrd="2" destOrd="0" parTransId="{E10946F8-DE9A-4745-BD16-2D9E852FC7C2}" sibTransId="{4976940C-BAAB-494B-B32A-6203AB463F0F}"/>
    <dgm:cxn modelId="{A2792D6D-D570-4B7A-BB3A-B3F6BF08A049}" srcId="{8D2D4431-E73F-4B4C-96B8-86B978A508AB}" destId="{774247D3-C399-4969-96FC-A675A347FA82}" srcOrd="1" destOrd="0" parTransId="{424EF259-9782-43BB-AE99-8A1515F64070}" sibTransId="{B54F4475-7105-426C-AC94-EA4D9C4E0180}"/>
    <dgm:cxn modelId="{814351B8-789E-4EA5-ABE6-FC7832A857A0}" type="presOf" srcId="{774247D3-C399-4969-96FC-A675A347FA82}" destId="{1A5DC614-9023-4CCA-B82F-4EA9D8E0A230}" srcOrd="0" destOrd="0" presId="urn:microsoft.com/office/officeart/2005/8/layout/radial3"/>
    <dgm:cxn modelId="{385E7804-2C2E-4B0B-A8FF-BC8C7BCF41E8}" srcId="{E860F407-4523-479B-9F3A-0E37863AAA53}" destId="{8D2D4431-E73F-4B4C-96B8-86B978A508AB}" srcOrd="0" destOrd="0" parTransId="{46CB070F-A4ED-400A-9785-F668F6B89D81}" sibTransId="{53A44BFE-4732-4C6F-9099-5E9D437B55F4}"/>
    <dgm:cxn modelId="{74408A2A-6F0F-47C3-AF44-67668311FF5C}" type="presOf" srcId="{0C7C7C29-D773-4827-820B-DC47EE83C6A2}" destId="{7F2CCFBC-4FE8-4766-B514-0B0E397C005E}" srcOrd="0" destOrd="0" presId="urn:microsoft.com/office/officeart/2005/8/layout/radial3"/>
    <dgm:cxn modelId="{C38400AA-C315-4D00-9435-DF4ECAC02A80}" type="presParOf" srcId="{9D4D4E59-02F8-4787-9F55-26ED18C9E64E}" destId="{CBAAEFD4-0F57-41B1-AA42-52E708E146D8}" srcOrd="0" destOrd="0" presId="urn:microsoft.com/office/officeart/2005/8/layout/radial3"/>
    <dgm:cxn modelId="{8FDD7ED8-D380-4212-8B39-046F604E31B5}" type="presParOf" srcId="{CBAAEFD4-0F57-41B1-AA42-52E708E146D8}" destId="{F1E3B72B-C438-4500-B98E-B86943779149}" srcOrd="0" destOrd="0" presId="urn:microsoft.com/office/officeart/2005/8/layout/radial3"/>
    <dgm:cxn modelId="{07BC9ECE-8F97-4BA9-B60D-D904242A4BA5}" type="presParOf" srcId="{CBAAEFD4-0F57-41B1-AA42-52E708E146D8}" destId="{7F2CCFBC-4FE8-4766-B514-0B0E397C005E}" srcOrd="1" destOrd="0" presId="urn:microsoft.com/office/officeart/2005/8/layout/radial3"/>
    <dgm:cxn modelId="{E82EB2A8-F9A2-445B-BA37-6F9A8E41BA3E}" type="presParOf" srcId="{CBAAEFD4-0F57-41B1-AA42-52E708E146D8}" destId="{1A5DC614-9023-4CCA-B82F-4EA9D8E0A230}" srcOrd="2" destOrd="0" presId="urn:microsoft.com/office/officeart/2005/8/layout/radial3"/>
    <dgm:cxn modelId="{93E5FEAD-504C-4FA8-B63F-B97E74622453}" type="presParOf" srcId="{CBAAEFD4-0F57-41B1-AA42-52E708E146D8}" destId="{A36801F7-018A-4636-B584-4BA10476549C}" srcOrd="3" destOrd="0" presId="urn:microsoft.com/office/officeart/2005/8/layout/radial3"/>
    <dgm:cxn modelId="{A88D50C5-8CCE-46F5-A26D-6E1A0F97D187}" type="presParOf" srcId="{CBAAEFD4-0F57-41B1-AA42-52E708E146D8}" destId="{CB76C2B8-E12C-4882-B810-C68F56F99CD7}" srcOrd="4" destOrd="0" presId="urn:microsoft.com/office/officeart/2005/8/layout/radial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E4EF3821-F0BB-4A44-882F-DC9EFF3A31EF}" type="doc">
      <dgm:prSet loTypeId="urn:microsoft.com/office/officeart/2005/8/layout/cycle4" loCatId="cycle" qsTypeId="urn:microsoft.com/office/officeart/2005/8/quickstyle/3d7" qsCatId="3D" csTypeId="urn:microsoft.com/office/officeart/2005/8/colors/accent1_2" csCatId="accent1" phldr="1"/>
      <dgm:spPr/>
      <dgm:t>
        <a:bodyPr/>
        <a:lstStyle/>
        <a:p>
          <a:endParaRPr lang="en-US"/>
        </a:p>
      </dgm:t>
    </dgm:pt>
    <dgm:pt modelId="{50516DF9-811F-45E2-9D95-B4CA92635E87}">
      <dgm:prSet phldrT="[Text]"/>
      <dgm:spPr/>
      <dgm:t>
        <a:bodyPr/>
        <a:lstStyle/>
        <a:p>
          <a:r>
            <a:rPr lang="en-US" b="0" i="0" u="none"/>
            <a:t>Initiating Process</a:t>
          </a:r>
          <a:endParaRPr lang="en-US"/>
        </a:p>
      </dgm:t>
    </dgm:pt>
    <dgm:pt modelId="{BBC51CCF-EBD8-481A-AE0A-330E0A45DC9D}" type="parTrans" cxnId="{BF42C2C2-2B66-4CB4-8763-FB93460ED7DC}">
      <dgm:prSet/>
      <dgm:spPr/>
      <dgm:t>
        <a:bodyPr/>
        <a:lstStyle/>
        <a:p>
          <a:endParaRPr lang="en-US"/>
        </a:p>
      </dgm:t>
    </dgm:pt>
    <dgm:pt modelId="{84C6A8A5-8D88-4C49-9DC1-D5FBFA75154F}" type="sibTrans" cxnId="{BF42C2C2-2B66-4CB4-8763-FB93460ED7DC}">
      <dgm:prSet/>
      <dgm:spPr/>
      <dgm:t>
        <a:bodyPr/>
        <a:lstStyle/>
        <a:p>
          <a:endParaRPr lang="en-US"/>
        </a:p>
      </dgm:t>
    </dgm:pt>
    <dgm:pt modelId="{66F1C013-A6D9-4CD3-A548-FDC355350253}">
      <dgm:prSet phldrT="[Text]"/>
      <dgm:spPr/>
      <dgm:t>
        <a:bodyPr/>
        <a:lstStyle/>
        <a:p>
          <a:endParaRPr lang="en-US"/>
        </a:p>
      </dgm:t>
    </dgm:pt>
    <dgm:pt modelId="{8C140F29-E3F7-43FF-9441-F4C6A20AF7D6}" type="parTrans" cxnId="{B839E8A9-C686-4733-8EDB-8E00A46C9ECE}">
      <dgm:prSet/>
      <dgm:spPr/>
      <dgm:t>
        <a:bodyPr/>
        <a:lstStyle/>
        <a:p>
          <a:endParaRPr lang="en-US"/>
        </a:p>
      </dgm:t>
    </dgm:pt>
    <dgm:pt modelId="{2DD2AA5E-BC9F-496E-858F-00504DA7EEC4}" type="sibTrans" cxnId="{B839E8A9-C686-4733-8EDB-8E00A46C9ECE}">
      <dgm:prSet/>
      <dgm:spPr/>
      <dgm:t>
        <a:bodyPr/>
        <a:lstStyle/>
        <a:p>
          <a:endParaRPr lang="en-US"/>
        </a:p>
      </dgm:t>
    </dgm:pt>
    <dgm:pt modelId="{CF5E96CD-93E1-411D-A631-B545F2A9C986}">
      <dgm:prSet phldrT="[Text]"/>
      <dgm:spPr/>
      <dgm:t>
        <a:bodyPr/>
        <a:lstStyle/>
        <a:p>
          <a:r>
            <a:rPr lang="en-US" b="0" i="0" u="none"/>
            <a:t>Planning Process</a:t>
          </a:r>
          <a:endParaRPr lang="en-US"/>
        </a:p>
      </dgm:t>
    </dgm:pt>
    <dgm:pt modelId="{798105D7-DE3C-432E-A020-610E63CA225E}" type="parTrans" cxnId="{E35AA3D1-69F2-496A-B09F-7DFAC4BC806C}">
      <dgm:prSet/>
      <dgm:spPr/>
      <dgm:t>
        <a:bodyPr/>
        <a:lstStyle/>
        <a:p>
          <a:endParaRPr lang="en-US"/>
        </a:p>
      </dgm:t>
    </dgm:pt>
    <dgm:pt modelId="{C6BEA533-8CB2-4264-B635-9E2E98BCB681}" type="sibTrans" cxnId="{E35AA3D1-69F2-496A-B09F-7DFAC4BC806C}">
      <dgm:prSet/>
      <dgm:spPr/>
      <dgm:t>
        <a:bodyPr/>
        <a:lstStyle/>
        <a:p>
          <a:endParaRPr lang="en-US"/>
        </a:p>
      </dgm:t>
    </dgm:pt>
    <dgm:pt modelId="{680D016E-F4FF-49FF-969C-2372B68B1E8F}">
      <dgm:prSet phldrT="[Text]"/>
      <dgm:spPr/>
      <dgm:t>
        <a:bodyPr/>
        <a:lstStyle/>
        <a:p>
          <a:r>
            <a:rPr lang="en-US"/>
            <a:t>Maven link Template</a:t>
          </a:r>
        </a:p>
      </dgm:t>
    </dgm:pt>
    <dgm:pt modelId="{197961A8-32F5-46AD-B144-44332C8C9521}" type="parTrans" cxnId="{61D93D36-B784-4F53-9218-F845C69A489A}">
      <dgm:prSet/>
      <dgm:spPr/>
      <dgm:t>
        <a:bodyPr/>
        <a:lstStyle/>
        <a:p>
          <a:endParaRPr lang="en-US"/>
        </a:p>
      </dgm:t>
    </dgm:pt>
    <dgm:pt modelId="{49C7BE7A-E2B3-4F31-A46D-7647C1BDA7D5}" type="sibTrans" cxnId="{61D93D36-B784-4F53-9218-F845C69A489A}">
      <dgm:prSet/>
      <dgm:spPr/>
      <dgm:t>
        <a:bodyPr/>
        <a:lstStyle/>
        <a:p>
          <a:endParaRPr lang="en-US"/>
        </a:p>
      </dgm:t>
    </dgm:pt>
    <dgm:pt modelId="{93F5AC6D-F978-41E3-B9A4-ECE799EB7FF4}">
      <dgm:prSet phldrT="[Text]"/>
      <dgm:spPr/>
      <dgm:t>
        <a:bodyPr/>
        <a:lstStyle/>
        <a:p>
          <a:r>
            <a:rPr lang="en-US" b="0" i="0" u="none"/>
            <a:t>Executing Process</a:t>
          </a:r>
          <a:endParaRPr lang="en-US"/>
        </a:p>
      </dgm:t>
    </dgm:pt>
    <dgm:pt modelId="{6B3A5C8F-8FC7-4832-A582-EF6750AFED59}" type="parTrans" cxnId="{3E8AE35B-0A4D-4009-A216-2AFFB75E00DC}">
      <dgm:prSet/>
      <dgm:spPr/>
      <dgm:t>
        <a:bodyPr/>
        <a:lstStyle/>
        <a:p>
          <a:endParaRPr lang="en-US"/>
        </a:p>
      </dgm:t>
    </dgm:pt>
    <dgm:pt modelId="{8995D73D-77CD-44E8-8794-161EEC1A8B98}" type="sibTrans" cxnId="{3E8AE35B-0A4D-4009-A216-2AFFB75E00DC}">
      <dgm:prSet/>
      <dgm:spPr/>
      <dgm:t>
        <a:bodyPr/>
        <a:lstStyle/>
        <a:p>
          <a:endParaRPr lang="en-US"/>
        </a:p>
      </dgm:t>
    </dgm:pt>
    <dgm:pt modelId="{DEAB1342-2704-4CEF-A3E5-4228AFFA25A2}">
      <dgm:prSet phldrT="[Text]" phldr="1"/>
      <dgm:spPr/>
      <dgm:t>
        <a:bodyPr/>
        <a:lstStyle/>
        <a:p>
          <a:endParaRPr lang="en-US"/>
        </a:p>
      </dgm:t>
    </dgm:pt>
    <dgm:pt modelId="{72F5CF5D-C850-4EEA-8DAC-B6BDA329F57E}" type="parTrans" cxnId="{DCA8090E-86F1-40E8-8EAA-5E06B44B120D}">
      <dgm:prSet/>
      <dgm:spPr/>
      <dgm:t>
        <a:bodyPr/>
        <a:lstStyle/>
        <a:p>
          <a:endParaRPr lang="en-US"/>
        </a:p>
      </dgm:t>
    </dgm:pt>
    <dgm:pt modelId="{9B62DC27-5BE8-4857-A3D3-29FBAAAFA441}" type="sibTrans" cxnId="{DCA8090E-86F1-40E8-8EAA-5E06B44B120D}">
      <dgm:prSet/>
      <dgm:spPr/>
      <dgm:t>
        <a:bodyPr/>
        <a:lstStyle/>
        <a:p>
          <a:endParaRPr lang="en-US"/>
        </a:p>
      </dgm:t>
    </dgm:pt>
    <dgm:pt modelId="{09E64D37-7BDB-4532-8CF8-5A5A915C47AB}">
      <dgm:prSet phldrT="[Text]"/>
      <dgm:spPr/>
      <dgm:t>
        <a:bodyPr/>
        <a:lstStyle/>
        <a:p>
          <a:r>
            <a:rPr lang="en-US" b="0" i="0" u="none"/>
            <a:t>monitoring &amp; controlling Process</a:t>
          </a:r>
          <a:endParaRPr lang="en-US"/>
        </a:p>
      </dgm:t>
    </dgm:pt>
    <dgm:pt modelId="{DD17FBE0-FA16-4528-B52D-81499040E55A}" type="parTrans" cxnId="{D547C40A-E3B5-4D14-BCA2-84D27A8C85C7}">
      <dgm:prSet/>
      <dgm:spPr/>
      <dgm:t>
        <a:bodyPr/>
        <a:lstStyle/>
        <a:p>
          <a:endParaRPr lang="en-US"/>
        </a:p>
      </dgm:t>
    </dgm:pt>
    <dgm:pt modelId="{FA433E6B-56DD-4014-AFB7-5F25D7DBEC3E}" type="sibTrans" cxnId="{D547C40A-E3B5-4D14-BCA2-84D27A8C85C7}">
      <dgm:prSet/>
      <dgm:spPr/>
      <dgm:t>
        <a:bodyPr/>
        <a:lstStyle/>
        <a:p>
          <a:endParaRPr lang="en-US"/>
        </a:p>
      </dgm:t>
    </dgm:pt>
    <dgm:pt modelId="{304B78C6-D53F-49CC-85BE-6A36EBE92CC6}">
      <dgm:prSet phldrT="[Text]"/>
      <dgm:spPr/>
      <dgm:t>
        <a:bodyPr/>
        <a:lstStyle/>
        <a:p>
          <a:endParaRPr lang="en-US"/>
        </a:p>
      </dgm:t>
    </dgm:pt>
    <dgm:pt modelId="{527195BE-25B8-418E-9D1E-BA1C3C18C3FF}" type="parTrans" cxnId="{EC12EF9C-DC57-4C58-B2F7-43ECBCE777D3}">
      <dgm:prSet/>
      <dgm:spPr/>
      <dgm:t>
        <a:bodyPr/>
        <a:lstStyle/>
        <a:p>
          <a:endParaRPr lang="en-US"/>
        </a:p>
      </dgm:t>
    </dgm:pt>
    <dgm:pt modelId="{23FF2DE2-DD30-4F80-A1F8-814CC3DE490E}" type="sibTrans" cxnId="{EC12EF9C-DC57-4C58-B2F7-43ECBCE777D3}">
      <dgm:prSet/>
      <dgm:spPr/>
      <dgm:t>
        <a:bodyPr/>
        <a:lstStyle/>
        <a:p>
          <a:endParaRPr lang="en-US"/>
        </a:p>
      </dgm:t>
    </dgm:pt>
    <dgm:pt modelId="{258DE6A7-B1AF-43E2-AFA3-55BA089498C9}">
      <dgm:prSet phldrT="[Text]"/>
      <dgm:spPr/>
      <dgm:t>
        <a:bodyPr/>
        <a:lstStyle/>
        <a:p>
          <a:r>
            <a:rPr lang="en-US"/>
            <a:t>Custumize template</a:t>
          </a:r>
        </a:p>
      </dgm:t>
    </dgm:pt>
    <dgm:pt modelId="{FB5F9279-CE63-402E-8B29-02EA5C95FFB6}" type="parTrans" cxnId="{E0642A65-8D80-4E7D-A3D0-98CD5FFCEB58}">
      <dgm:prSet/>
      <dgm:spPr/>
      <dgm:t>
        <a:bodyPr/>
        <a:lstStyle/>
        <a:p>
          <a:endParaRPr lang="en-US"/>
        </a:p>
      </dgm:t>
    </dgm:pt>
    <dgm:pt modelId="{9F058C7A-A043-4773-BCAC-0A42CCBA1AEB}" type="sibTrans" cxnId="{E0642A65-8D80-4E7D-A3D0-98CD5FFCEB58}">
      <dgm:prSet/>
      <dgm:spPr/>
      <dgm:t>
        <a:bodyPr/>
        <a:lstStyle/>
        <a:p>
          <a:endParaRPr lang="en-US"/>
        </a:p>
      </dgm:t>
    </dgm:pt>
    <dgm:pt modelId="{C23C32FE-224F-4819-A88C-FBC87316A4E2}">
      <dgm:prSet phldrT="[Text]"/>
      <dgm:spPr/>
      <dgm:t>
        <a:bodyPr/>
        <a:lstStyle/>
        <a:p>
          <a:r>
            <a:rPr lang="en-US"/>
            <a:t>Scedule tasks</a:t>
          </a:r>
        </a:p>
      </dgm:t>
    </dgm:pt>
    <dgm:pt modelId="{464351A3-2E6A-46C3-B765-F706B17EA7F3}" type="parTrans" cxnId="{2E7AC8C8-43B0-43D7-9529-E5891183F320}">
      <dgm:prSet/>
      <dgm:spPr/>
      <dgm:t>
        <a:bodyPr/>
        <a:lstStyle/>
        <a:p>
          <a:endParaRPr lang="en-US"/>
        </a:p>
      </dgm:t>
    </dgm:pt>
    <dgm:pt modelId="{89AAC36D-D541-43B0-8C9B-648ABF5F726B}" type="sibTrans" cxnId="{2E7AC8C8-43B0-43D7-9529-E5891183F320}">
      <dgm:prSet/>
      <dgm:spPr/>
      <dgm:t>
        <a:bodyPr/>
        <a:lstStyle/>
        <a:p>
          <a:endParaRPr lang="en-US"/>
        </a:p>
      </dgm:t>
    </dgm:pt>
    <dgm:pt modelId="{97427723-30CA-4D09-9C3E-8AED15ADC000}">
      <dgm:prSet phldrT="[Text]"/>
      <dgm:spPr/>
      <dgm:t>
        <a:bodyPr/>
        <a:lstStyle/>
        <a:p>
          <a:endParaRPr lang="en-US"/>
        </a:p>
      </dgm:t>
    </dgm:pt>
    <dgm:pt modelId="{715E0F64-2EF1-45CA-9C43-6B5182EFF4B5}" type="parTrans" cxnId="{445C95FA-230E-4A63-8F48-66064644D2FF}">
      <dgm:prSet/>
      <dgm:spPr/>
      <dgm:t>
        <a:bodyPr/>
        <a:lstStyle/>
        <a:p>
          <a:endParaRPr lang="en-US"/>
        </a:p>
      </dgm:t>
    </dgm:pt>
    <dgm:pt modelId="{DD43A81E-E094-49EB-8578-60EF27CA80EB}" type="sibTrans" cxnId="{445C95FA-230E-4A63-8F48-66064644D2FF}">
      <dgm:prSet/>
      <dgm:spPr/>
      <dgm:t>
        <a:bodyPr/>
        <a:lstStyle/>
        <a:p>
          <a:endParaRPr lang="en-US"/>
        </a:p>
      </dgm:t>
    </dgm:pt>
    <dgm:pt modelId="{540D4D4E-CE43-4716-8703-63388F97350C}" type="pres">
      <dgm:prSet presAssocID="{E4EF3821-F0BB-4A44-882F-DC9EFF3A31EF}" presName="cycleMatrixDiagram" presStyleCnt="0">
        <dgm:presLayoutVars>
          <dgm:chMax val="1"/>
          <dgm:dir/>
          <dgm:animLvl val="lvl"/>
          <dgm:resizeHandles val="exact"/>
        </dgm:presLayoutVars>
      </dgm:prSet>
      <dgm:spPr/>
    </dgm:pt>
    <dgm:pt modelId="{1F55E75C-2C7A-466B-8825-CB0977305FDF}" type="pres">
      <dgm:prSet presAssocID="{E4EF3821-F0BB-4A44-882F-DC9EFF3A31EF}" presName="children" presStyleCnt="0"/>
      <dgm:spPr/>
    </dgm:pt>
    <dgm:pt modelId="{E90A0CA1-1097-4EC5-8FFD-F2B4BF709E5B}" type="pres">
      <dgm:prSet presAssocID="{E4EF3821-F0BB-4A44-882F-DC9EFF3A31EF}" presName="child1group" presStyleCnt="0"/>
      <dgm:spPr/>
    </dgm:pt>
    <dgm:pt modelId="{EA578C57-E197-4BE1-B8D7-E97125DDF41A}" type="pres">
      <dgm:prSet presAssocID="{E4EF3821-F0BB-4A44-882F-DC9EFF3A31EF}" presName="child1" presStyleLbl="bgAcc1" presStyleIdx="0" presStyleCnt="4"/>
      <dgm:spPr/>
    </dgm:pt>
    <dgm:pt modelId="{A686E0D7-5DD4-4D55-9DE0-689A57C7ADB4}" type="pres">
      <dgm:prSet presAssocID="{E4EF3821-F0BB-4A44-882F-DC9EFF3A31EF}" presName="child1Text" presStyleLbl="bgAcc1" presStyleIdx="0" presStyleCnt="4">
        <dgm:presLayoutVars>
          <dgm:bulletEnabled val="1"/>
        </dgm:presLayoutVars>
      </dgm:prSet>
      <dgm:spPr/>
    </dgm:pt>
    <dgm:pt modelId="{39418C07-D912-4DFC-82C1-C13BB9D921D8}" type="pres">
      <dgm:prSet presAssocID="{E4EF3821-F0BB-4A44-882F-DC9EFF3A31EF}" presName="child2group" presStyleCnt="0"/>
      <dgm:spPr/>
    </dgm:pt>
    <dgm:pt modelId="{80BA10A4-0492-4881-80BC-7FC0F47F144E}" type="pres">
      <dgm:prSet presAssocID="{E4EF3821-F0BB-4A44-882F-DC9EFF3A31EF}" presName="child2" presStyleLbl="bgAcc1" presStyleIdx="1" presStyleCnt="4"/>
      <dgm:spPr/>
    </dgm:pt>
    <dgm:pt modelId="{07771E2E-27C2-48BA-BAD9-B1F69FEE12CF}" type="pres">
      <dgm:prSet presAssocID="{E4EF3821-F0BB-4A44-882F-DC9EFF3A31EF}" presName="child2Text" presStyleLbl="bgAcc1" presStyleIdx="1" presStyleCnt="4">
        <dgm:presLayoutVars>
          <dgm:bulletEnabled val="1"/>
        </dgm:presLayoutVars>
      </dgm:prSet>
      <dgm:spPr/>
    </dgm:pt>
    <dgm:pt modelId="{A7FADBB9-B430-4B1C-814F-F26A01B18618}" type="pres">
      <dgm:prSet presAssocID="{E4EF3821-F0BB-4A44-882F-DC9EFF3A31EF}" presName="child3group" presStyleCnt="0"/>
      <dgm:spPr/>
    </dgm:pt>
    <dgm:pt modelId="{3DCCFF44-EFFE-44DE-B390-2E6352F44329}" type="pres">
      <dgm:prSet presAssocID="{E4EF3821-F0BB-4A44-882F-DC9EFF3A31EF}" presName="child3" presStyleLbl="bgAcc1" presStyleIdx="2" presStyleCnt="4"/>
      <dgm:spPr/>
    </dgm:pt>
    <dgm:pt modelId="{72301129-E328-4D35-B2BA-3CF5A0BDBA55}" type="pres">
      <dgm:prSet presAssocID="{E4EF3821-F0BB-4A44-882F-DC9EFF3A31EF}" presName="child3Text" presStyleLbl="bgAcc1" presStyleIdx="2" presStyleCnt="4">
        <dgm:presLayoutVars>
          <dgm:bulletEnabled val="1"/>
        </dgm:presLayoutVars>
      </dgm:prSet>
      <dgm:spPr/>
    </dgm:pt>
    <dgm:pt modelId="{FEC8EBD1-ABF3-4EF8-A2EA-D007318625D1}" type="pres">
      <dgm:prSet presAssocID="{E4EF3821-F0BB-4A44-882F-DC9EFF3A31EF}" presName="child4group" presStyleCnt="0"/>
      <dgm:spPr/>
    </dgm:pt>
    <dgm:pt modelId="{B8D6B2FB-CD91-42B3-AA9A-E667EBC16538}" type="pres">
      <dgm:prSet presAssocID="{E4EF3821-F0BB-4A44-882F-DC9EFF3A31EF}" presName="child4" presStyleLbl="bgAcc1" presStyleIdx="3" presStyleCnt="4"/>
      <dgm:spPr/>
    </dgm:pt>
    <dgm:pt modelId="{9C0AAE51-E753-416A-8A01-DB016A52F144}" type="pres">
      <dgm:prSet presAssocID="{E4EF3821-F0BB-4A44-882F-DC9EFF3A31EF}" presName="child4Text" presStyleLbl="bgAcc1" presStyleIdx="3" presStyleCnt="4">
        <dgm:presLayoutVars>
          <dgm:bulletEnabled val="1"/>
        </dgm:presLayoutVars>
      </dgm:prSet>
      <dgm:spPr/>
    </dgm:pt>
    <dgm:pt modelId="{9ACD4B22-2B50-4575-8DD8-A3A774737A13}" type="pres">
      <dgm:prSet presAssocID="{E4EF3821-F0BB-4A44-882F-DC9EFF3A31EF}" presName="childPlaceholder" presStyleCnt="0"/>
      <dgm:spPr/>
    </dgm:pt>
    <dgm:pt modelId="{696149E7-9297-4C87-8834-90F7519979CB}" type="pres">
      <dgm:prSet presAssocID="{E4EF3821-F0BB-4A44-882F-DC9EFF3A31EF}" presName="circle" presStyleCnt="0"/>
      <dgm:spPr/>
    </dgm:pt>
    <dgm:pt modelId="{7EB1B418-2BC0-443E-A02A-8DB062A510E3}" type="pres">
      <dgm:prSet presAssocID="{E4EF3821-F0BB-4A44-882F-DC9EFF3A31EF}" presName="quadrant1" presStyleLbl="node1" presStyleIdx="0" presStyleCnt="4" custLinFactNeighborX="-642" custLinFactNeighborY="-1284">
        <dgm:presLayoutVars>
          <dgm:chMax val="1"/>
          <dgm:bulletEnabled val="1"/>
        </dgm:presLayoutVars>
      </dgm:prSet>
      <dgm:spPr/>
    </dgm:pt>
    <dgm:pt modelId="{51E07762-F0B0-4EAB-981F-11883D211E49}" type="pres">
      <dgm:prSet presAssocID="{E4EF3821-F0BB-4A44-882F-DC9EFF3A31EF}" presName="quadrant2" presStyleLbl="node1" presStyleIdx="1" presStyleCnt="4">
        <dgm:presLayoutVars>
          <dgm:chMax val="1"/>
          <dgm:bulletEnabled val="1"/>
        </dgm:presLayoutVars>
      </dgm:prSet>
      <dgm:spPr/>
    </dgm:pt>
    <dgm:pt modelId="{0B796C25-476B-4D18-962A-E0B09935F72B}" type="pres">
      <dgm:prSet presAssocID="{E4EF3821-F0BB-4A44-882F-DC9EFF3A31EF}" presName="quadrant3" presStyleLbl="node1" presStyleIdx="2" presStyleCnt="4">
        <dgm:presLayoutVars>
          <dgm:chMax val="1"/>
          <dgm:bulletEnabled val="1"/>
        </dgm:presLayoutVars>
      </dgm:prSet>
      <dgm:spPr/>
    </dgm:pt>
    <dgm:pt modelId="{84603980-DF74-491D-9E74-8D303B16D644}" type="pres">
      <dgm:prSet presAssocID="{E4EF3821-F0BB-4A44-882F-DC9EFF3A31EF}" presName="quadrant4" presStyleLbl="node1" presStyleIdx="3" presStyleCnt="4">
        <dgm:presLayoutVars>
          <dgm:chMax val="1"/>
          <dgm:bulletEnabled val="1"/>
        </dgm:presLayoutVars>
      </dgm:prSet>
      <dgm:spPr/>
    </dgm:pt>
    <dgm:pt modelId="{45722EAB-EBD4-41F3-9C58-CE01430D8E4B}" type="pres">
      <dgm:prSet presAssocID="{E4EF3821-F0BB-4A44-882F-DC9EFF3A31EF}" presName="quadrantPlaceholder" presStyleCnt="0"/>
      <dgm:spPr/>
    </dgm:pt>
    <dgm:pt modelId="{005F1076-D7FF-42E9-807C-56AC8F2BBAB5}" type="pres">
      <dgm:prSet presAssocID="{E4EF3821-F0BB-4A44-882F-DC9EFF3A31EF}" presName="center1" presStyleLbl="fgShp" presStyleIdx="0" presStyleCnt="2"/>
      <dgm:spPr/>
    </dgm:pt>
    <dgm:pt modelId="{53E2F0BF-BAA7-4032-8290-CAE5FBFBF545}" type="pres">
      <dgm:prSet presAssocID="{E4EF3821-F0BB-4A44-882F-DC9EFF3A31EF}" presName="center2" presStyleLbl="fgShp" presStyleIdx="1" presStyleCnt="2"/>
      <dgm:spPr/>
    </dgm:pt>
  </dgm:ptLst>
  <dgm:cxnLst>
    <dgm:cxn modelId="{BF42C2C2-2B66-4CB4-8763-FB93460ED7DC}" srcId="{E4EF3821-F0BB-4A44-882F-DC9EFF3A31EF}" destId="{50516DF9-811F-45E2-9D95-B4CA92635E87}" srcOrd="0" destOrd="0" parTransId="{BBC51CCF-EBD8-481A-AE0A-330E0A45DC9D}" sibTransId="{84C6A8A5-8D88-4C49-9DC1-D5FBFA75154F}"/>
    <dgm:cxn modelId="{990F7A6E-6367-48FB-B13F-B76A904D8780}" type="presOf" srcId="{680D016E-F4FF-49FF-969C-2372B68B1E8F}" destId="{07771E2E-27C2-48BA-BAD9-B1F69FEE12CF}" srcOrd="1" destOrd="0" presId="urn:microsoft.com/office/officeart/2005/8/layout/cycle4"/>
    <dgm:cxn modelId="{E0642A65-8D80-4E7D-A3D0-98CD5FFCEB58}" srcId="{CF5E96CD-93E1-411D-A631-B545F2A9C986}" destId="{258DE6A7-B1AF-43E2-AFA3-55BA089498C9}" srcOrd="1" destOrd="0" parTransId="{FB5F9279-CE63-402E-8B29-02EA5C95FFB6}" sibTransId="{9F058C7A-A043-4773-BCAC-0A42CCBA1AEB}"/>
    <dgm:cxn modelId="{5B039DFA-BC26-412D-90AE-97B6B22BDD59}" type="presOf" srcId="{97427723-30CA-4D09-9C3E-8AED15ADC000}" destId="{07771E2E-27C2-48BA-BAD9-B1F69FEE12CF}" srcOrd="1" destOrd="3" presId="urn:microsoft.com/office/officeart/2005/8/layout/cycle4"/>
    <dgm:cxn modelId="{61D93D36-B784-4F53-9218-F845C69A489A}" srcId="{CF5E96CD-93E1-411D-A631-B545F2A9C986}" destId="{680D016E-F4FF-49FF-969C-2372B68B1E8F}" srcOrd="0" destOrd="0" parTransId="{197961A8-32F5-46AD-B144-44332C8C9521}" sibTransId="{49C7BE7A-E2B3-4F31-A46D-7647C1BDA7D5}"/>
    <dgm:cxn modelId="{F0F3EE2F-8A38-488B-9EFE-58E197084BF3}" type="presOf" srcId="{680D016E-F4FF-49FF-969C-2372B68B1E8F}" destId="{80BA10A4-0492-4881-80BC-7FC0F47F144E}" srcOrd="0" destOrd="0" presId="urn:microsoft.com/office/officeart/2005/8/layout/cycle4"/>
    <dgm:cxn modelId="{B0A2BE22-583F-426D-9043-F939CDDAEA5F}" type="presOf" srcId="{50516DF9-811F-45E2-9D95-B4CA92635E87}" destId="{7EB1B418-2BC0-443E-A02A-8DB062A510E3}" srcOrd="0" destOrd="0" presId="urn:microsoft.com/office/officeart/2005/8/layout/cycle4"/>
    <dgm:cxn modelId="{B5B39995-E77B-4737-ADD1-C06978A04DC0}" type="presOf" srcId="{66F1C013-A6D9-4CD3-A548-FDC355350253}" destId="{A686E0D7-5DD4-4D55-9DE0-689A57C7ADB4}" srcOrd="1" destOrd="0" presId="urn:microsoft.com/office/officeart/2005/8/layout/cycle4"/>
    <dgm:cxn modelId="{1E5C345D-D21D-4162-8E8B-6C67683FDEF1}" type="presOf" srcId="{09E64D37-7BDB-4532-8CF8-5A5A915C47AB}" destId="{84603980-DF74-491D-9E74-8D303B16D644}" srcOrd="0" destOrd="0" presId="urn:microsoft.com/office/officeart/2005/8/layout/cycle4"/>
    <dgm:cxn modelId="{445C95FA-230E-4A63-8F48-66064644D2FF}" srcId="{CF5E96CD-93E1-411D-A631-B545F2A9C986}" destId="{97427723-30CA-4D09-9C3E-8AED15ADC000}" srcOrd="3" destOrd="0" parTransId="{715E0F64-2EF1-45CA-9C43-6B5182EFF4B5}" sibTransId="{DD43A81E-E094-49EB-8578-60EF27CA80EB}"/>
    <dgm:cxn modelId="{3E8AE35B-0A4D-4009-A216-2AFFB75E00DC}" srcId="{E4EF3821-F0BB-4A44-882F-DC9EFF3A31EF}" destId="{93F5AC6D-F978-41E3-B9A4-ECE799EB7FF4}" srcOrd="2" destOrd="0" parTransId="{6B3A5C8F-8FC7-4832-A582-EF6750AFED59}" sibTransId="{8995D73D-77CD-44E8-8794-161EEC1A8B98}"/>
    <dgm:cxn modelId="{0AFA77AD-4571-43C5-855D-3105670707A9}" type="presOf" srcId="{DEAB1342-2704-4CEF-A3E5-4228AFFA25A2}" destId="{3DCCFF44-EFFE-44DE-B390-2E6352F44329}" srcOrd="0" destOrd="0" presId="urn:microsoft.com/office/officeart/2005/8/layout/cycle4"/>
    <dgm:cxn modelId="{D3348A09-98B0-4759-9B60-D1BD50CE4759}" type="presOf" srcId="{C23C32FE-224F-4819-A88C-FBC87316A4E2}" destId="{80BA10A4-0492-4881-80BC-7FC0F47F144E}" srcOrd="0" destOrd="2" presId="urn:microsoft.com/office/officeart/2005/8/layout/cycle4"/>
    <dgm:cxn modelId="{E08BC4CA-C36E-4C1F-8147-D8239ABA7531}" type="presOf" srcId="{258DE6A7-B1AF-43E2-AFA3-55BA089498C9}" destId="{07771E2E-27C2-48BA-BAD9-B1F69FEE12CF}" srcOrd="1" destOrd="1" presId="urn:microsoft.com/office/officeart/2005/8/layout/cycle4"/>
    <dgm:cxn modelId="{F840ED72-F576-42ED-8882-41E3DDE47A65}" type="presOf" srcId="{DEAB1342-2704-4CEF-A3E5-4228AFFA25A2}" destId="{72301129-E328-4D35-B2BA-3CF5A0BDBA55}" srcOrd="1" destOrd="0" presId="urn:microsoft.com/office/officeart/2005/8/layout/cycle4"/>
    <dgm:cxn modelId="{DCA8090E-86F1-40E8-8EAA-5E06B44B120D}" srcId="{93F5AC6D-F978-41E3-B9A4-ECE799EB7FF4}" destId="{DEAB1342-2704-4CEF-A3E5-4228AFFA25A2}" srcOrd="0" destOrd="0" parTransId="{72F5CF5D-C850-4EEA-8DAC-B6BDA329F57E}" sibTransId="{9B62DC27-5BE8-4857-A3D3-29FBAAAFA441}"/>
    <dgm:cxn modelId="{AF014E57-F2F1-4D77-83FC-560CE4688909}" type="presOf" srcId="{97427723-30CA-4D09-9C3E-8AED15ADC000}" destId="{80BA10A4-0492-4881-80BC-7FC0F47F144E}" srcOrd="0" destOrd="3" presId="urn:microsoft.com/office/officeart/2005/8/layout/cycle4"/>
    <dgm:cxn modelId="{FC75AA7A-FBE8-4AB1-B133-E5404FE28ED1}" type="presOf" srcId="{66F1C013-A6D9-4CD3-A548-FDC355350253}" destId="{EA578C57-E197-4BE1-B8D7-E97125DDF41A}" srcOrd="0" destOrd="0" presId="urn:microsoft.com/office/officeart/2005/8/layout/cycle4"/>
    <dgm:cxn modelId="{EC12EF9C-DC57-4C58-B2F7-43ECBCE777D3}" srcId="{09E64D37-7BDB-4532-8CF8-5A5A915C47AB}" destId="{304B78C6-D53F-49CC-85BE-6A36EBE92CC6}" srcOrd="0" destOrd="0" parTransId="{527195BE-25B8-418E-9D1E-BA1C3C18C3FF}" sibTransId="{23FF2DE2-DD30-4F80-A1F8-814CC3DE490E}"/>
    <dgm:cxn modelId="{E6CE5C56-987A-483B-96BE-F19671FFE0E2}" type="presOf" srcId="{CF5E96CD-93E1-411D-A631-B545F2A9C986}" destId="{51E07762-F0B0-4EAB-981F-11883D211E49}" srcOrd="0" destOrd="0" presId="urn:microsoft.com/office/officeart/2005/8/layout/cycle4"/>
    <dgm:cxn modelId="{83920AE9-AE12-4066-8E96-23C41210CA72}" type="presOf" srcId="{C23C32FE-224F-4819-A88C-FBC87316A4E2}" destId="{07771E2E-27C2-48BA-BAD9-B1F69FEE12CF}" srcOrd="1" destOrd="2" presId="urn:microsoft.com/office/officeart/2005/8/layout/cycle4"/>
    <dgm:cxn modelId="{14CEB1A6-756E-4DCF-8B5A-76557161F3F7}" type="presOf" srcId="{304B78C6-D53F-49CC-85BE-6A36EBE92CC6}" destId="{9C0AAE51-E753-416A-8A01-DB016A52F144}" srcOrd="1" destOrd="0" presId="urn:microsoft.com/office/officeart/2005/8/layout/cycle4"/>
    <dgm:cxn modelId="{B839E8A9-C686-4733-8EDB-8E00A46C9ECE}" srcId="{50516DF9-811F-45E2-9D95-B4CA92635E87}" destId="{66F1C013-A6D9-4CD3-A548-FDC355350253}" srcOrd="0" destOrd="0" parTransId="{8C140F29-E3F7-43FF-9441-F4C6A20AF7D6}" sibTransId="{2DD2AA5E-BC9F-496E-858F-00504DA7EEC4}"/>
    <dgm:cxn modelId="{2E7AC8C8-43B0-43D7-9529-E5891183F320}" srcId="{CF5E96CD-93E1-411D-A631-B545F2A9C986}" destId="{C23C32FE-224F-4819-A88C-FBC87316A4E2}" srcOrd="2" destOrd="0" parTransId="{464351A3-2E6A-46C3-B765-F706B17EA7F3}" sibTransId="{89AAC36D-D541-43B0-8C9B-648ABF5F726B}"/>
    <dgm:cxn modelId="{0A98D0E2-4A1E-4F31-9907-AEA3DEB31F3F}" type="presOf" srcId="{93F5AC6D-F978-41E3-B9A4-ECE799EB7FF4}" destId="{0B796C25-476B-4D18-962A-E0B09935F72B}" srcOrd="0" destOrd="0" presId="urn:microsoft.com/office/officeart/2005/8/layout/cycle4"/>
    <dgm:cxn modelId="{D547C40A-E3B5-4D14-BCA2-84D27A8C85C7}" srcId="{E4EF3821-F0BB-4A44-882F-DC9EFF3A31EF}" destId="{09E64D37-7BDB-4532-8CF8-5A5A915C47AB}" srcOrd="3" destOrd="0" parTransId="{DD17FBE0-FA16-4528-B52D-81499040E55A}" sibTransId="{FA433E6B-56DD-4014-AFB7-5F25D7DBEC3E}"/>
    <dgm:cxn modelId="{0A9E6A80-2203-4A14-8AB2-B2D20D9482F1}" type="presOf" srcId="{304B78C6-D53F-49CC-85BE-6A36EBE92CC6}" destId="{B8D6B2FB-CD91-42B3-AA9A-E667EBC16538}" srcOrd="0" destOrd="0" presId="urn:microsoft.com/office/officeart/2005/8/layout/cycle4"/>
    <dgm:cxn modelId="{38F4C75E-FCA0-448E-9BC6-E092EEC80F4F}" type="presOf" srcId="{E4EF3821-F0BB-4A44-882F-DC9EFF3A31EF}" destId="{540D4D4E-CE43-4716-8703-63388F97350C}" srcOrd="0" destOrd="0" presId="urn:microsoft.com/office/officeart/2005/8/layout/cycle4"/>
    <dgm:cxn modelId="{E35AA3D1-69F2-496A-B09F-7DFAC4BC806C}" srcId="{E4EF3821-F0BB-4A44-882F-DC9EFF3A31EF}" destId="{CF5E96CD-93E1-411D-A631-B545F2A9C986}" srcOrd="1" destOrd="0" parTransId="{798105D7-DE3C-432E-A020-610E63CA225E}" sibTransId="{C6BEA533-8CB2-4264-B635-9E2E98BCB681}"/>
    <dgm:cxn modelId="{8B83E360-8E7F-4551-AB08-88AE3355B6D5}" type="presOf" srcId="{258DE6A7-B1AF-43E2-AFA3-55BA089498C9}" destId="{80BA10A4-0492-4881-80BC-7FC0F47F144E}" srcOrd="0" destOrd="1" presId="urn:microsoft.com/office/officeart/2005/8/layout/cycle4"/>
    <dgm:cxn modelId="{FABB9935-A6EA-4D16-8577-24A7C236C439}" type="presParOf" srcId="{540D4D4E-CE43-4716-8703-63388F97350C}" destId="{1F55E75C-2C7A-466B-8825-CB0977305FDF}" srcOrd="0" destOrd="0" presId="urn:microsoft.com/office/officeart/2005/8/layout/cycle4"/>
    <dgm:cxn modelId="{B718772B-07D4-4A3C-9A0A-F2DFD8926228}" type="presParOf" srcId="{1F55E75C-2C7A-466B-8825-CB0977305FDF}" destId="{E90A0CA1-1097-4EC5-8FFD-F2B4BF709E5B}" srcOrd="0" destOrd="0" presId="urn:microsoft.com/office/officeart/2005/8/layout/cycle4"/>
    <dgm:cxn modelId="{D84F57B2-8D60-41E4-A139-B1AC73A5F6C4}" type="presParOf" srcId="{E90A0CA1-1097-4EC5-8FFD-F2B4BF709E5B}" destId="{EA578C57-E197-4BE1-B8D7-E97125DDF41A}" srcOrd="0" destOrd="0" presId="urn:microsoft.com/office/officeart/2005/8/layout/cycle4"/>
    <dgm:cxn modelId="{02E8682F-4B33-45E0-BB08-1A93EB827630}" type="presParOf" srcId="{E90A0CA1-1097-4EC5-8FFD-F2B4BF709E5B}" destId="{A686E0D7-5DD4-4D55-9DE0-689A57C7ADB4}" srcOrd="1" destOrd="0" presId="urn:microsoft.com/office/officeart/2005/8/layout/cycle4"/>
    <dgm:cxn modelId="{F2F66E9E-C812-4941-8BBF-EAAF8BBF841F}" type="presParOf" srcId="{1F55E75C-2C7A-466B-8825-CB0977305FDF}" destId="{39418C07-D912-4DFC-82C1-C13BB9D921D8}" srcOrd="1" destOrd="0" presId="urn:microsoft.com/office/officeart/2005/8/layout/cycle4"/>
    <dgm:cxn modelId="{9E63E7B1-BF05-4672-B47D-292732091573}" type="presParOf" srcId="{39418C07-D912-4DFC-82C1-C13BB9D921D8}" destId="{80BA10A4-0492-4881-80BC-7FC0F47F144E}" srcOrd="0" destOrd="0" presId="urn:microsoft.com/office/officeart/2005/8/layout/cycle4"/>
    <dgm:cxn modelId="{8209A39A-1261-46F7-BEF1-B6F047DD56DD}" type="presParOf" srcId="{39418C07-D912-4DFC-82C1-C13BB9D921D8}" destId="{07771E2E-27C2-48BA-BAD9-B1F69FEE12CF}" srcOrd="1" destOrd="0" presId="urn:microsoft.com/office/officeart/2005/8/layout/cycle4"/>
    <dgm:cxn modelId="{0D38DF64-2379-464B-9A44-AA61EADD1B3B}" type="presParOf" srcId="{1F55E75C-2C7A-466B-8825-CB0977305FDF}" destId="{A7FADBB9-B430-4B1C-814F-F26A01B18618}" srcOrd="2" destOrd="0" presId="urn:microsoft.com/office/officeart/2005/8/layout/cycle4"/>
    <dgm:cxn modelId="{238537C6-00F2-4221-B3CD-98AD1563918E}" type="presParOf" srcId="{A7FADBB9-B430-4B1C-814F-F26A01B18618}" destId="{3DCCFF44-EFFE-44DE-B390-2E6352F44329}" srcOrd="0" destOrd="0" presId="urn:microsoft.com/office/officeart/2005/8/layout/cycle4"/>
    <dgm:cxn modelId="{5C7C2EC9-78F1-483E-B0FB-BF1BB55D5D35}" type="presParOf" srcId="{A7FADBB9-B430-4B1C-814F-F26A01B18618}" destId="{72301129-E328-4D35-B2BA-3CF5A0BDBA55}" srcOrd="1" destOrd="0" presId="urn:microsoft.com/office/officeart/2005/8/layout/cycle4"/>
    <dgm:cxn modelId="{2FE30B88-B325-4104-85F4-E3F8D036C65C}" type="presParOf" srcId="{1F55E75C-2C7A-466B-8825-CB0977305FDF}" destId="{FEC8EBD1-ABF3-4EF8-A2EA-D007318625D1}" srcOrd="3" destOrd="0" presId="urn:microsoft.com/office/officeart/2005/8/layout/cycle4"/>
    <dgm:cxn modelId="{5AFD4C88-2374-4AC0-8508-511BF428B4F8}" type="presParOf" srcId="{FEC8EBD1-ABF3-4EF8-A2EA-D007318625D1}" destId="{B8D6B2FB-CD91-42B3-AA9A-E667EBC16538}" srcOrd="0" destOrd="0" presId="urn:microsoft.com/office/officeart/2005/8/layout/cycle4"/>
    <dgm:cxn modelId="{DEF934E1-5691-42D5-90B0-46163C456AB0}" type="presParOf" srcId="{FEC8EBD1-ABF3-4EF8-A2EA-D007318625D1}" destId="{9C0AAE51-E753-416A-8A01-DB016A52F144}" srcOrd="1" destOrd="0" presId="urn:microsoft.com/office/officeart/2005/8/layout/cycle4"/>
    <dgm:cxn modelId="{4F11B491-4349-4FD5-B8CD-D1A1B49D246B}" type="presParOf" srcId="{1F55E75C-2C7A-466B-8825-CB0977305FDF}" destId="{9ACD4B22-2B50-4575-8DD8-A3A774737A13}" srcOrd="4" destOrd="0" presId="urn:microsoft.com/office/officeart/2005/8/layout/cycle4"/>
    <dgm:cxn modelId="{84EDC3F7-626E-4534-9880-1593842BD81D}" type="presParOf" srcId="{540D4D4E-CE43-4716-8703-63388F97350C}" destId="{696149E7-9297-4C87-8834-90F7519979CB}" srcOrd="1" destOrd="0" presId="urn:microsoft.com/office/officeart/2005/8/layout/cycle4"/>
    <dgm:cxn modelId="{178367AD-DAF8-4A26-8305-F788F2BD24AA}" type="presParOf" srcId="{696149E7-9297-4C87-8834-90F7519979CB}" destId="{7EB1B418-2BC0-443E-A02A-8DB062A510E3}" srcOrd="0" destOrd="0" presId="urn:microsoft.com/office/officeart/2005/8/layout/cycle4"/>
    <dgm:cxn modelId="{F377B134-B8E1-48C4-9DB8-AECC9FFE65B6}" type="presParOf" srcId="{696149E7-9297-4C87-8834-90F7519979CB}" destId="{51E07762-F0B0-4EAB-981F-11883D211E49}" srcOrd="1" destOrd="0" presId="urn:microsoft.com/office/officeart/2005/8/layout/cycle4"/>
    <dgm:cxn modelId="{0807320A-FB63-408E-A470-F3A3528B1610}" type="presParOf" srcId="{696149E7-9297-4C87-8834-90F7519979CB}" destId="{0B796C25-476B-4D18-962A-E0B09935F72B}" srcOrd="2" destOrd="0" presId="urn:microsoft.com/office/officeart/2005/8/layout/cycle4"/>
    <dgm:cxn modelId="{551F4D8F-9567-443E-BA5D-A038D148E478}" type="presParOf" srcId="{696149E7-9297-4C87-8834-90F7519979CB}" destId="{84603980-DF74-491D-9E74-8D303B16D644}" srcOrd="3" destOrd="0" presId="urn:microsoft.com/office/officeart/2005/8/layout/cycle4"/>
    <dgm:cxn modelId="{2FDD3D53-6120-43B9-8346-56814CAA68AF}" type="presParOf" srcId="{696149E7-9297-4C87-8834-90F7519979CB}" destId="{45722EAB-EBD4-41F3-9C58-CE01430D8E4B}" srcOrd="4" destOrd="0" presId="urn:microsoft.com/office/officeart/2005/8/layout/cycle4"/>
    <dgm:cxn modelId="{ABCFCC41-7DBA-4346-A13F-F0E1F65C094D}" type="presParOf" srcId="{540D4D4E-CE43-4716-8703-63388F97350C}" destId="{005F1076-D7FF-42E9-807C-56AC8F2BBAB5}" srcOrd="2" destOrd="0" presId="urn:microsoft.com/office/officeart/2005/8/layout/cycle4"/>
    <dgm:cxn modelId="{023C37CE-F6E3-49C4-BFC8-B07AAF657E0B}" type="presParOf" srcId="{540D4D4E-CE43-4716-8703-63388F97350C}" destId="{53E2F0BF-BAA7-4032-8290-CAE5FBFBF545}" srcOrd="3" destOrd="0" presId="urn:microsoft.com/office/officeart/2005/8/layout/cycle4"/>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98810884-09F8-4B9E-9831-116967844AEA}" type="doc">
      <dgm:prSet loTypeId="urn:microsoft.com/office/officeart/2005/8/layout/cycle4" loCatId="cycle" qsTypeId="urn:microsoft.com/office/officeart/2005/8/quickstyle/simple1" qsCatId="simple" csTypeId="urn:microsoft.com/office/officeart/2005/8/colors/accent1_2" csCatId="accent1" phldr="1"/>
      <dgm:spPr/>
      <dgm:t>
        <a:bodyPr/>
        <a:lstStyle/>
        <a:p>
          <a:endParaRPr lang="en-US"/>
        </a:p>
      </dgm:t>
    </dgm:pt>
    <dgm:pt modelId="{FA10BFD0-7F47-428F-BA8F-24D3D2CDE000}">
      <dgm:prSet phldrT="[Text]"/>
      <dgm:spPr/>
      <dgm:t>
        <a:bodyPr/>
        <a:lstStyle/>
        <a:p>
          <a:r>
            <a:rPr lang="en-US" dirty="0"/>
            <a:t>Lead Gen</a:t>
          </a:r>
        </a:p>
      </dgm:t>
    </dgm:pt>
    <dgm:pt modelId="{6741BF28-DE6C-4D12-BF8A-EB347F699A73}" type="parTrans" cxnId="{3692F8D1-BA89-415F-958E-363B1FA8BC1C}">
      <dgm:prSet/>
      <dgm:spPr/>
      <dgm:t>
        <a:bodyPr/>
        <a:lstStyle/>
        <a:p>
          <a:endParaRPr lang="en-US"/>
        </a:p>
      </dgm:t>
    </dgm:pt>
    <dgm:pt modelId="{2F64D6FB-9772-479B-A598-068DB3CE8742}" type="sibTrans" cxnId="{3692F8D1-BA89-415F-958E-363B1FA8BC1C}">
      <dgm:prSet/>
      <dgm:spPr/>
      <dgm:t>
        <a:bodyPr/>
        <a:lstStyle/>
        <a:p>
          <a:endParaRPr lang="en-US"/>
        </a:p>
      </dgm:t>
    </dgm:pt>
    <dgm:pt modelId="{7A5A66F6-36B6-4EA8-994F-4DFE4A0E27E1}">
      <dgm:prSet phldrT="[Text]"/>
      <dgm:spPr/>
      <dgm:t>
        <a:bodyPr/>
        <a:lstStyle/>
        <a:p>
          <a:r>
            <a:rPr lang="en-US" dirty="0"/>
            <a:t>Prospect</a:t>
          </a:r>
        </a:p>
      </dgm:t>
    </dgm:pt>
    <dgm:pt modelId="{2F91E13C-29DD-4131-8159-9A6DD4BD06C6}" type="parTrans" cxnId="{6977F384-ED3F-4740-A6B7-41B62DE2C4D3}">
      <dgm:prSet/>
      <dgm:spPr/>
      <dgm:t>
        <a:bodyPr/>
        <a:lstStyle/>
        <a:p>
          <a:endParaRPr lang="en-US"/>
        </a:p>
      </dgm:t>
    </dgm:pt>
    <dgm:pt modelId="{E09F128B-D17A-4E73-A6C2-0D6F84EC9DC0}" type="sibTrans" cxnId="{6977F384-ED3F-4740-A6B7-41B62DE2C4D3}">
      <dgm:prSet/>
      <dgm:spPr/>
      <dgm:t>
        <a:bodyPr/>
        <a:lstStyle/>
        <a:p>
          <a:endParaRPr lang="en-US"/>
        </a:p>
      </dgm:t>
    </dgm:pt>
    <dgm:pt modelId="{CAC676E6-B969-4D07-AA6A-F505FE6586C4}">
      <dgm:prSet phldrT="[Text]"/>
      <dgm:spPr/>
      <dgm:t>
        <a:bodyPr/>
        <a:lstStyle/>
        <a:p>
          <a:r>
            <a:rPr lang="en-US"/>
            <a:t>Discovery</a:t>
          </a:r>
        </a:p>
      </dgm:t>
    </dgm:pt>
    <dgm:pt modelId="{F609C9A6-C606-47F6-836D-76188AF0BDF5}" type="parTrans" cxnId="{3389E4EB-558F-42DA-A35A-FDCF5EA36B03}">
      <dgm:prSet/>
      <dgm:spPr/>
      <dgm:t>
        <a:bodyPr/>
        <a:lstStyle/>
        <a:p>
          <a:endParaRPr lang="en-US"/>
        </a:p>
      </dgm:t>
    </dgm:pt>
    <dgm:pt modelId="{622179D6-D71B-4915-853B-2BFE8F28872E}" type="sibTrans" cxnId="{3389E4EB-558F-42DA-A35A-FDCF5EA36B03}">
      <dgm:prSet/>
      <dgm:spPr/>
      <dgm:t>
        <a:bodyPr/>
        <a:lstStyle/>
        <a:p>
          <a:endParaRPr lang="en-US"/>
        </a:p>
      </dgm:t>
    </dgm:pt>
    <dgm:pt modelId="{DFCE2713-CA77-4E17-850B-F4F3C03D7EB4}">
      <dgm:prSet phldrT="[Text]"/>
      <dgm:spPr/>
      <dgm:t>
        <a:bodyPr/>
        <a:lstStyle/>
        <a:p>
          <a:r>
            <a:rPr lang="en-US"/>
            <a:t>Consultation Call</a:t>
          </a:r>
        </a:p>
      </dgm:t>
    </dgm:pt>
    <dgm:pt modelId="{A283EEE4-9606-4E46-9998-C502BEE70B03}" type="parTrans" cxnId="{78F5E0D8-7A86-4ABF-B9DC-90DF26B3E3CC}">
      <dgm:prSet/>
      <dgm:spPr/>
      <dgm:t>
        <a:bodyPr/>
        <a:lstStyle/>
        <a:p>
          <a:endParaRPr lang="en-US"/>
        </a:p>
      </dgm:t>
    </dgm:pt>
    <dgm:pt modelId="{20AE265E-2585-46B1-AC8D-7A3FCA78E728}" type="sibTrans" cxnId="{78F5E0D8-7A86-4ABF-B9DC-90DF26B3E3CC}">
      <dgm:prSet/>
      <dgm:spPr/>
      <dgm:t>
        <a:bodyPr/>
        <a:lstStyle/>
        <a:p>
          <a:endParaRPr lang="en-US"/>
        </a:p>
      </dgm:t>
    </dgm:pt>
    <dgm:pt modelId="{94F5F1D4-FB3A-40E2-801B-B19F84BCC7B4}">
      <dgm:prSet phldrT="[Text]"/>
      <dgm:spPr/>
      <dgm:t>
        <a:bodyPr/>
        <a:lstStyle/>
        <a:p>
          <a:r>
            <a:rPr lang="en-US"/>
            <a:t>Opportunities</a:t>
          </a:r>
        </a:p>
      </dgm:t>
    </dgm:pt>
    <dgm:pt modelId="{D40F3D0C-95AE-4E8C-B77A-3CA29429689A}" type="parTrans" cxnId="{910F1CA2-DB88-4615-9D58-FCB92E10AD72}">
      <dgm:prSet/>
      <dgm:spPr/>
      <dgm:t>
        <a:bodyPr/>
        <a:lstStyle/>
        <a:p>
          <a:endParaRPr lang="en-US"/>
        </a:p>
      </dgm:t>
    </dgm:pt>
    <dgm:pt modelId="{D4038E6B-8929-46B3-8B5A-8C8D56661451}" type="sibTrans" cxnId="{910F1CA2-DB88-4615-9D58-FCB92E10AD72}">
      <dgm:prSet/>
      <dgm:spPr/>
      <dgm:t>
        <a:bodyPr/>
        <a:lstStyle/>
        <a:p>
          <a:endParaRPr lang="en-US"/>
        </a:p>
      </dgm:t>
    </dgm:pt>
    <dgm:pt modelId="{F6832C73-643E-460B-9578-884863466ED5}">
      <dgm:prSet phldrT="[Text]"/>
      <dgm:spPr/>
      <dgm:t>
        <a:bodyPr/>
        <a:lstStyle/>
        <a:p>
          <a:r>
            <a:rPr lang="en-US"/>
            <a:t>Projects</a:t>
          </a:r>
        </a:p>
      </dgm:t>
    </dgm:pt>
    <dgm:pt modelId="{E1E896E8-C07D-4B3D-9795-6B75A1C1FCA6}" type="parTrans" cxnId="{D80A647C-6241-4BED-8971-1F2C575DFECA}">
      <dgm:prSet/>
      <dgm:spPr/>
      <dgm:t>
        <a:bodyPr/>
        <a:lstStyle/>
        <a:p>
          <a:endParaRPr lang="en-US"/>
        </a:p>
      </dgm:t>
    </dgm:pt>
    <dgm:pt modelId="{159D7B52-271D-4FC1-83E0-E710507A705F}" type="sibTrans" cxnId="{D80A647C-6241-4BED-8971-1F2C575DFECA}">
      <dgm:prSet/>
      <dgm:spPr/>
      <dgm:t>
        <a:bodyPr/>
        <a:lstStyle/>
        <a:p>
          <a:endParaRPr lang="en-US"/>
        </a:p>
      </dgm:t>
    </dgm:pt>
    <dgm:pt modelId="{B8F39937-9A58-48A6-8E3D-9F98A1BEA14A}">
      <dgm:prSet phldrT="[Text]"/>
      <dgm:spPr/>
      <dgm:t>
        <a:bodyPr/>
        <a:lstStyle/>
        <a:p>
          <a:r>
            <a:rPr lang="en-US"/>
            <a:t>Revisions</a:t>
          </a:r>
        </a:p>
      </dgm:t>
    </dgm:pt>
    <dgm:pt modelId="{9C308308-ECCD-4457-B424-1FBD6E6F5B1D}" type="parTrans" cxnId="{FD69F246-6771-49EA-AEE9-F89CBBE1B171}">
      <dgm:prSet/>
      <dgm:spPr/>
      <dgm:t>
        <a:bodyPr/>
        <a:lstStyle/>
        <a:p>
          <a:endParaRPr lang="en-US"/>
        </a:p>
      </dgm:t>
    </dgm:pt>
    <dgm:pt modelId="{B6561715-4D0E-463D-8E59-5CFF94261FDB}" type="sibTrans" cxnId="{FD69F246-6771-49EA-AEE9-F89CBBE1B171}">
      <dgm:prSet/>
      <dgm:spPr/>
      <dgm:t>
        <a:bodyPr/>
        <a:lstStyle/>
        <a:p>
          <a:endParaRPr lang="en-US"/>
        </a:p>
      </dgm:t>
    </dgm:pt>
    <dgm:pt modelId="{11DAD874-4C73-4268-8296-78C744A638FD}">
      <dgm:prSet phldrT="[Text]"/>
      <dgm:spPr/>
      <dgm:t>
        <a:bodyPr/>
        <a:lstStyle/>
        <a:p>
          <a:r>
            <a:rPr lang="en-US" dirty="0"/>
            <a:t>Interview</a:t>
          </a:r>
        </a:p>
      </dgm:t>
    </dgm:pt>
    <dgm:pt modelId="{A57CEA4B-1613-4D7C-B838-7B92FE2560CE}" type="parTrans" cxnId="{E258F86B-887A-403F-BA37-0A87946D1779}">
      <dgm:prSet/>
      <dgm:spPr/>
      <dgm:t>
        <a:bodyPr/>
        <a:lstStyle/>
        <a:p>
          <a:endParaRPr lang="en-US"/>
        </a:p>
      </dgm:t>
    </dgm:pt>
    <dgm:pt modelId="{B695D558-8283-48DC-A2CE-862058D524FE}" type="sibTrans" cxnId="{E258F86B-887A-403F-BA37-0A87946D1779}">
      <dgm:prSet/>
      <dgm:spPr/>
      <dgm:t>
        <a:bodyPr/>
        <a:lstStyle/>
        <a:p>
          <a:endParaRPr lang="en-US"/>
        </a:p>
      </dgm:t>
    </dgm:pt>
    <dgm:pt modelId="{4887A378-386D-49DB-A8C3-139ACA4DDD4C}">
      <dgm:prSet phldrT="[Text]"/>
      <dgm:spPr/>
      <dgm:t>
        <a:bodyPr/>
        <a:lstStyle/>
        <a:p>
          <a:r>
            <a:rPr lang="en-US"/>
            <a:t>Kickoff Call</a:t>
          </a:r>
        </a:p>
      </dgm:t>
    </dgm:pt>
    <dgm:pt modelId="{CD254A4D-DBFE-4C2A-A347-CC2C8F23CB6B}" type="parTrans" cxnId="{A9036D70-91DE-4F82-8F87-244AD798D703}">
      <dgm:prSet/>
      <dgm:spPr/>
      <dgm:t>
        <a:bodyPr/>
        <a:lstStyle/>
        <a:p>
          <a:endParaRPr lang="en-US"/>
        </a:p>
      </dgm:t>
    </dgm:pt>
    <dgm:pt modelId="{8E6EB9C4-60A6-439B-8819-7294A43F4763}" type="sibTrans" cxnId="{A9036D70-91DE-4F82-8F87-244AD798D703}">
      <dgm:prSet/>
      <dgm:spPr/>
      <dgm:t>
        <a:bodyPr/>
        <a:lstStyle/>
        <a:p>
          <a:endParaRPr lang="en-US"/>
        </a:p>
      </dgm:t>
    </dgm:pt>
    <dgm:pt modelId="{CC8CC54F-536B-42B5-B32C-92A5468AB35C}">
      <dgm:prSet phldrT="[Text]"/>
      <dgm:spPr/>
      <dgm:t>
        <a:bodyPr/>
        <a:lstStyle/>
        <a:p>
          <a:r>
            <a:rPr lang="en-US"/>
            <a:t>Script Call</a:t>
          </a:r>
        </a:p>
      </dgm:t>
    </dgm:pt>
    <dgm:pt modelId="{F6116749-7A97-4527-BAF3-40168408A137}" type="parTrans" cxnId="{D11A3192-F1A5-4852-B271-95C36333B72F}">
      <dgm:prSet/>
      <dgm:spPr/>
      <dgm:t>
        <a:bodyPr/>
        <a:lstStyle/>
        <a:p>
          <a:endParaRPr lang="en-US"/>
        </a:p>
      </dgm:t>
    </dgm:pt>
    <dgm:pt modelId="{152C8E20-3EF6-42E5-8433-F51F2D9FE8AD}" type="sibTrans" cxnId="{D11A3192-F1A5-4852-B271-95C36333B72F}">
      <dgm:prSet/>
      <dgm:spPr/>
      <dgm:t>
        <a:bodyPr/>
        <a:lstStyle/>
        <a:p>
          <a:endParaRPr lang="en-US"/>
        </a:p>
      </dgm:t>
    </dgm:pt>
    <dgm:pt modelId="{ADFF3B6D-BD16-41DD-A855-57D3AD7705C0}">
      <dgm:prSet phldrT="[Text]"/>
      <dgm:spPr/>
      <dgm:t>
        <a:bodyPr/>
        <a:lstStyle/>
        <a:p>
          <a:r>
            <a:rPr lang="en-US"/>
            <a:t>SOW</a:t>
          </a:r>
        </a:p>
      </dgm:t>
    </dgm:pt>
    <dgm:pt modelId="{FF7D6898-632F-4988-ADBD-F8A4C64D21F6}" type="parTrans" cxnId="{85526BA1-49B6-407F-81C5-338BBCF927B4}">
      <dgm:prSet/>
      <dgm:spPr/>
      <dgm:t>
        <a:bodyPr/>
        <a:lstStyle/>
        <a:p>
          <a:endParaRPr lang="en-US"/>
        </a:p>
      </dgm:t>
    </dgm:pt>
    <dgm:pt modelId="{CC392CDF-8332-4DAE-896C-B1CE16CCDD37}" type="sibTrans" cxnId="{85526BA1-49B6-407F-81C5-338BBCF927B4}">
      <dgm:prSet/>
      <dgm:spPr/>
      <dgm:t>
        <a:bodyPr/>
        <a:lstStyle/>
        <a:p>
          <a:endParaRPr lang="en-US"/>
        </a:p>
      </dgm:t>
    </dgm:pt>
    <dgm:pt modelId="{99876C4B-DCE3-47EA-B201-8ADBDAC224D0}">
      <dgm:prSet phldrT="[Text]"/>
      <dgm:spPr/>
      <dgm:t>
        <a:bodyPr/>
        <a:lstStyle/>
        <a:p>
          <a:r>
            <a:rPr lang="en-US"/>
            <a:t>Budget</a:t>
          </a:r>
        </a:p>
      </dgm:t>
    </dgm:pt>
    <dgm:pt modelId="{6CD1443F-3B91-4C87-AD59-6BAB18D012B7}" type="parTrans" cxnId="{137D1684-7760-4CC2-AD86-AF3705BDE4FA}">
      <dgm:prSet/>
      <dgm:spPr/>
      <dgm:t>
        <a:bodyPr/>
        <a:lstStyle/>
        <a:p>
          <a:endParaRPr lang="en-US"/>
        </a:p>
      </dgm:t>
    </dgm:pt>
    <dgm:pt modelId="{A393A351-EE38-4071-B8F8-CC27F8E873D3}" type="sibTrans" cxnId="{137D1684-7760-4CC2-AD86-AF3705BDE4FA}">
      <dgm:prSet/>
      <dgm:spPr/>
      <dgm:t>
        <a:bodyPr/>
        <a:lstStyle/>
        <a:p>
          <a:endParaRPr lang="en-US"/>
        </a:p>
      </dgm:t>
    </dgm:pt>
    <dgm:pt modelId="{61BE53BD-BF6E-45E0-9C47-BB11A360E9E0}">
      <dgm:prSet phldrT="[Text]"/>
      <dgm:spPr/>
      <dgm:t>
        <a:bodyPr/>
        <a:lstStyle/>
        <a:p>
          <a:r>
            <a:rPr lang="en-US"/>
            <a:t>Production Tasks</a:t>
          </a:r>
        </a:p>
      </dgm:t>
    </dgm:pt>
    <dgm:pt modelId="{EFF1E0DE-01C7-4EB7-A223-F407B479EEA5}" type="parTrans" cxnId="{CF45EF32-1864-4B25-8319-4D79C638FF03}">
      <dgm:prSet/>
      <dgm:spPr/>
      <dgm:t>
        <a:bodyPr/>
        <a:lstStyle/>
        <a:p>
          <a:endParaRPr lang="en-US"/>
        </a:p>
      </dgm:t>
    </dgm:pt>
    <dgm:pt modelId="{8E178014-E8FD-4624-8FB7-B89449AD6693}" type="sibTrans" cxnId="{CF45EF32-1864-4B25-8319-4D79C638FF03}">
      <dgm:prSet/>
      <dgm:spPr/>
      <dgm:t>
        <a:bodyPr/>
        <a:lstStyle/>
        <a:p>
          <a:endParaRPr lang="en-US"/>
        </a:p>
      </dgm:t>
    </dgm:pt>
    <dgm:pt modelId="{63744C09-6502-4C94-9058-3C08E3D9D0D1}">
      <dgm:prSet phldrT="[Text]"/>
      <dgm:spPr/>
      <dgm:t>
        <a:bodyPr/>
        <a:lstStyle/>
        <a:p>
          <a:r>
            <a:rPr lang="en-US"/>
            <a:t>Timesheets/Cost</a:t>
          </a:r>
        </a:p>
      </dgm:t>
    </dgm:pt>
    <dgm:pt modelId="{FE11838A-5BA1-4E22-81E4-DF3058D37E5F}" type="parTrans" cxnId="{55B750C1-35C7-49A6-B499-631E981FDD55}">
      <dgm:prSet/>
      <dgm:spPr/>
      <dgm:t>
        <a:bodyPr/>
        <a:lstStyle/>
        <a:p>
          <a:endParaRPr lang="en-US"/>
        </a:p>
      </dgm:t>
    </dgm:pt>
    <dgm:pt modelId="{48D0EC7C-FE92-47E2-ACC7-0A0FD7C9EE7A}" type="sibTrans" cxnId="{55B750C1-35C7-49A6-B499-631E981FDD55}">
      <dgm:prSet/>
      <dgm:spPr/>
      <dgm:t>
        <a:bodyPr/>
        <a:lstStyle/>
        <a:p>
          <a:endParaRPr lang="en-US"/>
        </a:p>
      </dgm:t>
    </dgm:pt>
    <dgm:pt modelId="{77BB33F0-B3B5-4B92-B229-5A2150754CCC}">
      <dgm:prSet phldrT="[Text]"/>
      <dgm:spPr/>
      <dgm:t>
        <a:bodyPr/>
        <a:lstStyle/>
        <a:p>
          <a:r>
            <a:rPr lang="en-US" dirty="0"/>
            <a:t>CRM</a:t>
          </a:r>
        </a:p>
      </dgm:t>
    </dgm:pt>
    <dgm:pt modelId="{61D16091-3C31-428E-A3FB-31CCD76C75E2}" type="parTrans" cxnId="{7B62E0F5-5B39-46C6-B320-87AC36AE41D6}">
      <dgm:prSet/>
      <dgm:spPr/>
      <dgm:t>
        <a:bodyPr/>
        <a:lstStyle/>
        <a:p>
          <a:endParaRPr lang="en-US"/>
        </a:p>
      </dgm:t>
    </dgm:pt>
    <dgm:pt modelId="{57329780-1D36-46B5-969D-6ACE039DF76A}" type="sibTrans" cxnId="{7B62E0F5-5B39-46C6-B320-87AC36AE41D6}">
      <dgm:prSet/>
      <dgm:spPr/>
      <dgm:t>
        <a:bodyPr/>
        <a:lstStyle/>
        <a:p>
          <a:endParaRPr lang="en-US"/>
        </a:p>
      </dgm:t>
    </dgm:pt>
    <dgm:pt modelId="{EA410F04-6213-4E5B-B781-E331EB338660}">
      <dgm:prSet phldrT="[Text]"/>
      <dgm:spPr/>
      <dgm:t>
        <a:bodyPr/>
        <a:lstStyle/>
        <a:p>
          <a:r>
            <a:rPr lang="en-US"/>
            <a:t>Proposal</a:t>
          </a:r>
        </a:p>
      </dgm:t>
    </dgm:pt>
    <dgm:pt modelId="{01B8AB58-2E6A-4001-82B6-9DCAEFF410DF}" type="parTrans" cxnId="{748361C4-6C10-44AD-936D-E274D00BA2A2}">
      <dgm:prSet/>
      <dgm:spPr/>
      <dgm:t>
        <a:bodyPr/>
        <a:lstStyle/>
        <a:p>
          <a:endParaRPr lang="en-US"/>
        </a:p>
      </dgm:t>
    </dgm:pt>
    <dgm:pt modelId="{6F33A32B-D70A-4679-9A7C-9BAF1F89AD20}" type="sibTrans" cxnId="{748361C4-6C10-44AD-936D-E274D00BA2A2}">
      <dgm:prSet/>
      <dgm:spPr/>
      <dgm:t>
        <a:bodyPr/>
        <a:lstStyle/>
        <a:p>
          <a:endParaRPr lang="en-US"/>
        </a:p>
      </dgm:t>
    </dgm:pt>
    <dgm:pt modelId="{D3E20CC3-D2EC-4C28-AC7A-9970D400F3C2}" type="pres">
      <dgm:prSet presAssocID="{98810884-09F8-4B9E-9831-116967844AEA}" presName="cycleMatrixDiagram" presStyleCnt="0">
        <dgm:presLayoutVars>
          <dgm:chMax val="1"/>
          <dgm:dir/>
          <dgm:animLvl val="lvl"/>
          <dgm:resizeHandles val="exact"/>
        </dgm:presLayoutVars>
      </dgm:prSet>
      <dgm:spPr/>
    </dgm:pt>
    <dgm:pt modelId="{A2B81D4E-1790-479C-8848-122F50C8245B}" type="pres">
      <dgm:prSet presAssocID="{98810884-09F8-4B9E-9831-116967844AEA}" presName="children" presStyleCnt="0"/>
      <dgm:spPr/>
    </dgm:pt>
    <dgm:pt modelId="{E2EAF26F-83F1-4EFB-9716-938D5EE756DF}" type="pres">
      <dgm:prSet presAssocID="{98810884-09F8-4B9E-9831-116967844AEA}" presName="child1group" presStyleCnt="0"/>
      <dgm:spPr/>
    </dgm:pt>
    <dgm:pt modelId="{8578DE44-E100-44E6-BD41-53B6E4F5C1D6}" type="pres">
      <dgm:prSet presAssocID="{98810884-09F8-4B9E-9831-116967844AEA}" presName="child1" presStyleLbl="bgAcc1" presStyleIdx="0" presStyleCnt="4"/>
      <dgm:spPr/>
    </dgm:pt>
    <dgm:pt modelId="{DE8F8E35-A4B2-4C7B-A657-5BE8FABEBC9A}" type="pres">
      <dgm:prSet presAssocID="{98810884-09F8-4B9E-9831-116967844AEA}" presName="child1Text" presStyleLbl="bgAcc1" presStyleIdx="0" presStyleCnt="4">
        <dgm:presLayoutVars>
          <dgm:bulletEnabled val="1"/>
        </dgm:presLayoutVars>
      </dgm:prSet>
      <dgm:spPr/>
    </dgm:pt>
    <dgm:pt modelId="{ACC23904-1497-4AA7-8093-41E7EAD82284}" type="pres">
      <dgm:prSet presAssocID="{98810884-09F8-4B9E-9831-116967844AEA}" presName="child2group" presStyleCnt="0"/>
      <dgm:spPr/>
    </dgm:pt>
    <dgm:pt modelId="{EAE1091A-5152-4FE1-8272-80AD13FAAE79}" type="pres">
      <dgm:prSet presAssocID="{98810884-09F8-4B9E-9831-116967844AEA}" presName="child2" presStyleLbl="bgAcc1" presStyleIdx="1" presStyleCnt="4"/>
      <dgm:spPr/>
    </dgm:pt>
    <dgm:pt modelId="{A3AA129A-7B68-46D4-8A13-27674D45CCC3}" type="pres">
      <dgm:prSet presAssocID="{98810884-09F8-4B9E-9831-116967844AEA}" presName="child2Text" presStyleLbl="bgAcc1" presStyleIdx="1" presStyleCnt="4">
        <dgm:presLayoutVars>
          <dgm:bulletEnabled val="1"/>
        </dgm:presLayoutVars>
      </dgm:prSet>
      <dgm:spPr/>
    </dgm:pt>
    <dgm:pt modelId="{2A88EDA9-E724-4905-98F6-5C3FA4520598}" type="pres">
      <dgm:prSet presAssocID="{98810884-09F8-4B9E-9831-116967844AEA}" presName="child3group" presStyleCnt="0"/>
      <dgm:spPr/>
    </dgm:pt>
    <dgm:pt modelId="{91F47DCA-91AE-41D8-8E59-DF89E919CB5B}" type="pres">
      <dgm:prSet presAssocID="{98810884-09F8-4B9E-9831-116967844AEA}" presName="child3" presStyleLbl="bgAcc1" presStyleIdx="2" presStyleCnt="4"/>
      <dgm:spPr/>
    </dgm:pt>
    <dgm:pt modelId="{B2C9C3F0-9F84-420A-819A-BD02A3C153E0}" type="pres">
      <dgm:prSet presAssocID="{98810884-09F8-4B9E-9831-116967844AEA}" presName="child3Text" presStyleLbl="bgAcc1" presStyleIdx="2" presStyleCnt="4">
        <dgm:presLayoutVars>
          <dgm:bulletEnabled val="1"/>
        </dgm:presLayoutVars>
      </dgm:prSet>
      <dgm:spPr/>
    </dgm:pt>
    <dgm:pt modelId="{0414FCAA-79EA-4442-A622-C4CAAC027E0A}" type="pres">
      <dgm:prSet presAssocID="{98810884-09F8-4B9E-9831-116967844AEA}" presName="child4group" presStyleCnt="0"/>
      <dgm:spPr/>
    </dgm:pt>
    <dgm:pt modelId="{8368993B-29FD-462C-8CC6-F1407F42EF9E}" type="pres">
      <dgm:prSet presAssocID="{98810884-09F8-4B9E-9831-116967844AEA}" presName="child4" presStyleLbl="bgAcc1" presStyleIdx="3" presStyleCnt="4"/>
      <dgm:spPr/>
    </dgm:pt>
    <dgm:pt modelId="{29C50D36-BCB0-44AC-BAC3-D56DE1936317}" type="pres">
      <dgm:prSet presAssocID="{98810884-09F8-4B9E-9831-116967844AEA}" presName="child4Text" presStyleLbl="bgAcc1" presStyleIdx="3" presStyleCnt="4">
        <dgm:presLayoutVars>
          <dgm:bulletEnabled val="1"/>
        </dgm:presLayoutVars>
      </dgm:prSet>
      <dgm:spPr/>
    </dgm:pt>
    <dgm:pt modelId="{2D746581-2CBB-4C92-88DE-915525A4B96C}" type="pres">
      <dgm:prSet presAssocID="{98810884-09F8-4B9E-9831-116967844AEA}" presName="childPlaceholder" presStyleCnt="0"/>
      <dgm:spPr/>
    </dgm:pt>
    <dgm:pt modelId="{A6106F49-1602-4DCC-BCBF-59EF8DE96E6A}" type="pres">
      <dgm:prSet presAssocID="{98810884-09F8-4B9E-9831-116967844AEA}" presName="circle" presStyleCnt="0"/>
      <dgm:spPr/>
    </dgm:pt>
    <dgm:pt modelId="{F7204FB6-1BA7-4EA3-A5EB-75518C498AC8}" type="pres">
      <dgm:prSet presAssocID="{98810884-09F8-4B9E-9831-116967844AEA}" presName="quadrant1" presStyleLbl="node1" presStyleIdx="0" presStyleCnt="4">
        <dgm:presLayoutVars>
          <dgm:chMax val="1"/>
          <dgm:bulletEnabled val="1"/>
        </dgm:presLayoutVars>
      </dgm:prSet>
      <dgm:spPr/>
    </dgm:pt>
    <dgm:pt modelId="{7A820FE1-B542-4940-832D-D9051E3B9106}" type="pres">
      <dgm:prSet presAssocID="{98810884-09F8-4B9E-9831-116967844AEA}" presName="quadrant2" presStyleLbl="node1" presStyleIdx="1" presStyleCnt="4">
        <dgm:presLayoutVars>
          <dgm:chMax val="1"/>
          <dgm:bulletEnabled val="1"/>
        </dgm:presLayoutVars>
      </dgm:prSet>
      <dgm:spPr/>
    </dgm:pt>
    <dgm:pt modelId="{85A30004-998C-49A1-AE87-CCADFCD69778}" type="pres">
      <dgm:prSet presAssocID="{98810884-09F8-4B9E-9831-116967844AEA}" presName="quadrant3" presStyleLbl="node1" presStyleIdx="2" presStyleCnt="4">
        <dgm:presLayoutVars>
          <dgm:chMax val="1"/>
          <dgm:bulletEnabled val="1"/>
        </dgm:presLayoutVars>
      </dgm:prSet>
      <dgm:spPr/>
    </dgm:pt>
    <dgm:pt modelId="{D15C6158-2AB8-4401-9F3E-60B9AF91D03E}" type="pres">
      <dgm:prSet presAssocID="{98810884-09F8-4B9E-9831-116967844AEA}" presName="quadrant4" presStyleLbl="node1" presStyleIdx="3" presStyleCnt="4">
        <dgm:presLayoutVars>
          <dgm:chMax val="1"/>
          <dgm:bulletEnabled val="1"/>
        </dgm:presLayoutVars>
      </dgm:prSet>
      <dgm:spPr/>
    </dgm:pt>
    <dgm:pt modelId="{92ACC495-5E71-44A3-865F-C68230427781}" type="pres">
      <dgm:prSet presAssocID="{98810884-09F8-4B9E-9831-116967844AEA}" presName="quadrantPlaceholder" presStyleCnt="0"/>
      <dgm:spPr/>
    </dgm:pt>
    <dgm:pt modelId="{A38DF69C-2995-4932-8D05-9CC114F11D10}" type="pres">
      <dgm:prSet presAssocID="{98810884-09F8-4B9E-9831-116967844AEA}" presName="center1" presStyleLbl="fgShp" presStyleIdx="0" presStyleCnt="2"/>
      <dgm:spPr/>
    </dgm:pt>
    <dgm:pt modelId="{09ED7E13-DE9E-484C-81C0-252263188EA9}" type="pres">
      <dgm:prSet presAssocID="{98810884-09F8-4B9E-9831-116967844AEA}" presName="center2" presStyleLbl="fgShp" presStyleIdx="1" presStyleCnt="2"/>
      <dgm:spPr/>
    </dgm:pt>
  </dgm:ptLst>
  <dgm:cxnLst>
    <dgm:cxn modelId="{98D4A1F7-7B98-45E1-B78B-A47C7BCA7C29}" type="presOf" srcId="{CAC676E6-B969-4D07-AA6A-F505FE6586C4}" destId="{7A820FE1-B542-4940-832D-D9051E3B9106}" srcOrd="0" destOrd="0" presId="urn:microsoft.com/office/officeart/2005/8/layout/cycle4"/>
    <dgm:cxn modelId="{E258F86B-887A-403F-BA37-0A87946D1779}" srcId="{FA10BFD0-7F47-428F-BA8F-24D3D2CDE000}" destId="{11DAD874-4C73-4268-8296-78C744A638FD}" srcOrd="1" destOrd="0" parTransId="{A57CEA4B-1613-4D7C-B838-7B92FE2560CE}" sibTransId="{B695D558-8283-48DC-A2CE-862058D524FE}"/>
    <dgm:cxn modelId="{85526BA1-49B6-407F-81C5-338BBCF927B4}" srcId="{94F5F1D4-FB3A-40E2-801B-B19F84BCC7B4}" destId="{ADFF3B6D-BD16-41DD-A855-57D3AD7705C0}" srcOrd="1" destOrd="0" parTransId="{FF7D6898-632F-4988-ADBD-F8A4C64D21F6}" sibTransId="{CC392CDF-8332-4DAE-896C-B1CE16CCDD37}"/>
    <dgm:cxn modelId="{D80A647C-6241-4BED-8971-1F2C575DFECA}" srcId="{98810884-09F8-4B9E-9831-116967844AEA}" destId="{F6832C73-643E-460B-9578-884863466ED5}" srcOrd="3" destOrd="0" parTransId="{E1E896E8-C07D-4B3D-9795-6B75A1C1FCA6}" sibTransId="{159D7B52-271D-4FC1-83E0-E710507A705F}"/>
    <dgm:cxn modelId="{55B750C1-35C7-49A6-B499-631E981FDD55}" srcId="{F6832C73-643E-460B-9578-884863466ED5}" destId="{63744C09-6502-4C94-9058-3C08E3D9D0D1}" srcOrd="2" destOrd="0" parTransId="{FE11838A-5BA1-4E22-81E4-DF3058D37E5F}" sibTransId="{48D0EC7C-FE92-47E2-ACC7-0A0FD7C9EE7A}"/>
    <dgm:cxn modelId="{23506015-C3E5-4F50-92FA-A181ABDA5E60}" type="presOf" srcId="{ADFF3B6D-BD16-41DD-A855-57D3AD7705C0}" destId="{B2C9C3F0-9F84-420A-819A-BD02A3C153E0}" srcOrd="1" destOrd="1" presId="urn:microsoft.com/office/officeart/2005/8/layout/cycle4"/>
    <dgm:cxn modelId="{CFC75F05-9DB5-4AA4-820E-6F17B709D1FE}" type="presOf" srcId="{FA10BFD0-7F47-428F-BA8F-24D3D2CDE000}" destId="{F7204FB6-1BA7-4EA3-A5EB-75518C498AC8}" srcOrd="0" destOrd="0" presId="urn:microsoft.com/office/officeart/2005/8/layout/cycle4"/>
    <dgm:cxn modelId="{D11A3192-F1A5-4852-B271-95C36333B72F}" srcId="{CAC676E6-B969-4D07-AA6A-F505FE6586C4}" destId="{CC8CC54F-536B-42B5-B32C-92A5468AB35C}" srcOrd="2" destOrd="0" parTransId="{F6116749-7A97-4527-BAF3-40168408A137}" sibTransId="{152C8E20-3EF6-42E5-8433-F51F2D9FE8AD}"/>
    <dgm:cxn modelId="{87C5B8B9-24B2-4076-9443-4684A569A685}" type="presOf" srcId="{77BB33F0-B3B5-4B92-B229-5A2150754CCC}" destId="{DE8F8E35-A4B2-4C7B-A657-5BE8FABEBC9A}" srcOrd="1" destOrd="2" presId="urn:microsoft.com/office/officeart/2005/8/layout/cycle4"/>
    <dgm:cxn modelId="{34F719D4-5671-498B-B53E-4EFACE82BC9E}" type="presOf" srcId="{B8F39937-9A58-48A6-8E3D-9F98A1BEA14A}" destId="{29C50D36-BCB0-44AC-BAC3-D56DE1936317}" srcOrd="1" destOrd="1" presId="urn:microsoft.com/office/officeart/2005/8/layout/cycle4"/>
    <dgm:cxn modelId="{03B21CA1-434A-41DB-AE2F-75333CD38307}" type="presOf" srcId="{DFCE2713-CA77-4E17-850B-F4F3C03D7EB4}" destId="{EAE1091A-5152-4FE1-8272-80AD13FAAE79}" srcOrd="0" destOrd="0" presId="urn:microsoft.com/office/officeart/2005/8/layout/cycle4"/>
    <dgm:cxn modelId="{3389E4EB-558F-42DA-A35A-FDCF5EA36B03}" srcId="{98810884-09F8-4B9E-9831-116967844AEA}" destId="{CAC676E6-B969-4D07-AA6A-F505FE6586C4}" srcOrd="1" destOrd="0" parTransId="{F609C9A6-C606-47F6-836D-76188AF0BDF5}" sibTransId="{622179D6-D71B-4915-853B-2BFE8F28872E}"/>
    <dgm:cxn modelId="{748361C4-6C10-44AD-936D-E274D00BA2A2}" srcId="{94F5F1D4-FB3A-40E2-801B-B19F84BCC7B4}" destId="{EA410F04-6213-4E5B-B781-E331EB338660}" srcOrd="0" destOrd="0" parTransId="{01B8AB58-2E6A-4001-82B6-9DCAEFF410DF}" sibTransId="{6F33A32B-D70A-4679-9A7C-9BAF1F89AD20}"/>
    <dgm:cxn modelId="{ECB912F1-CA1B-4DA8-8347-B38033999F04}" type="presOf" srcId="{CC8CC54F-536B-42B5-B32C-92A5468AB35C}" destId="{EAE1091A-5152-4FE1-8272-80AD13FAAE79}" srcOrd="0" destOrd="2" presId="urn:microsoft.com/office/officeart/2005/8/layout/cycle4"/>
    <dgm:cxn modelId="{C624EDFC-1966-46C6-80F2-7F66D58D137A}" type="presOf" srcId="{B8F39937-9A58-48A6-8E3D-9F98A1BEA14A}" destId="{8368993B-29FD-462C-8CC6-F1407F42EF9E}" srcOrd="0" destOrd="1" presId="urn:microsoft.com/office/officeart/2005/8/layout/cycle4"/>
    <dgm:cxn modelId="{563659BD-CD60-49AE-998E-6E362406C33D}" type="presOf" srcId="{F6832C73-643E-460B-9578-884863466ED5}" destId="{D15C6158-2AB8-4401-9F3E-60B9AF91D03E}" srcOrd="0" destOrd="0" presId="urn:microsoft.com/office/officeart/2005/8/layout/cycle4"/>
    <dgm:cxn modelId="{06CAA7E4-D70B-4D21-911F-54D29E205466}" type="presOf" srcId="{63744C09-6502-4C94-9058-3C08E3D9D0D1}" destId="{8368993B-29FD-462C-8CC6-F1407F42EF9E}" srcOrd="0" destOrd="2" presId="urn:microsoft.com/office/officeart/2005/8/layout/cycle4"/>
    <dgm:cxn modelId="{10CF7946-512B-4A35-A2E2-C04DA872117F}" type="presOf" srcId="{11DAD874-4C73-4268-8296-78C744A638FD}" destId="{8578DE44-E100-44E6-BD41-53B6E4F5C1D6}" srcOrd="0" destOrd="1" presId="urn:microsoft.com/office/officeart/2005/8/layout/cycle4"/>
    <dgm:cxn modelId="{97FC30D0-DA6F-4C71-AE60-EE93521E746E}" type="presOf" srcId="{7A5A66F6-36B6-4EA8-994F-4DFE4A0E27E1}" destId="{DE8F8E35-A4B2-4C7B-A657-5BE8FABEBC9A}" srcOrd="1" destOrd="0" presId="urn:microsoft.com/office/officeart/2005/8/layout/cycle4"/>
    <dgm:cxn modelId="{78F5E0D8-7A86-4ABF-B9DC-90DF26B3E3CC}" srcId="{CAC676E6-B969-4D07-AA6A-F505FE6586C4}" destId="{DFCE2713-CA77-4E17-850B-F4F3C03D7EB4}" srcOrd="0" destOrd="0" parTransId="{A283EEE4-9606-4E46-9998-C502BEE70B03}" sibTransId="{20AE265E-2585-46B1-AC8D-7A3FCA78E728}"/>
    <dgm:cxn modelId="{3119891E-8F42-4C1A-93CA-511E01999C29}" type="presOf" srcId="{EA410F04-6213-4E5B-B781-E331EB338660}" destId="{B2C9C3F0-9F84-420A-819A-BD02A3C153E0}" srcOrd="1" destOrd="0" presId="urn:microsoft.com/office/officeart/2005/8/layout/cycle4"/>
    <dgm:cxn modelId="{910F1CA2-DB88-4615-9D58-FCB92E10AD72}" srcId="{98810884-09F8-4B9E-9831-116967844AEA}" destId="{94F5F1D4-FB3A-40E2-801B-B19F84BCC7B4}" srcOrd="2" destOrd="0" parTransId="{D40F3D0C-95AE-4E8C-B77A-3CA29429689A}" sibTransId="{D4038E6B-8929-46B3-8B5A-8C8D56661451}"/>
    <dgm:cxn modelId="{7B62E0F5-5B39-46C6-B320-87AC36AE41D6}" srcId="{FA10BFD0-7F47-428F-BA8F-24D3D2CDE000}" destId="{77BB33F0-B3B5-4B92-B229-5A2150754CCC}" srcOrd="2" destOrd="0" parTransId="{61D16091-3C31-428E-A3FB-31CCD76C75E2}" sibTransId="{57329780-1D36-46B5-969D-6ACE039DF76A}"/>
    <dgm:cxn modelId="{191F6746-19C8-4ABE-94C6-3C3B99126A14}" type="presOf" srcId="{61BE53BD-BF6E-45E0-9C47-BB11A360E9E0}" destId="{8368993B-29FD-462C-8CC6-F1407F42EF9E}" srcOrd="0" destOrd="0" presId="urn:microsoft.com/office/officeart/2005/8/layout/cycle4"/>
    <dgm:cxn modelId="{137D1684-7760-4CC2-AD86-AF3705BDE4FA}" srcId="{94F5F1D4-FB3A-40E2-801B-B19F84BCC7B4}" destId="{99876C4B-DCE3-47EA-B201-8ADBDAC224D0}" srcOrd="2" destOrd="0" parTransId="{6CD1443F-3B91-4C87-AD59-6BAB18D012B7}" sibTransId="{A393A351-EE38-4071-B8F8-CC27F8E873D3}"/>
    <dgm:cxn modelId="{E7BF5C38-C9A5-4A7D-ADAA-3AF0DE286BC8}" type="presOf" srcId="{4887A378-386D-49DB-A8C3-139ACA4DDD4C}" destId="{A3AA129A-7B68-46D4-8A13-27674D45CCC3}" srcOrd="1" destOrd="1" presId="urn:microsoft.com/office/officeart/2005/8/layout/cycle4"/>
    <dgm:cxn modelId="{3692F8D1-BA89-415F-958E-363B1FA8BC1C}" srcId="{98810884-09F8-4B9E-9831-116967844AEA}" destId="{FA10BFD0-7F47-428F-BA8F-24D3D2CDE000}" srcOrd="0" destOrd="0" parTransId="{6741BF28-DE6C-4D12-BF8A-EB347F699A73}" sibTransId="{2F64D6FB-9772-479B-A598-068DB3CE8742}"/>
    <dgm:cxn modelId="{670C13C4-4F1B-43B5-BDE5-44AED86C74E0}" type="presOf" srcId="{94F5F1D4-FB3A-40E2-801B-B19F84BCC7B4}" destId="{85A30004-998C-49A1-AE87-CCADFCD69778}" srcOrd="0" destOrd="0" presId="urn:microsoft.com/office/officeart/2005/8/layout/cycle4"/>
    <dgm:cxn modelId="{4A41C93F-1F95-4CDB-99D5-B15EA9259B41}" type="presOf" srcId="{63744C09-6502-4C94-9058-3C08E3D9D0D1}" destId="{29C50D36-BCB0-44AC-BAC3-D56DE1936317}" srcOrd="1" destOrd="2" presId="urn:microsoft.com/office/officeart/2005/8/layout/cycle4"/>
    <dgm:cxn modelId="{64F1F0DE-59D9-4B05-81B6-E37216697A25}" type="presOf" srcId="{98810884-09F8-4B9E-9831-116967844AEA}" destId="{D3E20CC3-D2EC-4C28-AC7A-9970D400F3C2}" srcOrd="0" destOrd="0" presId="urn:microsoft.com/office/officeart/2005/8/layout/cycle4"/>
    <dgm:cxn modelId="{11970C35-59A4-4380-8783-C1AB5761289F}" type="presOf" srcId="{CC8CC54F-536B-42B5-B32C-92A5468AB35C}" destId="{A3AA129A-7B68-46D4-8A13-27674D45CCC3}" srcOrd="1" destOrd="2" presId="urn:microsoft.com/office/officeart/2005/8/layout/cycle4"/>
    <dgm:cxn modelId="{6977F384-ED3F-4740-A6B7-41B62DE2C4D3}" srcId="{FA10BFD0-7F47-428F-BA8F-24D3D2CDE000}" destId="{7A5A66F6-36B6-4EA8-994F-4DFE4A0E27E1}" srcOrd="0" destOrd="0" parTransId="{2F91E13C-29DD-4131-8159-9A6DD4BD06C6}" sibTransId="{E09F128B-D17A-4E73-A6C2-0D6F84EC9DC0}"/>
    <dgm:cxn modelId="{6CB10D0B-BEBE-44DB-AA19-6D9B29D70C9D}" type="presOf" srcId="{77BB33F0-B3B5-4B92-B229-5A2150754CCC}" destId="{8578DE44-E100-44E6-BD41-53B6E4F5C1D6}" srcOrd="0" destOrd="2" presId="urn:microsoft.com/office/officeart/2005/8/layout/cycle4"/>
    <dgm:cxn modelId="{299D3624-34FC-4107-B090-D9E661029AF0}" type="presOf" srcId="{ADFF3B6D-BD16-41DD-A855-57D3AD7705C0}" destId="{91F47DCA-91AE-41D8-8E59-DF89E919CB5B}" srcOrd="0" destOrd="1" presId="urn:microsoft.com/office/officeart/2005/8/layout/cycle4"/>
    <dgm:cxn modelId="{FD69F246-6771-49EA-AEE9-F89CBBE1B171}" srcId="{F6832C73-643E-460B-9578-884863466ED5}" destId="{B8F39937-9A58-48A6-8E3D-9F98A1BEA14A}" srcOrd="1" destOrd="0" parTransId="{9C308308-ECCD-4457-B424-1FBD6E6F5B1D}" sibTransId="{B6561715-4D0E-463D-8E59-5CFF94261FDB}"/>
    <dgm:cxn modelId="{EFD2E751-E216-44A8-8387-2E4E22C9365F}" type="presOf" srcId="{99876C4B-DCE3-47EA-B201-8ADBDAC224D0}" destId="{B2C9C3F0-9F84-420A-819A-BD02A3C153E0}" srcOrd="1" destOrd="2" presId="urn:microsoft.com/office/officeart/2005/8/layout/cycle4"/>
    <dgm:cxn modelId="{0EAB9670-FDAE-4B7D-9815-1DCCDE2A81F6}" type="presOf" srcId="{99876C4B-DCE3-47EA-B201-8ADBDAC224D0}" destId="{91F47DCA-91AE-41D8-8E59-DF89E919CB5B}" srcOrd="0" destOrd="2" presId="urn:microsoft.com/office/officeart/2005/8/layout/cycle4"/>
    <dgm:cxn modelId="{A9036D70-91DE-4F82-8F87-244AD798D703}" srcId="{CAC676E6-B969-4D07-AA6A-F505FE6586C4}" destId="{4887A378-386D-49DB-A8C3-139ACA4DDD4C}" srcOrd="1" destOrd="0" parTransId="{CD254A4D-DBFE-4C2A-A347-CC2C8F23CB6B}" sibTransId="{8E6EB9C4-60A6-439B-8819-7294A43F4763}"/>
    <dgm:cxn modelId="{AD8A1AFE-99DC-4D35-8E90-8AA24B66A99B}" type="presOf" srcId="{7A5A66F6-36B6-4EA8-994F-4DFE4A0E27E1}" destId="{8578DE44-E100-44E6-BD41-53B6E4F5C1D6}" srcOrd="0" destOrd="0" presId="urn:microsoft.com/office/officeart/2005/8/layout/cycle4"/>
    <dgm:cxn modelId="{BA6E8C67-6DF3-4080-B8EC-753ED34157C3}" type="presOf" srcId="{4887A378-386D-49DB-A8C3-139ACA4DDD4C}" destId="{EAE1091A-5152-4FE1-8272-80AD13FAAE79}" srcOrd="0" destOrd="1" presId="urn:microsoft.com/office/officeart/2005/8/layout/cycle4"/>
    <dgm:cxn modelId="{AFBD6ECA-9864-4EE6-8FB3-366BB1963A1D}" type="presOf" srcId="{EA410F04-6213-4E5B-B781-E331EB338660}" destId="{91F47DCA-91AE-41D8-8E59-DF89E919CB5B}" srcOrd="0" destOrd="0" presId="urn:microsoft.com/office/officeart/2005/8/layout/cycle4"/>
    <dgm:cxn modelId="{00F1F1E8-F9C9-476E-97A2-FA876860B833}" type="presOf" srcId="{DFCE2713-CA77-4E17-850B-F4F3C03D7EB4}" destId="{A3AA129A-7B68-46D4-8A13-27674D45CCC3}" srcOrd="1" destOrd="0" presId="urn:microsoft.com/office/officeart/2005/8/layout/cycle4"/>
    <dgm:cxn modelId="{C4923464-E191-4954-BB75-2559BD51297C}" type="presOf" srcId="{11DAD874-4C73-4268-8296-78C744A638FD}" destId="{DE8F8E35-A4B2-4C7B-A657-5BE8FABEBC9A}" srcOrd="1" destOrd="1" presId="urn:microsoft.com/office/officeart/2005/8/layout/cycle4"/>
    <dgm:cxn modelId="{CF45EF32-1864-4B25-8319-4D79C638FF03}" srcId="{F6832C73-643E-460B-9578-884863466ED5}" destId="{61BE53BD-BF6E-45E0-9C47-BB11A360E9E0}" srcOrd="0" destOrd="0" parTransId="{EFF1E0DE-01C7-4EB7-A223-F407B479EEA5}" sibTransId="{8E178014-E8FD-4624-8FB7-B89449AD6693}"/>
    <dgm:cxn modelId="{BF81124A-55DD-4494-810B-013345631C67}" type="presOf" srcId="{61BE53BD-BF6E-45E0-9C47-BB11A360E9E0}" destId="{29C50D36-BCB0-44AC-BAC3-D56DE1936317}" srcOrd="1" destOrd="0" presId="urn:microsoft.com/office/officeart/2005/8/layout/cycle4"/>
    <dgm:cxn modelId="{247071BE-FD91-46E9-97D9-B2F691965926}" type="presParOf" srcId="{D3E20CC3-D2EC-4C28-AC7A-9970D400F3C2}" destId="{A2B81D4E-1790-479C-8848-122F50C8245B}" srcOrd="0" destOrd="0" presId="urn:microsoft.com/office/officeart/2005/8/layout/cycle4"/>
    <dgm:cxn modelId="{C1655AA1-7B70-491B-89BA-300F663C6723}" type="presParOf" srcId="{A2B81D4E-1790-479C-8848-122F50C8245B}" destId="{E2EAF26F-83F1-4EFB-9716-938D5EE756DF}" srcOrd="0" destOrd="0" presId="urn:microsoft.com/office/officeart/2005/8/layout/cycle4"/>
    <dgm:cxn modelId="{B07B7587-E418-4414-844E-6305DC1F413E}" type="presParOf" srcId="{E2EAF26F-83F1-4EFB-9716-938D5EE756DF}" destId="{8578DE44-E100-44E6-BD41-53B6E4F5C1D6}" srcOrd="0" destOrd="0" presId="urn:microsoft.com/office/officeart/2005/8/layout/cycle4"/>
    <dgm:cxn modelId="{D4291B1D-5066-4180-8CE8-32173682B4B0}" type="presParOf" srcId="{E2EAF26F-83F1-4EFB-9716-938D5EE756DF}" destId="{DE8F8E35-A4B2-4C7B-A657-5BE8FABEBC9A}" srcOrd="1" destOrd="0" presId="urn:microsoft.com/office/officeart/2005/8/layout/cycle4"/>
    <dgm:cxn modelId="{DFF8B39D-3E35-4EC3-9ED3-F832723904F4}" type="presParOf" srcId="{A2B81D4E-1790-479C-8848-122F50C8245B}" destId="{ACC23904-1497-4AA7-8093-41E7EAD82284}" srcOrd="1" destOrd="0" presId="urn:microsoft.com/office/officeart/2005/8/layout/cycle4"/>
    <dgm:cxn modelId="{8264680E-BB6C-4156-9D58-9F60F7AF66CB}" type="presParOf" srcId="{ACC23904-1497-4AA7-8093-41E7EAD82284}" destId="{EAE1091A-5152-4FE1-8272-80AD13FAAE79}" srcOrd="0" destOrd="0" presId="urn:microsoft.com/office/officeart/2005/8/layout/cycle4"/>
    <dgm:cxn modelId="{23454978-1838-4138-A81E-38FA53DA31BB}" type="presParOf" srcId="{ACC23904-1497-4AA7-8093-41E7EAD82284}" destId="{A3AA129A-7B68-46D4-8A13-27674D45CCC3}" srcOrd="1" destOrd="0" presId="urn:microsoft.com/office/officeart/2005/8/layout/cycle4"/>
    <dgm:cxn modelId="{963046DC-4BFD-4D8B-9C93-B180EB670D3F}" type="presParOf" srcId="{A2B81D4E-1790-479C-8848-122F50C8245B}" destId="{2A88EDA9-E724-4905-98F6-5C3FA4520598}" srcOrd="2" destOrd="0" presId="urn:microsoft.com/office/officeart/2005/8/layout/cycle4"/>
    <dgm:cxn modelId="{4C261DDA-1D52-46EB-B6A1-5D57A1F28BE4}" type="presParOf" srcId="{2A88EDA9-E724-4905-98F6-5C3FA4520598}" destId="{91F47DCA-91AE-41D8-8E59-DF89E919CB5B}" srcOrd="0" destOrd="0" presId="urn:microsoft.com/office/officeart/2005/8/layout/cycle4"/>
    <dgm:cxn modelId="{BE302CED-D331-4EC3-A18D-4252D3FA08AF}" type="presParOf" srcId="{2A88EDA9-E724-4905-98F6-5C3FA4520598}" destId="{B2C9C3F0-9F84-420A-819A-BD02A3C153E0}" srcOrd="1" destOrd="0" presId="urn:microsoft.com/office/officeart/2005/8/layout/cycle4"/>
    <dgm:cxn modelId="{748B92F8-0BCA-43A1-BAD0-0E44CD8139AF}" type="presParOf" srcId="{A2B81D4E-1790-479C-8848-122F50C8245B}" destId="{0414FCAA-79EA-4442-A622-C4CAAC027E0A}" srcOrd="3" destOrd="0" presId="urn:microsoft.com/office/officeart/2005/8/layout/cycle4"/>
    <dgm:cxn modelId="{24FA44F3-8457-4050-9492-A1A3DC8B3A9E}" type="presParOf" srcId="{0414FCAA-79EA-4442-A622-C4CAAC027E0A}" destId="{8368993B-29FD-462C-8CC6-F1407F42EF9E}" srcOrd="0" destOrd="0" presId="urn:microsoft.com/office/officeart/2005/8/layout/cycle4"/>
    <dgm:cxn modelId="{EE063CDD-8279-4175-99DD-E2AD0BE28D56}" type="presParOf" srcId="{0414FCAA-79EA-4442-A622-C4CAAC027E0A}" destId="{29C50D36-BCB0-44AC-BAC3-D56DE1936317}" srcOrd="1" destOrd="0" presId="urn:microsoft.com/office/officeart/2005/8/layout/cycle4"/>
    <dgm:cxn modelId="{67F6605D-BF6F-4B8E-9DCC-806728543D96}" type="presParOf" srcId="{A2B81D4E-1790-479C-8848-122F50C8245B}" destId="{2D746581-2CBB-4C92-88DE-915525A4B96C}" srcOrd="4" destOrd="0" presId="urn:microsoft.com/office/officeart/2005/8/layout/cycle4"/>
    <dgm:cxn modelId="{3C35E309-250C-4D32-BAAE-D3F44F53C08A}" type="presParOf" srcId="{D3E20CC3-D2EC-4C28-AC7A-9970D400F3C2}" destId="{A6106F49-1602-4DCC-BCBF-59EF8DE96E6A}" srcOrd="1" destOrd="0" presId="urn:microsoft.com/office/officeart/2005/8/layout/cycle4"/>
    <dgm:cxn modelId="{62D23A50-B8AF-4A3A-8656-52F931BD7F7F}" type="presParOf" srcId="{A6106F49-1602-4DCC-BCBF-59EF8DE96E6A}" destId="{F7204FB6-1BA7-4EA3-A5EB-75518C498AC8}" srcOrd="0" destOrd="0" presId="urn:microsoft.com/office/officeart/2005/8/layout/cycle4"/>
    <dgm:cxn modelId="{7ED8B60A-8CA8-49F7-87B1-0F4A1567DB10}" type="presParOf" srcId="{A6106F49-1602-4DCC-BCBF-59EF8DE96E6A}" destId="{7A820FE1-B542-4940-832D-D9051E3B9106}" srcOrd="1" destOrd="0" presId="urn:microsoft.com/office/officeart/2005/8/layout/cycle4"/>
    <dgm:cxn modelId="{86FD0438-932C-4A75-BFC1-DA7231F73237}" type="presParOf" srcId="{A6106F49-1602-4DCC-BCBF-59EF8DE96E6A}" destId="{85A30004-998C-49A1-AE87-CCADFCD69778}" srcOrd="2" destOrd="0" presId="urn:microsoft.com/office/officeart/2005/8/layout/cycle4"/>
    <dgm:cxn modelId="{EDBC297B-61DE-4D4C-BB8E-0169D65BC610}" type="presParOf" srcId="{A6106F49-1602-4DCC-BCBF-59EF8DE96E6A}" destId="{D15C6158-2AB8-4401-9F3E-60B9AF91D03E}" srcOrd="3" destOrd="0" presId="urn:microsoft.com/office/officeart/2005/8/layout/cycle4"/>
    <dgm:cxn modelId="{BAC1727B-CCAF-43B1-9783-64563BF6CBA3}" type="presParOf" srcId="{A6106F49-1602-4DCC-BCBF-59EF8DE96E6A}" destId="{92ACC495-5E71-44A3-865F-C68230427781}" srcOrd="4" destOrd="0" presId="urn:microsoft.com/office/officeart/2005/8/layout/cycle4"/>
    <dgm:cxn modelId="{05833E38-E83F-4317-89BA-054216B9971D}" type="presParOf" srcId="{D3E20CC3-D2EC-4C28-AC7A-9970D400F3C2}" destId="{A38DF69C-2995-4932-8D05-9CC114F11D10}" srcOrd="2" destOrd="0" presId="urn:microsoft.com/office/officeart/2005/8/layout/cycle4"/>
    <dgm:cxn modelId="{ED279165-605D-403A-8AC4-2032E3F3B5FB}" type="presParOf" srcId="{D3E20CC3-D2EC-4C28-AC7A-9970D400F3C2}" destId="{09ED7E13-DE9E-484C-81C0-252263188EA9}" srcOrd="3" destOrd="0" presId="urn:microsoft.com/office/officeart/2005/8/layout/cycle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D0D3C35-F0D8-4A09-877B-4F56B56E330E}">
      <dsp:nvSpPr>
        <dsp:cNvPr id="0" name=""/>
        <dsp:cNvSpPr/>
      </dsp:nvSpPr>
      <dsp:spPr>
        <a:xfrm>
          <a:off x="3163609" y="0"/>
          <a:ext cx="1316414" cy="2743200"/>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92024" tIns="192024" rIns="192024" bIns="192024" numCol="1" spcCol="1270" anchor="ctr" anchorCtr="0">
          <a:noAutofit/>
        </a:bodyPr>
        <a:lstStyle/>
        <a:p>
          <a:pPr marL="0" lvl="0" indent="0" algn="ctr" defTabSz="1200150">
            <a:lnSpc>
              <a:spcPct val="90000"/>
            </a:lnSpc>
            <a:spcBef>
              <a:spcPct val="0"/>
            </a:spcBef>
            <a:spcAft>
              <a:spcPct val="35000"/>
            </a:spcAft>
            <a:buNone/>
          </a:pPr>
          <a:r>
            <a:rPr lang="en-US" sz="2700" kern="1200"/>
            <a:t>Intern</a:t>
          </a:r>
        </a:p>
      </dsp:txBody>
      <dsp:txXfrm>
        <a:off x="3163609" y="0"/>
        <a:ext cx="1316414" cy="822960"/>
      </dsp:txXfrm>
    </dsp:sp>
    <dsp:sp modelId="{052C3711-91C6-4A50-8998-C62A45C008BB}">
      <dsp:nvSpPr>
        <dsp:cNvPr id="0" name=""/>
        <dsp:cNvSpPr/>
      </dsp:nvSpPr>
      <dsp:spPr>
        <a:xfrm>
          <a:off x="1627792" y="0"/>
          <a:ext cx="1316414" cy="2743200"/>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92024" tIns="192024" rIns="192024" bIns="192024" numCol="1" spcCol="1270" anchor="ctr" anchorCtr="0">
          <a:noAutofit/>
        </a:bodyPr>
        <a:lstStyle/>
        <a:p>
          <a:pPr marL="0" lvl="0" indent="0" algn="ctr" defTabSz="1200150">
            <a:lnSpc>
              <a:spcPct val="90000"/>
            </a:lnSpc>
            <a:spcBef>
              <a:spcPct val="0"/>
            </a:spcBef>
            <a:spcAft>
              <a:spcPct val="35000"/>
            </a:spcAft>
            <a:buNone/>
          </a:pPr>
          <a:r>
            <a:rPr lang="en-US" sz="2700" kern="1200"/>
            <a:t>Junior</a:t>
          </a:r>
        </a:p>
      </dsp:txBody>
      <dsp:txXfrm>
        <a:off x="1627792" y="0"/>
        <a:ext cx="1316414" cy="822960"/>
      </dsp:txXfrm>
    </dsp:sp>
    <dsp:sp modelId="{5580F881-C71B-4C1F-BFA3-F811FA87502C}">
      <dsp:nvSpPr>
        <dsp:cNvPr id="0" name=""/>
        <dsp:cNvSpPr/>
      </dsp:nvSpPr>
      <dsp:spPr>
        <a:xfrm>
          <a:off x="91975" y="0"/>
          <a:ext cx="1316414" cy="2743200"/>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92024" tIns="192024" rIns="192024" bIns="192024" numCol="1" spcCol="1270" anchor="ctr" anchorCtr="0">
          <a:noAutofit/>
        </a:bodyPr>
        <a:lstStyle/>
        <a:p>
          <a:pPr marL="0" lvl="0" indent="0" algn="ctr" defTabSz="1200150">
            <a:lnSpc>
              <a:spcPct val="90000"/>
            </a:lnSpc>
            <a:spcBef>
              <a:spcPct val="0"/>
            </a:spcBef>
            <a:spcAft>
              <a:spcPct val="35000"/>
            </a:spcAft>
            <a:buNone/>
          </a:pPr>
          <a:r>
            <a:rPr lang="en-US" sz="2700" kern="1200"/>
            <a:t>Senior</a:t>
          </a:r>
        </a:p>
      </dsp:txBody>
      <dsp:txXfrm>
        <a:off x="91975" y="0"/>
        <a:ext cx="1316414" cy="822960"/>
      </dsp:txXfrm>
    </dsp:sp>
    <dsp:sp modelId="{452E7E9C-3DDC-435A-A769-70D37835FABA}">
      <dsp:nvSpPr>
        <dsp:cNvPr id="0" name=""/>
        <dsp:cNvSpPr/>
      </dsp:nvSpPr>
      <dsp:spPr>
        <a:xfrm>
          <a:off x="201676" y="1611658"/>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1430" tIns="11430" rIns="11430" bIns="11430" numCol="1" spcCol="1270" anchor="ctr" anchorCtr="0">
          <a:noAutofit/>
        </a:bodyPr>
        <a:lstStyle/>
        <a:p>
          <a:pPr marL="0" lvl="0" indent="0" algn="ctr" defTabSz="800100">
            <a:lnSpc>
              <a:spcPct val="90000"/>
            </a:lnSpc>
            <a:spcBef>
              <a:spcPct val="0"/>
            </a:spcBef>
            <a:spcAft>
              <a:spcPct val="35000"/>
            </a:spcAft>
            <a:buNone/>
          </a:pPr>
          <a:r>
            <a:rPr lang="en-US" sz="1800" kern="1200"/>
            <a:t>Producer 1</a:t>
          </a:r>
        </a:p>
      </dsp:txBody>
      <dsp:txXfrm>
        <a:off x="217741" y="1627723"/>
        <a:ext cx="1064882" cy="516376"/>
      </dsp:txXfrm>
    </dsp:sp>
    <dsp:sp modelId="{99A4275E-64B6-4AFA-9896-3B79A7DF1E2F}">
      <dsp:nvSpPr>
        <dsp:cNvPr id="0" name=""/>
        <dsp:cNvSpPr/>
      </dsp:nvSpPr>
      <dsp:spPr>
        <a:xfrm rot="18770822">
          <a:off x="1195461" y="1631372"/>
          <a:ext cx="645260" cy="35991"/>
        </a:xfrm>
        <a:custGeom>
          <a:avLst/>
          <a:gdLst/>
          <a:ahLst/>
          <a:cxnLst/>
          <a:rect l="0" t="0" r="0" b="0"/>
          <a:pathLst>
            <a:path>
              <a:moveTo>
                <a:pt x="0" y="17995"/>
              </a:moveTo>
              <a:lnTo>
                <a:pt x="645260" y="17995"/>
              </a:lnTo>
            </a:path>
          </a:pathLst>
        </a:custGeom>
        <a:noFill/>
        <a:ln w="12700" cap="flat" cmpd="sng" algn="ctr">
          <a:solidFill>
            <a:schemeClr val="accent1">
              <a:shade val="60000"/>
              <a:hueOff val="0"/>
              <a:satOff val="0"/>
              <a:lumOff val="0"/>
              <a:alphaOff val="0"/>
            </a:schemeClr>
          </a:solidFill>
          <a:prstDash val="solid"/>
          <a:miter lim="800000"/>
        </a:ln>
        <a:effectLst/>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1501960" y="1633236"/>
        <a:ext cx="32263" cy="32263"/>
      </dsp:txXfrm>
    </dsp:sp>
    <dsp:sp modelId="{C124DF5A-563A-4500-B8E4-1FE58B02E986}">
      <dsp:nvSpPr>
        <dsp:cNvPr id="0" name=""/>
        <dsp:cNvSpPr/>
      </dsp:nvSpPr>
      <dsp:spPr>
        <a:xfrm>
          <a:off x="1737493" y="1138571"/>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1430" tIns="11430" rIns="11430" bIns="11430" numCol="1" spcCol="1270" anchor="ctr" anchorCtr="0">
          <a:noAutofit/>
        </a:bodyPr>
        <a:lstStyle/>
        <a:p>
          <a:pPr marL="0" lvl="0" indent="0" algn="ctr" defTabSz="800100">
            <a:lnSpc>
              <a:spcPct val="90000"/>
            </a:lnSpc>
            <a:spcBef>
              <a:spcPct val="0"/>
            </a:spcBef>
            <a:spcAft>
              <a:spcPct val="35000"/>
            </a:spcAft>
            <a:buNone/>
          </a:pPr>
          <a:r>
            <a:rPr lang="en-US" sz="1800" kern="1200"/>
            <a:t>Producer 2</a:t>
          </a:r>
        </a:p>
      </dsp:txBody>
      <dsp:txXfrm>
        <a:off x="1753558" y="1154636"/>
        <a:ext cx="1064882" cy="516376"/>
      </dsp:txXfrm>
    </dsp:sp>
    <dsp:sp modelId="{EA3EF822-67EB-42E2-84CD-DC04BC15E6A2}">
      <dsp:nvSpPr>
        <dsp:cNvPr id="0" name=""/>
        <dsp:cNvSpPr/>
      </dsp:nvSpPr>
      <dsp:spPr>
        <a:xfrm rot="19457599">
          <a:off x="2783713" y="1237133"/>
          <a:ext cx="540389" cy="35991"/>
        </a:xfrm>
        <a:custGeom>
          <a:avLst/>
          <a:gdLst/>
          <a:ahLst/>
          <a:cxnLst/>
          <a:rect l="0" t="0" r="0" b="0"/>
          <a:pathLst>
            <a:path>
              <a:moveTo>
                <a:pt x="0" y="17995"/>
              </a:moveTo>
              <a:lnTo>
                <a:pt x="540389" y="17995"/>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3040398" y="1241619"/>
        <a:ext cx="27019" cy="27019"/>
      </dsp:txXfrm>
    </dsp:sp>
    <dsp:sp modelId="{A8C4219A-4FCE-4094-A225-F74C7C080809}">
      <dsp:nvSpPr>
        <dsp:cNvPr id="0" name=""/>
        <dsp:cNvSpPr/>
      </dsp:nvSpPr>
      <dsp:spPr>
        <a:xfrm>
          <a:off x="3273310" y="823181"/>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1430" tIns="11430" rIns="11430" bIns="11430" numCol="1" spcCol="1270" anchor="ctr" anchorCtr="0">
          <a:noAutofit/>
        </a:bodyPr>
        <a:lstStyle/>
        <a:p>
          <a:pPr marL="0" lvl="0" indent="0" algn="ctr" defTabSz="800100">
            <a:lnSpc>
              <a:spcPct val="90000"/>
            </a:lnSpc>
            <a:spcBef>
              <a:spcPct val="0"/>
            </a:spcBef>
            <a:spcAft>
              <a:spcPct val="35000"/>
            </a:spcAft>
            <a:buNone/>
          </a:pPr>
          <a:r>
            <a:rPr lang="en-US" sz="1800" kern="1200"/>
            <a:t>Producer 3</a:t>
          </a:r>
        </a:p>
      </dsp:txBody>
      <dsp:txXfrm>
        <a:off x="3289375" y="839246"/>
        <a:ext cx="1064882" cy="516376"/>
      </dsp:txXfrm>
    </dsp:sp>
    <dsp:sp modelId="{920B545D-4ED0-4D3E-90E7-9E1A98F84849}">
      <dsp:nvSpPr>
        <dsp:cNvPr id="0" name=""/>
        <dsp:cNvSpPr/>
      </dsp:nvSpPr>
      <dsp:spPr>
        <a:xfrm rot="2142401">
          <a:off x="2783713" y="1552524"/>
          <a:ext cx="540389" cy="35991"/>
        </a:xfrm>
        <a:custGeom>
          <a:avLst/>
          <a:gdLst/>
          <a:ahLst/>
          <a:cxnLst/>
          <a:rect l="0" t="0" r="0" b="0"/>
          <a:pathLst>
            <a:path>
              <a:moveTo>
                <a:pt x="0" y="17995"/>
              </a:moveTo>
              <a:lnTo>
                <a:pt x="540389" y="17995"/>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3040398" y="1557010"/>
        <a:ext cx="27019" cy="27019"/>
      </dsp:txXfrm>
    </dsp:sp>
    <dsp:sp modelId="{E70A3C6A-C3FB-4BD9-A271-6A277F805D98}">
      <dsp:nvSpPr>
        <dsp:cNvPr id="0" name=""/>
        <dsp:cNvSpPr/>
      </dsp:nvSpPr>
      <dsp:spPr>
        <a:xfrm>
          <a:off x="3273310" y="1453962"/>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1430" tIns="11430" rIns="11430" bIns="11430" numCol="1" spcCol="1270" anchor="ctr" anchorCtr="0">
          <a:noAutofit/>
        </a:bodyPr>
        <a:lstStyle/>
        <a:p>
          <a:pPr marL="0" lvl="0" indent="0" algn="ctr" defTabSz="800100">
            <a:lnSpc>
              <a:spcPct val="90000"/>
            </a:lnSpc>
            <a:spcBef>
              <a:spcPct val="0"/>
            </a:spcBef>
            <a:spcAft>
              <a:spcPct val="35000"/>
            </a:spcAft>
            <a:buNone/>
          </a:pPr>
          <a:r>
            <a:rPr lang="en-US" sz="1800" kern="1200"/>
            <a:t>Producer 4</a:t>
          </a:r>
          <a:endParaRPr lang="en-US" sz="1800" b="1" kern="1200"/>
        </a:p>
      </dsp:txBody>
      <dsp:txXfrm>
        <a:off x="3289375" y="1470027"/>
        <a:ext cx="1064882" cy="516376"/>
      </dsp:txXfrm>
    </dsp:sp>
    <dsp:sp modelId="{1397E00B-7EB4-4523-808B-E0B2B2917997}">
      <dsp:nvSpPr>
        <dsp:cNvPr id="0" name=""/>
        <dsp:cNvSpPr/>
      </dsp:nvSpPr>
      <dsp:spPr>
        <a:xfrm rot="2829178">
          <a:off x="1195461" y="2104459"/>
          <a:ext cx="645260" cy="35991"/>
        </a:xfrm>
        <a:custGeom>
          <a:avLst/>
          <a:gdLst/>
          <a:ahLst/>
          <a:cxnLst/>
          <a:rect l="0" t="0" r="0" b="0"/>
          <a:pathLst>
            <a:path>
              <a:moveTo>
                <a:pt x="0" y="17995"/>
              </a:moveTo>
              <a:lnTo>
                <a:pt x="645260" y="17995"/>
              </a:lnTo>
            </a:path>
          </a:pathLst>
        </a:custGeom>
        <a:noFill/>
        <a:ln w="12700" cap="flat" cmpd="sng" algn="ctr">
          <a:solidFill>
            <a:schemeClr val="accent1">
              <a:shade val="60000"/>
              <a:hueOff val="0"/>
              <a:satOff val="0"/>
              <a:lumOff val="0"/>
              <a:alphaOff val="0"/>
            </a:schemeClr>
          </a:solidFill>
          <a:prstDash val="solid"/>
          <a:miter lim="800000"/>
        </a:ln>
        <a:effectLst/>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1501960" y="2106323"/>
        <a:ext cx="32263" cy="32263"/>
      </dsp:txXfrm>
    </dsp:sp>
    <dsp:sp modelId="{243F555B-12BE-48A3-B869-16DA3FA33134}">
      <dsp:nvSpPr>
        <dsp:cNvPr id="0" name=""/>
        <dsp:cNvSpPr/>
      </dsp:nvSpPr>
      <dsp:spPr>
        <a:xfrm>
          <a:off x="1737493" y="2084744"/>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1430" tIns="11430" rIns="11430" bIns="11430" numCol="1" spcCol="1270" anchor="ctr" anchorCtr="0">
          <a:noAutofit/>
        </a:bodyPr>
        <a:lstStyle/>
        <a:p>
          <a:pPr marL="0" lvl="0" indent="0" algn="ctr" defTabSz="800100">
            <a:lnSpc>
              <a:spcPct val="90000"/>
            </a:lnSpc>
            <a:spcBef>
              <a:spcPct val="0"/>
            </a:spcBef>
            <a:spcAft>
              <a:spcPct val="35000"/>
            </a:spcAft>
            <a:buNone/>
          </a:pPr>
          <a:r>
            <a:rPr lang="en-US" sz="1800" kern="1200"/>
            <a:t>Producer 3</a:t>
          </a:r>
        </a:p>
      </dsp:txBody>
      <dsp:txXfrm>
        <a:off x="1753558" y="2100809"/>
        <a:ext cx="1064882" cy="516376"/>
      </dsp:txXfrm>
    </dsp:sp>
    <dsp:sp modelId="{EBD3D194-6CBF-4751-9E3A-79948D7B6A73}">
      <dsp:nvSpPr>
        <dsp:cNvPr id="0" name=""/>
        <dsp:cNvSpPr/>
      </dsp:nvSpPr>
      <dsp:spPr>
        <a:xfrm>
          <a:off x="2834506" y="2341002"/>
          <a:ext cx="438804" cy="35991"/>
        </a:xfrm>
        <a:custGeom>
          <a:avLst/>
          <a:gdLst/>
          <a:ahLst/>
          <a:cxnLst/>
          <a:rect l="0" t="0" r="0" b="0"/>
          <a:pathLst>
            <a:path>
              <a:moveTo>
                <a:pt x="0" y="17995"/>
              </a:moveTo>
              <a:lnTo>
                <a:pt x="438804" y="17995"/>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3042938" y="2348027"/>
        <a:ext cx="21940" cy="21940"/>
      </dsp:txXfrm>
    </dsp:sp>
    <dsp:sp modelId="{48F92932-BCEE-4811-BF0D-8BF033EC11F2}">
      <dsp:nvSpPr>
        <dsp:cNvPr id="0" name=""/>
        <dsp:cNvSpPr/>
      </dsp:nvSpPr>
      <dsp:spPr>
        <a:xfrm>
          <a:off x="3273310" y="2084744"/>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1430" tIns="11430" rIns="11430" bIns="11430" numCol="1" spcCol="1270" anchor="ctr" anchorCtr="0">
          <a:noAutofit/>
        </a:bodyPr>
        <a:lstStyle/>
        <a:p>
          <a:pPr marL="0" lvl="0" indent="0" algn="ctr" defTabSz="800100">
            <a:lnSpc>
              <a:spcPct val="90000"/>
            </a:lnSpc>
            <a:spcBef>
              <a:spcPct val="0"/>
            </a:spcBef>
            <a:spcAft>
              <a:spcPct val="35000"/>
            </a:spcAft>
            <a:buNone/>
          </a:pPr>
          <a:r>
            <a:rPr lang="en-US" sz="1800" kern="1200"/>
            <a:t>Producer 5</a:t>
          </a:r>
        </a:p>
      </dsp:txBody>
      <dsp:txXfrm>
        <a:off x="3289375" y="2100809"/>
        <a:ext cx="1064882" cy="51637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D0D3C35-F0D8-4A09-877B-4F56B56E330E}">
      <dsp:nvSpPr>
        <dsp:cNvPr id="0" name=""/>
        <dsp:cNvSpPr/>
      </dsp:nvSpPr>
      <dsp:spPr>
        <a:xfrm>
          <a:off x="2783466" y="0"/>
          <a:ext cx="1026235" cy="1394460"/>
        </a:xfrm>
        <a:prstGeom prst="roundRect">
          <a:avLst>
            <a:gd name="adj" fmla="val 10000"/>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n-US" sz="1400" kern="1200"/>
            <a:t>Intern</a:t>
          </a:r>
        </a:p>
      </dsp:txBody>
      <dsp:txXfrm>
        <a:off x="2783466" y="0"/>
        <a:ext cx="1026235" cy="418338"/>
      </dsp:txXfrm>
    </dsp:sp>
    <dsp:sp modelId="{052C3711-91C6-4A50-8998-C62A45C008BB}">
      <dsp:nvSpPr>
        <dsp:cNvPr id="0" name=""/>
        <dsp:cNvSpPr/>
      </dsp:nvSpPr>
      <dsp:spPr>
        <a:xfrm>
          <a:off x="1574308" y="0"/>
          <a:ext cx="1026235" cy="1394460"/>
        </a:xfrm>
        <a:prstGeom prst="roundRect">
          <a:avLst>
            <a:gd name="adj" fmla="val 10000"/>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n-US" sz="1400" kern="1200"/>
            <a:t>Junior</a:t>
          </a:r>
        </a:p>
      </dsp:txBody>
      <dsp:txXfrm>
        <a:off x="1574308" y="0"/>
        <a:ext cx="1026235" cy="418338"/>
      </dsp:txXfrm>
    </dsp:sp>
    <dsp:sp modelId="{5580F881-C71B-4C1F-BFA3-F811FA87502C}">
      <dsp:nvSpPr>
        <dsp:cNvPr id="0" name=""/>
        <dsp:cNvSpPr/>
      </dsp:nvSpPr>
      <dsp:spPr>
        <a:xfrm>
          <a:off x="388917" y="0"/>
          <a:ext cx="1026235" cy="1394460"/>
        </a:xfrm>
        <a:prstGeom prst="roundRect">
          <a:avLst>
            <a:gd name="adj" fmla="val 10000"/>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n-US" sz="1400" kern="1200"/>
            <a:t>Senior</a:t>
          </a:r>
        </a:p>
      </dsp:txBody>
      <dsp:txXfrm>
        <a:off x="388917" y="0"/>
        <a:ext cx="1026235" cy="418338"/>
      </dsp:txXfrm>
    </dsp:sp>
    <dsp:sp modelId="{452E7E9C-3DDC-435A-A769-70D37835FABA}">
      <dsp:nvSpPr>
        <dsp:cNvPr id="0" name=""/>
        <dsp:cNvSpPr/>
      </dsp:nvSpPr>
      <dsp:spPr>
        <a:xfrm>
          <a:off x="474437" y="664710"/>
          <a:ext cx="855196" cy="427598"/>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US" sz="1700" kern="1200"/>
            <a:t>Writer 1</a:t>
          </a:r>
        </a:p>
      </dsp:txBody>
      <dsp:txXfrm>
        <a:off x="486961" y="677234"/>
        <a:ext cx="830148" cy="402550"/>
      </dsp:txXfrm>
    </dsp:sp>
    <dsp:sp modelId="{99A4275E-64B6-4AFA-9896-3B79A7DF1E2F}">
      <dsp:nvSpPr>
        <dsp:cNvPr id="0" name=""/>
        <dsp:cNvSpPr/>
      </dsp:nvSpPr>
      <dsp:spPr>
        <a:xfrm>
          <a:off x="1329633" y="850912"/>
          <a:ext cx="342078" cy="55195"/>
        </a:xfrm>
        <a:custGeom>
          <a:avLst/>
          <a:gdLst/>
          <a:ahLst/>
          <a:cxnLst/>
          <a:rect l="0" t="0" r="0" b="0"/>
          <a:pathLst>
            <a:path>
              <a:moveTo>
                <a:pt x="0" y="27597"/>
              </a:moveTo>
              <a:lnTo>
                <a:pt x="342078" y="27597"/>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1492120" y="869957"/>
        <a:ext cx="17103" cy="17103"/>
      </dsp:txXfrm>
    </dsp:sp>
    <dsp:sp modelId="{C124DF5A-563A-4500-B8E4-1FE58B02E986}">
      <dsp:nvSpPr>
        <dsp:cNvPr id="0" name=""/>
        <dsp:cNvSpPr/>
      </dsp:nvSpPr>
      <dsp:spPr>
        <a:xfrm>
          <a:off x="1671711" y="664710"/>
          <a:ext cx="855196" cy="427598"/>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US" sz="1700" kern="1200"/>
            <a:t>Writer 2</a:t>
          </a:r>
        </a:p>
      </dsp:txBody>
      <dsp:txXfrm>
        <a:off x="1684235" y="677234"/>
        <a:ext cx="830148" cy="402550"/>
      </dsp:txXfrm>
    </dsp:sp>
    <dsp:sp modelId="{EA3EF822-67EB-42E2-84CD-DC04BC15E6A2}">
      <dsp:nvSpPr>
        <dsp:cNvPr id="0" name=""/>
        <dsp:cNvSpPr/>
      </dsp:nvSpPr>
      <dsp:spPr>
        <a:xfrm rot="19457599">
          <a:off x="2487311" y="727977"/>
          <a:ext cx="421270" cy="55195"/>
        </a:xfrm>
        <a:custGeom>
          <a:avLst/>
          <a:gdLst/>
          <a:ahLst/>
          <a:cxnLst/>
          <a:rect l="0" t="0" r="0" b="0"/>
          <a:pathLst>
            <a:path>
              <a:moveTo>
                <a:pt x="0" y="27597"/>
              </a:moveTo>
              <a:lnTo>
                <a:pt x="421270" y="2759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687415" y="745043"/>
        <a:ext cx="21063" cy="21063"/>
      </dsp:txXfrm>
    </dsp:sp>
    <dsp:sp modelId="{A8C4219A-4FCE-4094-A225-F74C7C080809}">
      <dsp:nvSpPr>
        <dsp:cNvPr id="0" name=""/>
        <dsp:cNvSpPr/>
      </dsp:nvSpPr>
      <dsp:spPr>
        <a:xfrm>
          <a:off x="2868986" y="418841"/>
          <a:ext cx="855196" cy="427598"/>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US" sz="1700" kern="1200"/>
            <a:t>Writer 3</a:t>
          </a:r>
        </a:p>
      </dsp:txBody>
      <dsp:txXfrm>
        <a:off x="2881510" y="431365"/>
        <a:ext cx="830148" cy="402550"/>
      </dsp:txXfrm>
    </dsp:sp>
    <dsp:sp modelId="{920B545D-4ED0-4D3E-90E7-9E1A98F84849}">
      <dsp:nvSpPr>
        <dsp:cNvPr id="0" name=""/>
        <dsp:cNvSpPr/>
      </dsp:nvSpPr>
      <dsp:spPr>
        <a:xfrm rot="2142401">
          <a:off x="2487311" y="973846"/>
          <a:ext cx="421270" cy="55195"/>
        </a:xfrm>
        <a:custGeom>
          <a:avLst/>
          <a:gdLst/>
          <a:ahLst/>
          <a:cxnLst/>
          <a:rect l="0" t="0" r="0" b="0"/>
          <a:pathLst>
            <a:path>
              <a:moveTo>
                <a:pt x="0" y="27597"/>
              </a:moveTo>
              <a:lnTo>
                <a:pt x="421270" y="2759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687415" y="990912"/>
        <a:ext cx="21063" cy="21063"/>
      </dsp:txXfrm>
    </dsp:sp>
    <dsp:sp modelId="{E70A3C6A-C3FB-4BD9-A271-6A277F805D98}">
      <dsp:nvSpPr>
        <dsp:cNvPr id="0" name=""/>
        <dsp:cNvSpPr/>
      </dsp:nvSpPr>
      <dsp:spPr>
        <a:xfrm>
          <a:off x="2868986" y="910579"/>
          <a:ext cx="855196" cy="427598"/>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US" sz="1700" kern="1200"/>
            <a:t>Werter 4</a:t>
          </a:r>
        </a:p>
      </dsp:txBody>
      <dsp:txXfrm>
        <a:off x="2881510" y="923103"/>
        <a:ext cx="830148" cy="40255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D0D3C35-F0D8-4A09-877B-4F56B56E330E}">
      <dsp:nvSpPr>
        <dsp:cNvPr id="0" name=""/>
        <dsp:cNvSpPr/>
      </dsp:nvSpPr>
      <dsp:spPr>
        <a:xfrm>
          <a:off x="3163609" y="0"/>
          <a:ext cx="1316414" cy="2743200"/>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92024" tIns="192024" rIns="192024" bIns="192024" numCol="1" spcCol="1270" anchor="ctr" anchorCtr="0">
          <a:noAutofit/>
        </a:bodyPr>
        <a:lstStyle/>
        <a:p>
          <a:pPr marL="0" lvl="0" indent="0" algn="ctr" defTabSz="1200150">
            <a:lnSpc>
              <a:spcPct val="90000"/>
            </a:lnSpc>
            <a:spcBef>
              <a:spcPct val="0"/>
            </a:spcBef>
            <a:spcAft>
              <a:spcPct val="35000"/>
            </a:spcAft>
            <a:buNone/>
          </a:pPr>
          <a:r>
            <a:rPr lang="en-US" sz="2700" kern="1200"/>
            <a:t>Intern</a:t>
          </a:r>
        </a:p>
      </dsp:txBody>
      <dsp:txXfrm>
        <a:off x="3163609" y="0"/>
        <a:ext cx="1316414" cy="822960"/>
      </dsp:txXfrm>
    </dsp:sp>
    <dsp:sp modelId="{052C3711-91C6-4A50-8998-C62A45C008BB}">
      <dsp:nvSpPr>
        <dsp:cNvPr id="0" name=""/>
        <dsp:cNvSpPr/>
      </dsp:nvSpPr>
      <dsp:spPr>
        <a:xfrm>
          <a:off x="1627792" y="0"/>
          <a:ext cx="1316414" cy="2743200"/>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92024" tIns="192024" rIns="192024" bIns="192024" numCol="1" spcCol="1270" anchor="ctr" anchorCtr="0">
          <a:noAutofit/>
        </a:bodyPr>
        <a:lstStyle/>
        <a:p>
          <a:pPr marL="0" lvl="0" indent="0" algn="ctr" defTabSz="1200150">
            <a:lnSpc>
              <a:spcPct val="90000"/>
            </a:lnSpc>
            <a:spcBef>
              <a:spcPct val="0"/>
            </a:spcBef>
            <a:spcAft>
              <a:spcPct val="35000"/>
            </a:spcAft>
            <a:buNone/>
          </a:pPr>
          <a:r>
            <a:rPr lang="en-US" sz="2700" kern="1200"/>
            <a:t>Junior</a:t>
          </a:r>
        </a:p>
      </dsp:txBody>
      <dsp:txXfrm>
        <a:off x="1627792" y="0"/>
        <a:ext cx="1316414" cy="822960"/>
      </dsp:txXfrm>
    </dsp:sp>
    <dsp:sp modelId="{5580F881-C71B-4C1F-BFA3-F811FA87502C}">
      <dsp:nvSpPr>
        <dsp:cNvPr id="0" name=""/>
        <dsp:cNvSpPr/>
      </dsp:nvSpPr>
      <dsp:spPr>
        <a:xfrm>
          <a:off x="91975" y="0"/>
          <a:ext cx="1316414" cy="2743200"/>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92024" tIns="192024" rIns="192024" bIns="192024" numCol="1" spcCol="1270" anchor="ctr" anchorCtr="0">
          <a:noAutofit/>
        </a:bodyPr>
        <a:lstStyle/>
        <a:p>
          <a:pPr marL="0" lvl="0" indent="0" algn="ctr" defTabSz="1200150">
            <a:lnSpc>
              <a:spcPct val="90000"/>
            </a:lnSpc>
            <a:spcBef>
              <a:spcPct val="0"/>
            </a:spcBef>
            <a:spcAft>
              <a:spcPct val="35000"/>
            </a:spcAft>
            <a:buNone/>
          </a:pPr>
          <a:r>
            <a:rPr lang="en-US" sz="2700" kern="1200"/>
            <a:t>Senior</a:t>
          </a:r>
        </a:p>
      </dsp:txBody>
      <dsp:txXfrm>
        <a:off x="91975" y="0"/>
        <a:ext cx="1316414" cy="822960"/>
      </dsp:txXfrm>
    </dsp:sp>
    <dsp:sp modelId="{452E7E9C-3DDC-435A-A769-70D37835FABA}">
      <dsp:nvSpPr>
        <dsp:cNvPr id="0" name=""/>
        <dsp:cNvSpPr/>
      </dsp:nvSpPr>
      <dsp:spPr>
        <a:xfrm>
          <a:off x="201676" y="1769353"/>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r>
            <a:rPr lang="en-US" sz="1600" kern="1200"/>
            <a:t>Managing Director 1</a:t>
          </a:r>
        </a:p>
      </dsp:txBody>
      <dsp:txXfrm>
        <a:off x="217741" y="1785418"/>
        <a:ext cx="1064882" cy="516376"/>
      </dsp:txXfrm>
    </dsp:sp>
    <dsp:sp modelId="{99A4275E-64B6-4AFA-9896-3B79A7DF1E2F}">
      <dsp:nvSpPr>
        <dsp:cNvPr id="0" name=""/>
        <dsp:cNvSpPr/>
      </dsp:nvSpPr>
      <dsp:spPr>
        <a:xfrm rot="19457599">
          <a:off x="1247896" y="1867915"/>
          <a:ext cx="540389" cy="35991"/>
        </a:xfrm>
        <a:custGeom>
          <a:avLst/>
          <a:gdLst/>
          <a:ahLst/>
          <a:cxnLst/>
          <a:rect l="0" t="0" r="0" b="0"/>
          <a:pathLst>
            <a:path>
              <a:moveTo>
                <a:pt x="0" y="17995"/>
              </a:moveTo>
              <a:lnTo>
                <a:pt x="540389" y="17995"/>
              </a:lnTo>
            </a:path>
          </a:pathLst>
        </a:custGeom>
        <a:noFill/>
        <a:ln w="12700" cap="flat" cmpd="sng" algn="ctr">
          <a:solidFill>
            <a:schemeClr val="accent1">
              <a:shade val="60000"/>
              <a:hueOff val="0"/>
              <a:satOff val="0"/>
              <a:lumOff val="0"/>
              <a:alphaOff val="0"/>
            </a:schemeClr>
          </a:solidFill>
          <a:prstDash val="solid"/>
          <a:miter lim="800000"/>
        </a:ln>
        <a:effectLst/>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1504581" y="1872401"/>
        <a:ext cx="27019" cy="27019"/>
      </dsp:txXfrm>
    </dsp:sp>
    <dsp:sp modelId="{C124DF5A-563A-4500-B8E4-1FE58B02E986}">
      <dsp:nvSpPr>
        <dsp:cNvPr id="0" name=""/>
        <dsp:cNvSpPr/>
      </dsp:nvSpPr>
      <dsp:spPr>
        <a:xfrm>
          <a:off x="1737493" y="1453962"/>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r>
            <a:rPr lang="en-US" sz="1600" kern="1200"/>
            <a:t>Office Manager</a:t>
          </a:r>
        </a:p>
      </dsp:txBody>
      <dsp:txXfrm>
        <a:off x="1753558" y="1470027"/>
        <a:ext cx="1064882" cy="516376"/>
      </dsp:txXfrm>
    </dsp:sp>
    <dsp:sp modelId="{8FF8A4B2-06A0-4CAE-A6B4-BEC1DEDCA6FD}">
      <dsp:nvSpPr>
        <dsp:cNvPr id="0" name=""/>
        <dsp:cNvSpPr/>
      </dsp:nvSpPr>
      <dsp:spPr>
        <a:xfrm rot="20274473">
          <a:off x="2816819" y="1619618"/>
          <a:ext cx="481802" cy="35991"/>
        </a:xfrm>
        <a:custGeom>
          <a:avLst/>
          <a:gdLst/>
          <a:ahLst/>
          <a:cxnLst/>
          <a:rect l="0" t="0" r="0" b="0"/>
          <a:pathLst>
            <a:path>
              <a:moveTo>
                <a:pt x="0" y="17995"/>
              </a:moveTo>
              <a:lnTo>
                <a:pt x="481802" y="17995"/>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3045675" y="1625568"/>
        <a:ext cx="24090" cy="24090"/>
      </dsp:txXfrm>
    </dsp:sp>
    <dsp:sp modelId="{5490338C-71EC-4B68-A950-DCC71999C492}">
      <dsp:nvSpPr>
        <dsp:cNvPr id="0" name=""/>
        <dsp:cNvSpPr/>
      </dsp:nvSpPr>
      <dsp:spPr>
        <a:xfrm>
          <a:off x="3280935" y="1272758"/>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r>
            <a:rPr lang="en-US" sz="1600" kern="1200"/>
            <a:t>IT</a:t>
          </a:r>
        </a:p>
      </dsp:txBody>
      <dsp:txXfrm>
        <a:off x="3297000" y="1288823"/>
        <a:ext cx="1064882" cy="516376"/>
      </dsp:txXfrm>
    </dsp:sp>
    <dsp:sp modelId="{A9718E29-A2B3-493E-98C6-D532571C3419}">
      <dsp:nvSpPr>
        <dsp:cNvPr id="0" name=""/>
        <dsp:cNvSpPr/>
      </dsp:nvSpPr>
      <dsp:spPr>
        <a:xfrm rot="3103921">
          <a:off x="2699656" y="1988351"/>
          <a:ext cx="708503" cy="35991"/>
        </a:xfrm>
        <a:custGeom>
          <a:avLst/>
          <a:gdLst/>
          <a:ahLst/>
          <a:cxnLst/>
          <a:rect l="0" t="0" r="0" b="0"/>
          <a:pathLst>
            <a:path>
              <a:moveTo>
                <a:pt x="0" y="17995"/>
              </a:moveTo>
              <a:lnTo>
                <a:pt x="708503" y="17995"/>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3036195" y="1988634"/>
        <a:ext cx="35425" cy="35425"/>
      </dsp:txXfrm>
    </dsp:sp>
    <dsp:sp modelId="{5DA90842-ECAE-47D0-9800-F9652E2758E4}">
      <dsp:nvSpPr>
        <dsp:cNvPr id="0" name=""/>
        <dsp:cNvSpPr/>
      </dsp:nvSpPr>
      <dsp:spPr>
        <a:xfrm>
          <a:off x="3273310" y="2010224"/>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endParaRPr lang="en-US" sz="1600" kern="1200"/>
        </a:p>
      </dsp:txBody>
      <dsp:txXfrm>
        <a:off x="3289375" y="2026289"/>
        <a:ext cx="1064882" cy="516376"/>
      </dsp:txXfrm>
    </dsp:sp>
    <dsp:sp modelId="{36657DEE-04AB-4FC8-8469-2730235B5C0F}">
      <dsp:nvSpPr>
        <dsp:cNvPr id="0" name=""/>
        <dsp:cNvSpPr/>
      </dsp:nvSpPr>
      <dsp:spPr>
        <a:xfrm rot="17864844">
          <a:off x="2576726" y="1283337"/>
          <a:ext cx="964697" cy="35991"/>
        </a:xfrm>
        <a:custGeom>
          <a:avLst/>
          <a:gdLst/>
          <a:ahLst/>
          <a:cxnLst/>
          <a:rect l="0" t="0" r="0" b="0"/>
          <a:pathLst>
            <a:path>
              <a:moveTo>
                <a:pt x="0" y="17995"/>
              </a:moveTo>
              <a:lnTo>
                <a:pt x="964697" y="17995"/>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3034957" y="1277215"/>
        <a:ext cx="48234" cy="48234"/>
      </dsp:txXfrm>
    </dsp:sp>
    <dsp:sp modelId="{CCD8AA2C-7E78-4A38-AC21-48CF0BD78877}">
      <dsp:nvSpPr>
        <dsp:cNvPr id="0" name=""/>
        <dsp:cNvSpPr/>
      </dsp:nvSpPr>
      <dsp:spPr>
        <a:xfrm>
          <a:off x="3283644" y="600196"/>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r>
            <a:rPr lang="en-US" sz="1600" kern="1200"/>
            <a:t>Account Manager</a:t>
          </a:r>
        </a:p>
      </dsp:txBody>
      <dsp:txXfrm>
        <a:off x="3299709" y="616261"/>
        <a:ext cx="1064882" cy="516376"/>
      </dsp:txXfrm>
    </dsp:sp>
    <dsp:sp modelId="{EBD3D194-6CBF-4751-9E3A-79948D7B6A73}">
      <dsp:nvSpPr>
        <dsp:cNvPr id="0" name=""/>
        <dsp:cNvSpPr/>
      </dsp:nvSpPr>
      <dsp:spPr>
        <a:xfrm rot="2142401">
          <a:off x="1247896" y="2183306"/>
          <a:ext cx="540389" cy="35991"/>
        </a:xfrm>
        <a:custGeom>
          <a:avLst/>
          <a:gdLst/>
          <a:ahLst/>
          <a:cxnLst/>
          <a:rect l="0" t="0" r="0" b="0"/>
          <a:pathLst>
            <a:path>
              <a:moveTo>
                <a:pt x="0" y="17995"/>
              </a:moveTo>
              <a:lnTo>
                <a:pt x="540389" y="17995"/>
              </a:lnTo>
            </a:path>
          </a:pathLst>
        </a:custGeom>
        <a:noFill/>
        <a:ln w="12700" cap="flat" cmpd="sng" algn="ctr">
          <a:solidFill>
            <a:schemeClr val="accent1">
              <a:shade val="60000"/>
              <a:hueOff val="0"/>
              <a:satOff val="0"/>
              <a:lumOff val="0"/>
              <a:alphaOff val="0"/>
            </a:schemeClr>
          </a:solidFill>
          <a:prstDash val="solid"/>
          <a:miter lim="800000"/>
        </a:ln>
        <a:effectLst/>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1504581" y="2187792"/>
        <a:ext cx="27019" cy="27019"/>
      </dsp:txXfrm>
    </dsp:sp>
    <dsp:sp modelId="{48F92932-BCEE-4811-BF0D-8BF033EC11F2}">
      <dsp:nvSpPr>
        <dsp:cNvPr id="0" name=""/>
        <dsp:cNvSpPr/>
      </dsp:nvSpPr>
      <dsp:spPr>
        <a:xfrm>
          <a:off x="1737493" y="2084744"/>
          <a:ext cx="1097012" cy="548506"/>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r>
            <a:rPr lang="en-US" sz="1600" kern="1200"/>
            <a:t>BookKeeper</a:t>
          </a:r>
        </a:p>
      </dsp:txBody>
      <dsp:txXfrm>
        <a:off x="1753558" y="2100809"/>
        <a:ext cx="1064882" cy="51637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D0D3C35-F0D8-4A09-877B-4F56B56E330E}">
      <dsp:nvSpPr>
        <dsp:cNvPr id="0" name=""/>
        <dsp:cNvSpPr/>
      </dsp:nvSpPr>
      <dsp:spPr>
        <a:xfrm>
          <a:off x="2764131" y="0"/>
          <a:ext cx="1048666" cy="1424939"/>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sz="1500" kern="1200"/>
            <a:t>Intern</a:t>
          </a:r>
        </a:p>
      </dsp:txBody>
      <dsp:txXfrm>
        <a:off x="2764131" y="0"/>
        <a:ext cx="1048666" cy="427482"/>
      </dsp:txXfrm>
    </dsp:sp>
    <dsp:sp modelId="{052C3711-91C6-4A50-8998-C62A45C008BB}">
      <dsp:nvSpPr>
        <dsp:cNvPr id="0" name=""/>
        <dsp:cNvSpPr/>
      </dsp:nvSpPr>
      <dsp:spPr>
        <a:xfrm>
          <a:off x="1540686" y="0"/>
          <a:ext cx="1048666" cy="1424939"/>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sz="1500" kern="1200"/>
            <a:t>Junior</a:t>
          </a:r>
        </a:p>
      </dsp:txBody>
      <dsp:txXfrm>
        <a:off x="1540686" y="0"/>
        <a:ext cx="1048666" cy="427482"/>
      </dsp:txXfrm>
    </dsp:sp>
    <dsp:sp modelId="{5580F881-C71B-4C1F-BFA3-F811FA87502C}">
      <dsp:nvSpPr>
        <dsp:cNvPr id="0" name=""/>
        <dsp:cNvSpPr/>
      </dsp:nvSpPr>
      <dsp:spPr>
        <a:xfrm>
          <a:off x="317242" y="0"/>
          <a:ext cx="1048666" cy="1424939"/>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sz="1500" kern="1200"/>
            <a:t>Senior</a:t>
          </a:r>
        </a:p>
      </dsp:txBody>
      <dsp:txXfrm>
        <a:off x="317242" y="0"/>
        <a:ext cx="1048666" cy="427482"/>
      </dsp:txXfrm>
    </dsp:sp>
    <dsp:sp modelId="{452E7E9C-3DDC-435A-A769-70D37835FABA}">
      <dsp:nvSpPr>
        <dsp:cNvPr id="0" name=""/>
        <dsp:cNvSpPr/>
      </dsp:nvSpPr>
      <dsp:spPr>
        <a:xfrm>
          <a:off x="404630" y="679239"/>
          <a:ext cx="873888" cy="436944"/>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a:t>animator 1</a:t>
          </a:r>
        </a:p>
      </dsp:txBody>
      <dsp:txXfrm>
        <a:off x="417428" y="692037"/>
        <a:ext cx="848292" cy="411348"/>
      </dsp:txXfrm>
    </dsp:sp>
    <dsp:sp modelId="{99A4275E-64B6-4AFA-9896-3B79A7DF1E2F}">
      <dsp:nvSpPr>
        <dsp:cNvPr id="0" name=""/>
        <dsp:cNvSpPr/>
      </dsp:nvSpPr>
      <dsp:spPr>
        <a:xfrm rot="21284101">
          <a:off x="1277853" y="855612"/>
          <a:ext cx="316082" cy="55195"/>
        </a:xfrm>
        <a:custGeom>
          <a:avLst/>
          <a:gdLst/>
          <a:ahLst/>
          <a:cxnLst/>
          <a:rect l="0" t="0" r="0" b="0"/>
          <a:pathLst>
            <a:path>
              <a:moveTo>
                <a:pt x="0" y="27597"/>
              </a:moveTo>
              <a:lnTo>
                <a:pt x="316082" y="27597"/>
              </a:lnTo>
            </a:path>
          </a:pathLst>
        </a:custGeom>
        <a:noFill/>
        <a:ln w="12700" cap="flat" cmpd="sng" algn="ctr">
          <a:solidFill>
            <a:schemeClr val="accent1">
              <a:shade val="60000"/>
              <a:hueOff val="0"/>
              <a:satOff val="0"/>
              <a:lumOff val="0"/>
              <a:alphaOff val="0"/>
            </a:schemeClr>
          </a:solidFill>
          <a:prstDash val="solid"/>
          <a:miter lim="800000"/>
        </a:ln>
        <a:effectLst/>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1427992" y="875307"/>
        <a:ext cx="15804" cy="15804"/>
      </dsp:txXfrm>
    </dsp:sp>
    <dsp:sp modelId="{C124DF5A-563A-4500-B8E4-1FE58B02E986}">
      <dsp:nvSpPr>
        <dsp:cNvPr id="0" name=""/>
        <dsp:cNvSpPr/>
      </dsp:nvSpPr>
      <dsp:spPr>
        <a:xfrm>
          <a:off x="1593268" y="650235"/>
          <a:ext cx="873888" cy="436944"/>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a:t>animator 2</a:t>
          </a:r>
        </a:p>
      </dsp:txBody>
      <dsp:txXfrm>
        <a:off x="1606066" y="663033"/>
        <a:ext cx="848292" cy="411348"/>
      </dsp:txXfrm>
    </dsp:sp>
    <dsp:sp modelId="{36657DEE-04AB-4FC8-8469-2730235B5C0F}">
      <dsp:nvSpPr>
        <dsp:cNvPr id="0" name=""/>
        <dsp:cNvSpPr/>
      </dsp:nvSpPr>
      <dsp:spPr>
        <a:xfrm rot="19239529">
          <a:off x="2410844" y="683580"/>
          <a:ext cx="496987" cy="55195"/>
        </a:xfrm>
        <a:custGeom>
          <a:avLst/>
          <a:gdLst/>
          <a:ahLst/>
          <a:cxnLst/>
          <a:rect l="0" t="0" r="0" b="0"/>
          <a:pathLst>
            <a:path>
              <a:moveTo>
                <a:pt x="0" y="27597"/>
              </a:moveTo>
              <a:lnTo>
                <a:pt x="496987" y="27597"/>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646914" y="698753"/>
        <a:ext cx="24849" cy="24849"/>
      </dsp:txXfrm>
    </dsp:sp>
    <dsp:sp modelId="{CCD8AA2C-7E78-4A38-AC21-48CF0BD78877}">
      <dsp:nvSpPr>
        <dsp:cNvPr id="0" name=""/>
        <dsp:cNvSpPr/>
      </dsp:nvSpPr>
      <dsp:spPr>
        <a:xfrm>
          <a:off x="2851520" y="335176"/>
          <a:ext cx="873888" cy="436944"/>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a:t>animator 3</a:t>
          </a:r>
        </a:p>
      </dsp:txBody>
      <dsp:txXfrm>
        <a:off x="2864318" y="347974"/>
        <a:ext cx="848292" cy="411348"/>
      </dsp:txXfrm>
    </dsp:sp>
    <dsp:sp modelId="{8E3E1887-FF5A-44BF-8811-602766DECF5B}">
      <dsp:nvSpPr>
        <dsp:cNvPr id="0" name=""/>
        <dsp:cNvSpPr/>
      </dsp:nvSpPr>
      <dsp:spPr>
        <a:xfrm rot="2165798">
          <a:off x="2421497" y="981233"/>
          <a:ext cx="475681" cy="55195"/>
        </a:xfrm>
        <a:custGeom>
          <a:avLst/>
          <a:gdLst/>
          <a:ahLst/>
          <a:cxnLst/>
          <a:rect l="0" t="0" r="0" b="0"/>
          <a:pathLst>
            <a:path>
              <a:moveTo>
                <a:pt x="0" y="27597"/>
              </a:moveTo>
              <a:lnTo>
                <a:pt x="475681" y="27597"/>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647446" y="996939"/>
        <a:ext cx="23784" cy="23784"/>
      </dsp:txXfrm>
    </dsp:sp>
    <dsp:sp modelId="{B24FDEA5-AC58-4EA5-B46F-47F3F5823AC9}">
      <dsp:nvSpPr>
        <dsp:cNvPr id="0" name=""/>
        <dsp:cNvSpPr/>
      </dsp:nvSpPr>
      <dsp:spPr>
        <a:xfrm>
          <a:off x="2851520" y="930483"/>
          <a:ext cx="873888" cy="436944"/>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a:t>animator 4</a:t>
          </a:r>
        </a:p>
      </dsp:txBody>
      <dsp:txXfrm>
        <a:off x="2864318" y="943281"/>
        <a:ext cx="848292" cy="411348"/>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D0D3C35-F0D8-4A09-877B-4F56B56E330E}">
      <dsp:nvSpPr>
        <dsp:cNvPr id="0" name=""/>
        <dsp:cNvSpPr/>
      </dsp:nvSpPr>
      <dsp:spPr>
        <a:xfrm>
          <a:off x="2764131" y="0"/>
          <a:ext cx="1048666" cy="1424939"/>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sz="1500" kern="1200"/>
            <a:t>Intern</a:t>
          </a:r>
        </a:p>
      </dsp:txBody>
      <dsp:txXfrm>
        <a:off x="2764131" y="0"/>
        <a:ext cx="1048666" cy="427482"/>
      </dsp:txXfrm>
    </dsp:sp>
    <dsp:sp modelId="{052C3711-91C6-4A50-8998-C62A45C008BB}">
      <dsp:nvSpPr>
        <dsp:cNvPr id="0" name=""/>
        <dsp:cNvSpPr/>
      </dsp:nvSpPr>
      <dsp:spPr>
        <a:xfrm>
          <a:off x="1540686" y="0"/>
          <a:ext cx="1048666" cy="1424939"/>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sz="1500" kern="1200"/>
            <a:t>Junior</a:t>
          </a:r>
        </a:p>
      </dsp:txBody>
      <dsp:txXfrm>
        <a:off x="1540686" y="0"/>
        <a:ext cx="1048666" cy="427482"/>
      </dsp:txXfrm>
    </dsp:sp>
    <dsp:sp modelId="{5580F881-C71B-4C1F-BFA3-F811FA87502C}">
      <dsp:nvSpPr>
        <dsp:cNvPr id="0" name=""/>
        <dsp:cNvSpPr/>
      </dsp:nvSpPr>
      <dsp:spPr>
        <a:xfrm>
          <a:off x="317242" y="0"/>
          <a:ext cx="1048666" cy="1424939"/>
        </a:xfrm>
        <a:prstGeom prst="roundRect">
          <a:avLst>
            <a:gd name="adj" fmla="val 10000"/>
          </a:avLst>
        </a:prstGeom>
        <a:solidFill>
          <a:schemeClr val="accent1">
            <a:tint val="40000"/>
            <a:hueOff val="0"/>
            <a:satOff val="0"/>
            <a:lumOff val="0"/>
            <a:alphaOff val="0"/>
          </a:schemeClr>
        </a:solidFill>
        <a:ln>
          <a:noFill/>
        </a:ln>
        <a:effectLst/>
        <a:scene3d>
          <a:camera prst="orthographicFront"/>
          <a:lightRig rig="chilly" dir="t"/>
        </a:scene3d>
        <a:sp3d z="-12700" extrusionH="1700" prstMaterial="translucentPowder">
          <a:bevelT w="25400" h="6350" prst="softRound"/>
          <a:bevelB w="0" h="0" prst="convex"/>
        </a:sp3d>
      </dsp:spPr>
      <dsp:style>
        <a:lnRef idx="0">
          <a:scrgbClr r="0" g="0" b="0"/>
        </a:lnRef>
        <a:fillRef idx="1">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sz="1500" kern="1200"/>
            <a:t>Senior</a:t>
          </a:r>
        </a:p>
      </dsp:txBody>
      <dsp:txXfrm>
        <a:off x="317242" y="0"/>
        <a:ext cx="1048666" cy="427482"/>
      </dsp:txXfrm>
    </dsp:sp>
    <dsp:sp modelId="{452E7E9C-3DDC-435A-A769-70D37835FABA}">
      <dsp:nvSpPr>
        <dsp:cNvPr id="0" name=""/>
        <dsp:cNvSpPr/>
      </dsp:nvSpPr>
      <dsp:spPr>
        <a:xfrm>
          <a:off x="404630" y="679239"/>
          <a:ext cx="873888" cy="436944"/>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lang="en-US" sz="2000" kern="1200"/>
            <a:t>Editor 1</a:t>
          </a:r>
        </a:p>
      </dsp:txBody>
      <dsp:txXfrm>
        <a:off x="417428" y="692037"/>
        <a:ext cx="848292" cy="411348"/>
      </dsp:txXfrm>
    </dsp:sp>
    <dsp:sp modelId="{99A4275E-64B6-4AFA-9896-3B79A7DF1E2F}">
      <dsp:nvSpPr>
        <dsp:cNvPr id="0" name=""/>
        <dsp:cNvSpPr/>
      </dsp:nvSpPr>
      <dsp:spPr>
        <a:xfrm rot="21284101">
          <a:off x="1277853" y="855612"/>
          <a:ext cx="316082" cy="55195"/>
        </a:xfrm>
        <a:custGeom>
          <a:avLst/>
          <a:gdLst/>
          <a:ahLst/>
          <a:cxnLst/>
          <a:rect l="0" t="0" r="0" b="0"/>
          <a:pathLst>
            <a:path>
              <a:moveTo>
                <a:pt x="0" y="27597"/>
              </a:moveTo>
              <a:lnTo>
                <a:pt x="316082" y="27597"/>
              </a:lnTo>
            </a:path>
          </a:pathLst>
        </a:custGeom>
        <a:noFill/>
        <a:ln w="12700" cap="flat" cmpd="sng" algn="ctr">
          <a:solidFill>
            <a:schemeClr val="accent1">
              <a:shade val="60000"/>
              <a:hueOff val="0"/>
              <a:satOff val="0"/>
              <a:lumOff val="0"/>
              <a:alphaOff val="0"/>
            </a:schemeClr>
          </a:solidFill>
          <a:prstDash val="solid"/>
          <a:miter lim="800000"/>
        </a:ln>
        <a:effectLst/>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1427992" y="875307"/>
        <a:ext cx="15804" cy="15804"/>
      </dsp:txXfrm>
    </dsp:sp>
    <dsp:sp modelId="{C124DF5A-563A-4500-B8E4-1FE58B02E986}">
      <dsp:nvSpPr>
        <dsp:cNvPr id="0" name=""/>
        <dsp:cNvSpPr/>
      </dsp:nvSpPr>
      <dsp:spPr>
        <a:xfrm>
          <a:off x="1593268" y="650235"/>
          <a:ext cx="873888" cy="436944"/>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lang="en-US" sz="2000" kern="1200"/>
            <a:t>Editor 2</a:t>
          </a:r>
        </a:p>
      </dsp:txBody>
      <dsp:txXfrm>
        <a:off x="1606066" y="663033"/>
        <a:ext cx="848292" cy="411348"/>
      </dsp:txXfrm>
    </dsp:sp>
    <dsp:sp modelId="{36657DEE-04AB-4FC8-8469-2730235B5C0F}">
      <dsp:nvSpPr>
        <dsp:cNvPr id="0" name=""/>
        <dsp:cNvSpPr/>
      </dsp:nvSpPr>
      <dsp:spPr>
        <a:xfrm rot="19239529">
          <a:off x="2410844" y="683580"/>
          <a:ext cx="496987" cy="55195"/>
        </a:xfrm>
        <a:custGeom>
          <a:avLst/>
          <a:gdLst/>
          <a:ahLst/>
          <a:cxnLst/>
          <a:rect l="0" t="0" r="0" b="0"/>
          <a:pathLst>
            <a:path>
              <a:moveTo>
                <a:pt x="0" y="27597"/>
              </a:moveTo>
              <a:lnTo>
                <a:pt x="496987" y="27597"/>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646914" y="698753"/>
        <a:ext cx="24849" cy="24849"/>
      </dsp:txXfrm>
    </dsp:sp>
    <dsp:sp modelId="{CCD8AA2C-7E78-4A38-AC21-48CF0BD78877}">
      <dsp:nvSpPr>
        <dsp:cNvPr id="0" name=""/>
        <dsp:cNvSpPr/>
      </dsp:nvSpPr>
      <dsp:spPr>
        <a:xfrm>
          <a:off x="2851520" y="335176"/>
          <a:ext cx="873888" cy="436944"/>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lang="en-US" sz="2000" kern="1200"/>
            <a:t>Editor 3</a:t>
          </a:r>
        </a:p>
      </dsp:txBody>
      <dsp:txXfrm>
        <a:off x="2864318" y="347974"/>
        <a:ext cx="848292" cy="411348"/>
      </dsp:txXfrm>
    </dsp:sp>
    <dsp:sp modelId="{8E3E1887-FF5A-44BF-8811-602766DECF5B}">
      <dsp:nvSpPr>
        <dsp:cNvPr id="0" name=""/>
        <dsp:cNvSpPr/>
      </dsp:nvSpPr>
      <dsp:spPr>
        <a:xfrm rot="2165798">
          <a:off x="2421497" y="981233"/>
          <a:ext cx="475681" cy="55195"/>
        </a:xfrm>
        <a:custGeom>
          <a:avLst/>
          <a:gdLst/>
          <a:ahLst/>
          <a:cxnLst/>
          <a:rect l="0" t="0" r="0" b="0"/>
          <a:pathLst>
            <a:path>
              <a:moveTo>
                <a:pt x="0" y="27597"/>
              </a:moveTo>
              <a:lnTo>
                <a:pt x="475681" y="27597"/>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chilly" dir="t"/>
        </a:scene3d>
        <a:sp3d z="-40000" prstMaterial="matte"/>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647446" y="996939"/>
        <a:ext cx="23784" cy="23784"/>
      </dsp:txXfrm>
    </dsp:sp>
    <dsp:sp modelId="{B24FDEA5-AC58-4EA5-B46F-47F3F5823AC9}">
      <dsp:nvSpPr>
        <dsp:cNvPr id="0" name=""/>
        <dsp:cNvSpPr/>
      </dsp:nvSpPr>
      <dsp:spPr>
        <a:xfrm>
          <a:off x="2851520" y="930483"/>
          <a:ext cx="873888" cy="436944"/>
        </a:xfrm>
        <a:prstGeom prst="roundRect">
          <a:avLst>
            <a:gd name="adj" fmla="val 10000"/>
          </a:avLst>
        </a:prstGeom>
        <a:solidFill>
          <a:schemeClr val="accen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lang="en-US" sz="2000" kern="1200"/>
            <a:t>Editor 4</a:t>
          </a:r>
        </a:p>
      </dsp:txBody>
      <dsp:txXfrm>
        <a:off x="2864318" y="943281"/>
        <a:ext cx="848292" cy="411348"/>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1E3B72B-C438-4500-B98E-B86943779149}">
      <dsp:nvSpPr>
        <dsp:cNvPr id="0" name=""/>
        <dsp:cNvSpPr/>
      </dsp:nvSpPr>
      <dsp:spPr>
        <a:xfrm>
          <a:off x="1525190" y="610790"/>
          <a:ext cx="1521618" cy="1521618"/>
        </a:xfrm>
        <a:prstGeom prst="ellipse">
          <a:avLst/>
        </a:prstGeom>
        <a:solidFill>
          <a:schemeClr val="accent1">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22860" tIns="22860" rIns="22860" bIns="22860" numCol="1" spcCol="1270" anchor="ctr" anchorCtr="0">
          <a:noAutofit/>
        </a:bodyPr>
        <a:lstStyle/>
        <a:p>
          <a:pPr marL="0" lvl="0" indent="0" algn="ctr" defTabSz="800100">
            <a:lnSpc>
              <a:spcPct val="90000"/>
            </a:lnSpc>
            <a:spcBef>
              <a:spcPct val="0"/>
            </a:spcBef>
            <a:spcAft>
              <a:spcPct val="35000"/>
            </a:spcAft>
            <a:buNone/>
          </a:pPr>
          <a:r>
            <a:rPr lang="en-US" sz="1800" kern="1200"/>
            <a:t>Production Cycle</a:t>
          </a:r>
        </a:p>
      </dsp:txBody>
      <dsp:txXfrm>
        <a:off x="1748026" y="833626"/>
        <a:ext cx="1075946" cy="1075946"/>
      </dsp:txXfrm>
    </dsp:sp>
    <dsp:sp modelId="{7F2CCFBC-4FE8-4766-B514-0B0E397C005E}">
      <dsp:nvSpPr>
        <dsp:cNvPr id="0" name=""/>
        <dsp:cNvSpPr/>
      </dsp:nvSpPr>
      <dsp:spPr>
        <a:xfrm>
          <a:off x="1905595" y="271"/>
          <a:ext cx="760809" cy="760809"/>
        </a:xfrm>
        <a:prstGeom prst="ellipse">
          <a:avLst/>
        </a:prstGeom>
        <a:solidFill>
          <a:schemeClr val="accent1">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8890" tIns="8890" rIns="8890" bIns="8890" numCol="1" spcCol="1270" anchor="ctr" anchorCtr="0">
          <a:noAutofit/>
        </a:bodyPr>
        <a:lstStyle/>
        <a:p>
          <a:pPr marL="0" lvl="0" indent="0" algn="ctr" defTabSz="311150">
            <a:lnSpc>
              <a:spcPct val="90000"/>
            </a:lnSpc>
            <a:spcBef>
              <a:spcPct val="0"/>
            </a:spcBef>
            <a:spcAft>
              <a:spcPct val="35000"/>
            </a:spcAft>
            <a:buNone/>
          </a:pPr>
          <a:r>
            <a:rPr lang="en-US" sz="700" kern="1200"/>
            <a:t>Scripting</a:t>
          </a:r>
        </a:p>
        <a:p>
          <a:pPr marL="0" lvl="0" indent="0" algn="ctr" defTabSz="311150">
            <a:lnSpc>
              <a:spcPct val="90000"/>
            </a:lnSpc>
            <a:spcBef>
              <a:spcPct val="0"/>
            </a:spcBef>
            <a:spcAft>
              <a:spcPct val="35000"/>
            </a:spcAft>
            <a:buNone/>
          </a:pPr>
          <a:r>
            <a:rPr lang="en-US" sz="700" kern="1200"/>
            <a:t>StoryBording</a:t>
          </a:r>
        </a:p>
        <a:p>
          <a:pPr marL="0" lvl="0" indent="0" algn="ctr" defTabSz="311150">
            <a:lnSpc>
              <a:spcPct val="90000"/>
            </a:lnSpc>
            <a:spcBef>
              <a:spcPct val="0"/>
            </a:spcBef>
            <a:spcAft>
              <a:spcPct val="35000"/>
            </a:spcAft>
            <a:buNone/>
          </a:pPr>
          <a:r>
            <a:rPr lang="en-US" sz="700" kern="1200"/>
            <a:t>Castiong</a:t>
          </a:r>
        </a:p>
      </dsp:txBody>
      <dsp:txXfrm>
        <a:off x="2017013" y="111689"/>
        <a:ext cx="537973" cy="537973"/>
      </dsp:txXfrm>
    </dsp:sp>
    <dsp:sp modelId="{1A5DC614-9023-4CCA-B82F-4EA9D8E0A230}">
      <dsp:nvSpPr>
        <dsp:cNvPr id="0" name=""/>
        <dsp:cNvSpPr/>
      </dsp:nvSpPr>
      <dsp:spPr>
        <a:xfrm>
          <a:off x="2896519" y="991195"/>
          <a:ext cx="760809" cy="760809"/>
        </a:xfrm>
        <a:prstGeom prst="ellipse">
          <a:avLst/>
        </a:prstGeom>
        <a:solidFill>
          <a:schemeClr val="accent1">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8890" tIns="8890" rIns="8890" bIns="8890" numCol="1" spcCol="1270" anchor="ctr" anchorCtr="0">
          <a:noAutofit/>
        </a:bodyPr>
        <a:lstStyle/>
        <a:p>
          <a:pPr marL="0" lvl="0" indent="0" algn="ctr" defTabSz="311150">
            <a:lnSpc>
              <a:spcPct val="90000"/>
            </a:lnSpc>
            <a:spcBef>
              <a:spcPct val="0"/>
            </a:spcBef>
            <a:spcAft>
              <a:spcPct val="35000"/>
            </a:spcAft>
            <a:buNone/>
          </a:pPr>
          <a:r>
            <a:rPr lang="en-US" sz="700" kern="1200"/>
            <a:t>Filming</a:t>
          </a:r>
        </a:p>
        <a:p>
          <a:pPr marL="0" lvl="0" indent="0" algn="ctr" defTabSz="311150">
            <a:lnSpc>
              <a:spcPct val="90000"/>
            </a:lnSpc>
            <a:spcBef>
              <a:spcPct val="0"/>
            </a:spcBef>
            <a:spcAft>
              <a:spcPct val="35000"/>
            </a:spcAft>
            <a:buNone/>
          </a:pPr>
          <a:r>
            <a:rPr lang="en-US" sz="700" kern="1200"/>
            <a:t>Anamate</a:t>
          </a:r>
        </a:p>
      </dsp:txBody>
      <dsp:txXfrm>
        <a:off x="3007937" y="1102613"/>
        <a:ext cx="537973" cy="537973"/>
      </dsp:txXfrm>
    </dsp:sp>
    <dsp:sp modelId="{A36801F7-018A-4636-B584-4BA10476549C}">
      <dsp:nvSpPr>
        <dsp:cNvPr id="0" name=""/>
        <dsp:cNvSpPr/>
      </dsp:nvSpPr>
      <dsp:spPr>
        <a:xfrm>
          <a:off x="1905595" y="1982119"/>
          <a:ext cx="760809" cy="760809"/>
        </a:xfrm>
        <a:prstGeom prst="ellipse">
          <a:avLst/>
        </a:prstGeom>
        <a:solidFill>
          <a:schemeClr val="accent1">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8890" tIns="8890" rIns="8890" bIns="8890" numCol="1" spcCol="1270" anchor="ctr" anchorCtr="0">
          <a:noAutofit/>
        </a:bodyPr>
        <a:lstStyle/>
        <a:p>
          <a:pPr marL="0" lvl="0" indent="0" algn="ctr" defTabSz="311150">
            <a:lnSpc>
              <a:spcPct val="90000"/>
            </a:lnSpc>
            <a:spcBef>
              <a:spcPct val="0"/>
            </a:spcBef>
            <a:spcAft>
              <a:spcPct val="35000"/>
            </a:spcAft>
            <a:buNone/>
          </a:pPr>
          <a:r>
            <a:rPr lang="en-US" sz="700" kern="1200"/>
            <a:t>Voice-overs</a:t>
          </a:r>
        </a:p>
        <a:p>
          <a:pPr marL="0" lvl="0" indent="0" algn="ctr" defTabSz="311150">
            <a:lnSpc>
              <a:spcPct val="90000"/>
            </a:lnSpc>
            <a:spcBef>
              <a:spcPct val="0"/>
            </a:spcBef>
            <a:spcAft>
              <a:spcPct val="35000"/>
            </a:spcAft>
            <a:buNone/>
          </a:pPr>
          <a:r>
            <a:rPr lang="en-US" sz="700" kern="1200"/>
            <a:t>Editing</a:t>
          </a:r>
        </a:p>
        <a:p>
          <a:pPr marL="0" lvl="0" indent="0" algn="ctr" defTabSz="311150">
            <a:lnSpc>
              <a:spcPct val="90000"/>
            </a:lnSpc>
            <a:spcBef>
              <a:spcPct val="0"/>
            </a:spcBef>
            <a:spcAft>
              <a:spcPct val="35000"/>
            </a:spcAft>
            <a:buNone/>
          </a:pPr>
          <a:r>
            <a:rPr lang="en-US" sz="700" kern="1200"/>
            <a:t>Packaging</a:t>
          </a:r>
        </a:p>
      </dsp:txBody>
      <dsp:txXfrm>
        <a:off x="2017013" y="2093537"/>
        <a:ext cx="537973" cy="537973"/>
      </dsp:txXfrm>
    </dsp:sp>
    <dsp:sp modelId="{CB76C2B8-E12C-4882-B810-C68F56F99CD7}">
      <dsp:nvSpPr>
        <dsp:cNvPr id="0" name=""/>
        <dsp:cNvSpPr/>
      </dsp:nvSpPr>
      <dsp:spPr>
        <a:xfrm>
          <a:off x="914671" y="991195"/>
          <a:ext cx="760809" cy="760809"/>
        </a:xfrm>
        <a:prstGeom prst="ellipse">
          <a:avLst/>
        </a:prstGeom>
        <a:solidFill>
          <a:schemeClr val="accent1">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8890" tIns="8890" rIns="8890" bIns="8890" numCol="1" spcCol="1270" anchor="ctr" anchorCtr="0">
          <a:noAutofit/>
        </a:bodyPr>
        <a:lstStyle/>
        <a:p>
          <a:pPr marL="0" lvl="0" indent="0" algn="ctr" defTabSz="311150">
            <a:lnSpc>
              <a:spcPct val="90000"/>
            </a:lnSpc>
            <a:spcBef>
              <a:spcPct val="0"/>
            </a:spcBef>
            <a:spcAft>
              <a:spcPct val="35000"/>
            </a:spcAft>
            <a:buNone/>
          </a:pPr>
          <a:r>
            <a:rPr lang="en-US" sz="700" kern="1200"/>
            <a:t>Placement</a:t>
          </a:r>
        </a:p>
      </dsp:txBody>
      <dsp:txXfrm>
        <a:off x="1026089" y="1102613"/>
        <a:ext cx="537973" cy="537973"/>
      </dsp:txXfrm>
    </dsp:sp>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DCCFF44-EFFE-44DE-B390-2E6352F44329}">
      <dsp:nvSpPr>
        <dsp:cNvPr id="0" name=""/>
        <dsp:cNvSpPr/>
      </dsp:nvSpPr>
      <dsp:spPr>
        <a:xfrm>
          <a:off x="2713939" y="1865376"/>
          <a:ext cx="1355140" cy="877824"/>
        </a:xfrm>
        <a:prstGeom prst="roundRect">
          <a:avLst>
            <a:gd name="adj" fmla="val 10000"/>
          </a:avLst>
        </a:prstGeom>
        <a:solidFill>
          <a:schemeClr val="lt1">
            <a:alpha val="90000"/>
            <a:hueOff val="0"/>
            <a:satOff val="0"/>
            <a:lumOff val="0"/>
            <a:alphaOff val="0"/>
          </a:schemeClr>
        </a:solidFill>
        <a:ln w="6350" cap="flat" cmpd="sng" algn="ctr">
          <a:solidFill>
            <a:schemeClr val="accent1">
              <a:hueOff val="0"/>
              <a:satOff val="0"/>
              <a:lumOff val="0"/>
              <a:alphaOff val="0"/>
            </a:schemeClr>
          </a:solidFill>
          <a:prstDash val="solid"/>
          <a:miter lim="800000"/>
        </a:ln>
        <a:effectLst/>
        <a:sp3d z="-161800" extrusionH="10600" prstMaterial="matte">
          <a:bevelT w="90600" h="18600" prst="softRound"/>
          <a:bevelB w="48600" h="8600" prst="relaxedInset"/>
        </a:sp3d>
      </dsp:spPr>
      <dsp:style>
        <a:lnRef idx="1">
          <a:scrgbClr r="0" g="0" b="0"/>
        </a:lnRef>
        <a:fillRef idx="1">
          <a:scrgbClr r="0" g="0" b="0"/>
        </a:fillRef>
        <a:effectRef idx="0">
          <a:scrgbClr r="0" g="0" b="0"/>
        </a:effectRef>
        <a:fontRef idx="minor"/>
      </dsp:style>
      <dsp:txBody>
        <a:bodyPr spcFirstLastPara="0" vert="horz" wrap="square" lIns="34290" tIns="34290" rIns="34290" bIns="34290" numCol="1" spcCol="1270" anchor="t" anchorCtr="0">
          <a:noAutofit/>
        </a:bodyPr>
        <a:lstStyle/>
        <a:p>
          <a:pPr marL="57150" lvl="1" indent="-57150" algn="l" defTabSz="311150">
            <a:lnSpc>
              <a:spcPct val="90000"/>
            </a:lnSpc>
            <a:spcBef>
              <a:spcPct val="0"/>
            </a:spcBef>
            <a:spcAft>
              <a:spcPct val="15000"/>
            </a:spcAft>
            <a:buChar char="•"/>
          </a:pPr>
          <a:endParaRPr lang="en-US" sz="700" kern="1200"/>
        </a:p>
      </dsp:txBody>
      <dsp:txXfrm>
        <a:off x="3139764" y="2104115"/>
        <a:ext cx="910032" cy="619802"/>
      </dsp:txXfrm>
    </dsp:sp>
    <dsp:sp modelId="{B8D6B2FB-CD91-42B3-AA9A-E667EBC16538}">
      <dsp:nvSpPr>
        <dsp:cNvPr id="0" name=""/>
        <dsp:cNvSpPr/>
      </dsp:nvSpPr>
      <dsp:spPr>
        <a:xfrm>
          <a:off x="502920" y="1865376"/>
          <a:ext cx="1355140" cy="877824"/>
        </a:xfrm>
        <a:prstGeom prst="roundRect">
          <a:avLst>
            <a:gd name="adj" fmla="val 10000"/>
          </a:avLst>
        </a:prstGeom>
        <a:solidFill>
          <a:schemeClr val="lt1">
            <a:alpha val="90000"/>
            <a:hueOff val="0"/>
            <a:satOff val="0"/>
            <a:lumOff val="0"/>
            <a:alphaOff val="0"/>
          </a:schemeClr>
        </a:solidFill>
        <a:ln w="6350" cap="flat" cmpd="sng" algn="ctr">
          <a:solidFill>
            <a:schemeClr val="accent1">
              <a:hueOff val="0"/>
              <a:satOff val="0"/>
              <a:lumOff val="0"/>
              <a:alphaOff val="0"/>
            </a:schemeClr>
          </a:solidFill>
          <a:prstDash val="solid"/>
          <a:miter lim="800000"/>
        </a:ln>
        <a:effectLst/>
        <a:sp3d z="-161800" extrusionH="10600" prstMaterial="matte">
          <a:bevelT w="90600" h="18600" prst="softRound"/>
          <a:bevelB w="48600" h="8600" prst="relaxedInset"/>
        </a:sp3d>
      </dsp:spPr>
      <dsp:style>
        <a:lnRef idx="1">
          <a:scrgbClr r="0" g="0" b="0"/>
        </a:lnRef>
        <a:fillRef idx="1">
          <a:scrgbClr r="0" g="0" b="0"/>
        </a:fillRef>
        <a:effectRef idx="0">
          <a:scrgbClr r="0" g="0" b="0"/>
        </a:effectRef>
        <a:fontRef idx="minor"/>
      </dsp:style>
      <dsp:txBody>
        <a:bodyPr spcFirstLastPara="0" vert="horz" wrap="square" lIns="34290" tIns="34290" rIns="34290" bIns="34290" numCol="1" spcCol="1270" anchor="t" anchorCtr="0">
          <a:noAutofit/>
        </a:bodyPr>
        <a:lstStyle/>
        <a:p>
          <a:pPr marL="57150" lvl="1" indent="-57150" algn="l" defTabSz="311150">
            <a:lnSpc>
              <a:spcPct val="90000"/>
            </a:lnSpc>
            <a:spcBef>
              <a:spcPct val="0"/>
            </a:spcBef>
            <a:spcAft>
              <a:spcPct val="15000"/>
            </a:spcAft>
            <a:buChar char="•"/>
          </a:pPr>
          <a:endParaRPr lang="en-US" sz="700" kern="1200"/>
        </a:p>
      </dsp:txBody>
      <dsp:txXfrm>
        <a:off x="522203" y="2104115"/>
        <a:ext cx="910032" cy="619802"/>
      </dsp:txXfrm>
    </dsp:sp>
    <dsp:sp modelId="{80BA10A4-0492-4881-80BC-7FC0F47F144E}">
      <dsp:nvSpPr>
        <dsp:cNvPr id="0" name=""/>
        <dsp:cNvSpPr/>
      </dsp:nvSpPr>
      <dsp:spPr>
        <a:xfrm>
          <a:off x="2713939" y="0"/>
          <a:ext cx="1355140" cy="877824"/>
        </a:xfrm>
        <a:prstGeom prst="roundRect">
          <a:avLst>
            <a:gd name="adj" fmla="val 10000"/>
          </a:avLst>
        </a:prstGeom>
        <a:solidFill>
          <a:schemeClr val="lt1">
            <a:alpha val="90000"/>
            <a:hueOff val="0"/>
            <a:satOff val="0"/>
            <a:lumOff val="0"/>
            <a:alphaOff val="0"/>
          </a:schemeClr>
        </a:solidFill>
        <a:ln w="6350" cap="flat" cmpd="sng" algn="ctr">
          <a:solidFill>
            <a:schemeClr val="accent1">
              <a:hueOff val="0"/>
              <a:satOff val="0"/>
              <a:lumOff val="0"/>
              <a:alphaOff val="0"/>
            </a:schemeClr>
          </a:solidFill>
          <a:prstDash val="solid"/>
          <a:miter lim="800000"/>
        </a:ln>
        <a:effectLst/>
        <a:sp3d z="-161800" extrusionH="10600" prstMaterial="matte">
          <a:bevelT w="90600" h="18600" prst="softRound"/>
          <a:bevelB w="48600" h="8600" prst="relaxedInset"/>
        </a:sp3d>
      </dsp:spPr>
      <dsp:style>
        <a:lnRef idx="1">
          <a:scrgbClr r="0" g="0" b="0"/>
        </a:lnRef>
        <a:fillRef idx="1">
          <a:scrgbClr r="0" g="0" b="0"/>
        </a:fillRef>
        <a:effectRef idx="0">
          <a:scrgbClr r="0" g="0" b="0"/>
        </a:effectRef>
        <a:fontRef idx="minor"/>
      </dsp:style>
      <dsp:txBody>
        <a:bodyPr spcFirstLastPara="0" vert="horz" wrap="square" lIns="34290" tIns="34290" rIns="34290" bIns="34290" numCol="1" spcCol="1270" anchor="t" anchorCtr="0">
          <a:noAutofit/>
        </a:bodyPr>
        <a:lstStyle/>
        <a:p>
          <a:pPr marL="57150" lvl="1" indent="-57150" algn="l" defTabSz="311150">
            <a:lnSpc>
              <a:spcPct val="90000"/>
            </a:lnSpc>
            <a:spcBef>
              <a:spcPct val="0"/>
            </a:spcBef>
            <a:spcAft>
              <a:spcPct val="15000"/>
            </a:spcAft>
            <a:buChar char="•"/>
          </a:pPr>
          <a:r>
            <a:rPr lang="en-US" sz="700" kern="1200"/>
            <a:t>Maven link Template</a:t>
          </a:r>
        </a:p>
        <a:p>
          <a:pPr marL="57150" lvl="1" indent="-57150" algn="l" defTabSz="311150">
            <a:lnSpc>
              <a:spcPct val="90000"/>
            </a:lnSpc>
            <a:spcBef>
              <a:spcPct val="0"/>
            </a:spcBef>
            <a:spcAft>
              <a:spcPct val="15000"/>
            </a:spcAft>
            <a:buChar char="•"/>
          </a:pPr>
          <a:r>
            <a:rPr lang="en-US" sz="700" kern="1200"/>
            <a:t>Custumize template</a:t>
          </a:r>
        </a:p>
        <a:p>
          <a:pPr marL="57150" lvl="1" indent="-57150" algn="l" defTabSz="311150">
            <a:lnSpc>
              <a:spcPct val="90000"/>
            </a:lnSpc>
            <a:spcBef>
              <a:spcPct val="0"/>
            </a:spcBef>
            <a:spcAft>
              <a:spcPct val="15000"/>
            </a:spcAft>
            <a:buChar char="•"/>
          </a:pPr>
          <a:r>
            <a:rPr lang="en-US" sz="700" kern="1200"/>
            <a:t>Scedule tasks</a:t>
          </a:r>
        </a:p>
        <a:p>
          <a:pPr marL="57150" lvl="1" indent="-57150" algn="l" defTabSz="311150">
            <a:lnSpc>
              <a:spcPct val="90000"/>
            </a:lnSpc>
            <a:spcBef>
              <a:spcPct val="0"/>
            </a:spcBef>
            <a:spcAft>
              <a:spcPct val="15000"/>
            </a:spcAft>
            <a:buChar char="•"/>
          </a:pPr>
          <a:endParaRPr lang="en-US" sz="700" kern="1200"/>
        </a:p>
      </dsp:txBody>
      <dsp:txXfrm>
        <a:off x="3139764" y="19283"/>
        <a:ext cx="910032" cy="619802"/>
      </dsp:txXfrm>
    </dsp:sp>
    <dsp:sp modelId="{EA578C57-E197-4BE1-B8D7-E97125DDF41A}">
      <dsp:nvSpPr>
        <dsp:cNvPr id="0" name=""/>
        <dsp:cNvSpPr/>
      </dsp:nvSpPr>
      <dsp:spPr>
        <a:xfrm>
          <a:off x="502920" y="0"/>
          <a:ext cx="1355140" cy="877824"/>
        </a:xfrm>
        <a:prstGeom prst="roundRect">
          <a:avLst>
            <a:gd name="adj" fmla="val 10000"/>
          </a:avLst>
        </a:prstGeom>
        <a:solidFill>
          <a:schemeClr val="lt1">
            <a:alpha val="90000"/>
            <a:hueOff val="0"/>
            <a:satOff val="0"/>
            <a:lumOff val="0"/>
            <a:alphaOff val="0"/>
          </a:schemeClr>
        </a:solidFill>
        <a:ln w="6350" cap="flat" cmpd="sng" algn="ctr">
          <a:solidFill>
            <a:schemeClr val="accent1">
              <a:hueOff val="0"/>
              <a:satOff val="0"/>
              <a:lumOff val="0"/>
              <a:alphaOff val="0"/>
            </a:schemeClr>
          </a:solidFill>
          <a:prstDash val="solid"/>
          <a:miter lim="800000"/>
        </a:ln>
        <a:effectLst/>
        <a:sp3d z="-161800" extrusionH="10600" prstMaterial="matte">
          <a:bevelT w="90600" h="18600" prst="softRound"/>
          <a:bevelB w="48600" h="8600" prst="relaxedInset"/>
        </a:sp3d>
      </dsp:spPr>
      <dsp:style>
        <a:lnRef idx="1">
          <a:scrgbClr r="0" g="0" b="0"/>
        </a:lnRef>
        <a:fillRef idx="1">
          <a:scrgbClr r="0" g="0" b="0"/>
        </a:fillRef>
        <a:effectRef idx="0">
          <a:scrgbClr r="0" g="0" b="0"/>
        </a:effectRef>
        <a:fontRef idx="minor"/>
      </dsp:style>
      <dsp:txBody>
        <a:bodyPr spcFirstLastPara="0" vert="horz" wrap="square" lIns="34290" tIns="34290" rIns="34290" bIns="34290" numCol="1" spcCol="1270" anchor="t" anchorCtr="0">
          <a:noAutofit/>
        </a:bodyPr>
        <a:lstStyle/>
        <a:p>
          <a:pPr marL="57150" lvl="1" indent="-57150" algn="l" defTabSz="311150">
            <a:lnSpc>
              <a:spcPct val="90000"/>
            </a:lnSpc>
            <a:spcBef>
              <a:spcPct val="0"/>
            </a:spcBef>
            <a:spcAft>
              <a:spcPct val="15000"/>
            </a:spcAft>
            <a:buChar char="•"/>
          </a:pPr>
          <a:endParaRPr lang="en-US" sz="700" kern="1200"/>
        </a:p>
      </dsp:txBody>
      <dsp:txXfrm>
        <a:off x="522203" y="19283"/>
        <a:ext cx="910032" cy="619802"/>
      </dsp:txXfrm>
    </dsp:sp>
    <dsp:sp modelId="{7EB1B418-2BC0-443E-A02A-8DB062A510E3}">
      <dsp:nvSpPr>
        <dsp:cNvPr id="0" name=""/>
        <dsp:cNvSpPr/>
      </dsp:nvSpPr>
      <dsp:spPr>
        <a:xfrm>
          <a:off x="1063136" y="141110"/>
          <a:ext cx="1187805" cy="1187805"/>
        </a:xfrm>
        <a:prstGeom prst="pieWedge">
          <a:avLst/>
        </a:prstGeom>
        <a:solidFill>
          <a:schemeClr val="accent1">
            <a:hueOff val="0"/>
            <a:satOff val="0"/>
            <a:lumOff val="0"/>
            <a:alphaOff val="0"/>
          </a:schemeClr>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0" i="0" u="none" kern="1200"/>
            <a:t>Initiating Process</a:t>
          </a:r>
          <a:endParaRPr lang="en-US" sz="1100" kern="1200"/>
        </a:p>
      </dsp:txBody>
      <dsp:txXfrm>
        <a:off x="1411036" y="489010"/>
        <a:ext cx="839905" cy="839905"/>
      </dsp:txXfrm>
    </dsp:sp>
    <dsp:sp modelId="{51E07762-F0B0-4EAB-981F-11883D211E49}">
      <dsp:nvSpPr>
        <dsp:cNvPr id="0" name=""/>
        <dsp:cNvSpPr/>
      </dsp:nvSpPr>
      <dsp:spPr>
        <a:xfrm rot="5400000">
          <a:off x="2313432" y="156362"/>
          <a:ext cx="1187805" cy="1187805"/>
        </a:xfrm>
        <a:prstGeom prst="pieWedge">
          <a:avLst/>
        </a:prstGeom>
        <a:solidFill>
          <a:schemeClr val="accent1">
            <a:hueOff val="0"/>
            <a:satOff val="0"/>
            <a:lumOff val="0"/>
            <a:alphaOff val="0"/>
          </a:schemeClr>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0" i="0" u="none" kern="1200"/>
            <a:t>Planning Process</a:t>
          </a:r>
          <a:endParaRPr lang="en-US" sz="1100" kern="1200"/>
        </a:p>
      </dsp:txBody>
      <dsp:txXfrm rot="-5400000">
        <a:off x="2313432" y="504262"/>
        <a:ext cx="839905" cy="839905"/>
      </dsp:txXfrm>
    </dsp:sp>
    <dsp:sp modelId="{0B796C25-476B-4D18-962A-E0B09935F72B}">
      <dsp:nvSpPr>
        <dsp:cNvPr id="0" name=""/>
        <dsp:cNvSpPr/>
      </dsp:nvSpPr>
      <dsp:spPr>
        <a:xfrm rot="10800000">
          <a:off x="2313432" y="1399032"/>
          <a:ext cx="1187805" cy="1187805"/>
        </a:xfrm>
        <a:prstGeom prst="pieWedge">
          <a:avLst/>
        </a:prstGeom>
        <a:solidFill>
          <a:schemeClr val="accent1">
            <a:hueOff val="0"/>
            <a:satOff val="0"/>
            <a:lumOff val="0"/>
            <a:alphaOff val="0"/>
          </a:schemeClr>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0" i="0" u="none" kern="1200"/>
            <a:t>Executing Process</a:t>
          </a:r>
          <a:endParaRPr lang="en-US" sz="1100" kern="1200"/>
        </a:p>
      </dsp:txBody>
      <dsp:txXfrm rot="10800000">
        <a:off x="2313432" y="1399032"/>
        <a:ext cx="839905" cy="839905"/>
      </dsp:txXfrm>
    </dsp:sp>
    <dsp:sp modelId="{84603980-DF74-491D-9E74-8D303B16D644}">
      <dsp:nvSpPr>
        <dsp:cNvPr id="0" name=""/>
        <dsp:cNvSpPr/>
      </dsp:nvSpPr>
      <dsp:spPr>
        <a:xfrm rot="16200000">
          <a:off x="1070762" y="1399032"/>
          <a:ext cx="1187805" cy="1187805"/>
        </a:xfrm>
        <a:prstGeom prst="pieWedge">
          <a:avLst/>
        </a:prstGeom>
        <a:solidFill>
          <a:schemeClr val="accent1">
            <a:hueOff val="0"/>
            <a:satOff val="0"/>
            <a:lumOff val="0"/>
            <a:alphaOff val="0"/>
          </a:schemeClr>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0" i="0" u="none" kern="1200"/>
            <a:t>monitoring &amp; controlling Process</a:t>
          </a:r>
          <a:endParaRPr lang="en-US" sz="1100" kern="1200"/>
        </a:p>
      </dsp:txBody>
      <dsp:txXfrm rot="5400000">
        <a:off x="1418662" y="1399032"/>
        <a:ext cx="839905" cy="839905"/>
      </dsp:txXfrm>
    </dsp:sp>
    <dsp:sp modelId="{005F1076-D7FF-42E9-807C-56AC8F2BBAB5}">
      <dsp:nvSpPr>
        <dsp:cNvPr id="0" name=""/>
        <dsp:cNvSpPr/>
      </dsp:nvSpPr>
      <dsp:spPr>
        <a:xfrm>
          <a:off x="2080945" y="1124712"/>
          <a:ext cx="410108" cy="356616"/>
        </a:xfrm>
        <a:prstGeom prst="circularArrow">
          <a:avLst/>
        </a:prstGeom>
        <a:solidFill>
          <a:schemeClr val="accent1">
            <a:tint val="60000"/>
            <a:hueOff val="0"/>
            <a:satOff val="0"/>
            <a:lumOff val="0"/>
            <a:alphaOff val="0"/>
          </a:schemeClr>
        </a:solidFill>
        <a:ln>
          <a:noFill/>
        </a:ln>
        <a:effectLst/>
        <a:sp3d z="57200" extrusionH="600" contourW="3000" prstMaterial="plastic">
          <a:bevelT w="80600" h="18600" prst="relaxedInset"/>
          <a:bevelB w="80600" h="8600" prst="relaxedInset"/>
        </a:sp3d>
      </dsp:spPr>
      <dsp:style>
        <a:lnRef idx="0">
          <a:scrgbClr r="0" g="0" b="0"/>
        </a:lnRef>
        <a:fillRef idx="1">
          <a:scrgbClr r="0" g="0" b="0"/>
        </a:fillRef>
        <a:effectRef idx="0">
          <a:scrgbClr r="0" g="0" b="0"/>
        </a:effectRef>
        <a:fontRef idx="minor"/>
      </dsp:style>
    </dsp:sp>
    <dsp:sp modelId="{53E2F0BF-BAA7-4032-8290-CAE5FBFBF545}">
      <dsp:nvSpPr>
        <dsp:cNvPr id="0" name=""/>
        <dsp:cNvSpPr/>
      </dsp:nvSpPr>
      <dsp:spPr>
        <a:xfrm rot="10800000">
          <a:off x="2080945" y="1261872"/>
          <a:ext cx="410108" cy="356616"/>
        </a:xfrm>
        <a:prstGeom prst="circularArrow">
          <a:avLst/>
        </a:prstGeom>
        <a:solidFill>
          <a:schemeClr val="accent1">
            <a:tint val="60000"/>
            <a:hueOff val="0"/>
            <a:satOff val="0"/>
            <a:lumOff val="0"/>
            <a:alphaOff val="0"/>
          </a:schemeClr>
        </a:solidFill>
        <a:ln>
          <a:noFill/>
        </a:ln>
        <a:effectLst/>
        <a:sp3d z="57200" extrusionH="600" contourW="3000" prstMaterial="plastic">
          <a:bevelT w="80600" h="18600" prst="relaxedInset"/>
          <a:bevelB w="80600" h="8600" prst="relaxedInset"/>
        </a:sp3d>
      </dsp:spPr>
      <dsp:style>
        <a:lnRef idx="0">
          <a:scrgbClr r="0" g="0" b="0"/>
        </a:lnRef>
        <a:fillRef idx="1">
          <a:scrgbClr r="0" g="0" b="0"/>
        </a:fillRef>
        <a:effectRef idx="0">
          <a:scrgbClr r="0" g="0" b="0"/>
        </a:effectRef>
        <a:fontRef idx="minor"/>
      </dsp:style>
    </dsp:sp>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1F47DCA-91AE-41D8-8E59-DF89E919CB5B}">
      <dsp:nvSpPr>
        <dsp:cNvPr id="0" name=""/>
        <dsp:cNvSpPr/>
      </dsp:nvSpPr>
      <dsp:spPr>
        <a:xfrm>
          <a:off x="2678734" y="2724208"/>
          <a:ext cx="1641805" cy="1063517"/>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9530" tIns="49530" rIns="49530" bIns="49530" numCol="1" spcCol="1270" anchor="t" anchorCtr="0">
          <a:noAutofit/>
        </a:bodyPr>
        <a:lstStyle/>
        <a:p>
          <a:pPr marL="57150" lvl="1" indent="-57150" algn="l" defTabSz="444500">
            <a:lnSpc>
              <a:spcPct val="90000"/>
            </a:lnSpc>
            <a:spcBef>
              <a:spcPct val="0"/>
            </a:spcBef>
            <a:spcAft>
              <a:spcPct val="15000"/>
            </a:spcAft>
            <a:buChar char="•"/>
          </a:pPr>
          <a:r>
            <a:rPr lang="en-US" sz="1000" kern="1200"/>
            <a:t>Proposal</a:t>
          </a:r>
        </a:p>
        <a:p>
          <a:pPr marL="57150" lvl="1" indent="-57150" algn="l" defTabSz="444500">
            <a:lnSpc>
              <a:spcPct val="90000"/>
            </a:lnSpc>
            <a:spcBef>
              <a:spcPct val="0"/>
            </a:spcBef>
            <a:spcAft>
              <a:spcPct val="15000"/>
            </a:spcAft>
            <a:buChar char="•"/>
          </a:pPr>
          <a:r>
            <a:rPr lang="en-US" sz="1000" kern="1200"/>
            <a:t>SOW</a:t>
          </a:r>
        </a:p>
        <a:p>
          <a:pPr marL="57150" lvl="1" indent="-57150" algn="l" defTabSz="444500">
            <a:lnSpc>
              <a:spcPct val="90000"/>
            </a:lnSpc>
            <a:spcBef>
              <a:spcPct val="0"/>
            </a:spcBef>
            <a:spcAft>
              <a:spcPct val="15000"/>
            </a:spcAft>
            <a:buChar char="•"/>
          </a:pPr>
          <a:r>
            <a:rPr lang="en-US" sz="1000" kern="1200"/>
            <a:t>Budget</a:t>
          </a:r>
        </a:p>
      </dsp:txBody>
      <dsp:txXfrm>
        <a:off x="3194638" y="3013449"/>
        <a:ext cx="1102539" cy="750914"/>
      </dsp:txXfrm>
    </dsp:sp>
    <dsp:sp modelId="{8368993B-29FD-462C-8CC6-F1407F42EF9E}">
      <dsp:nvSpPr>
        <dsp:cNvPr id="0" name=""/>
        <dsp:cNvSpPr/>
      </dsp:nvSpPr>
      <dsp:spPr>
        <a:xfrm>
          <a:off x="0" y="2724208"/>
          <a:ext cx="1641805" cy="1063517"/>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9530" tIns="49530" rIns="49530" bIns="49530" numCol="1" spcCol="1270" anchor="t" anchorCtr="0">
          <a:noAutofit/>
        </a:bodyPr>
        <a:lstStyle/>
        <a:p>
          <a:pPr marL="57150" lvl="1" indent="-57150" algn="l" defTabSz="444500">
            <a:lnSpc>
              <a:spcPct val="90000"/>
            </a:lnSpc>
            <a:spcBef>
              <a:spcPct val="0"/>
            </a:spcBef>
            <a:spcAft>
              <a:spcPct val="15000"/>
            </a:spcAft>
            <a:buChar char="•"/>
          </a:pPr>
          <a:r>
            <a:rPr lang="en-US" sz="1000" kern="1200"/>
            <a:t>Production Tasks</a:t>
          </a:r>
        </a:p>
        <a:p>
          <a:pPr marL="57150" lvl="1" indent="-57150" algn="l" defTabSz="444500">
            <a:lnSpc>
              <a:spcPct val="90000"/>
            </a:lnSpc>
            <a:spcBef>
              <a:spcPct val="0"/>
            </a:spcBef>
            <a:spcAft>
              <a:spcPct val="15000"/>
            </a:spcAft>
            <a:buChar char="•"/>
          </a:pPr>
          <a:r>
            <a:rPr lang="en-US" sz="1000" kern="1200"/>
            <a:t>Revisions</a:t>
          </a:r>
        </a:p>
        <a:p>
          <a:pPr marL="57150" lvl="1" indent="-57150" algn="l" defTabSz="444500">
            <a:lnSpc>
              <a:spcPct val="90000"/>
            </a:lnSpc>
            <a:spcBef>
              <a:spcPct val="0"/>
            </a:spcBef>
            <a:spcAft>
              <a:spcPct val="15000"/>
            </a:spcAft>
            <a:buChar char="•"/>
          </a:pPr>
          <a:r>
            <a:rPr lang="en-US" sz="1000" kern="1200"/>
            <a:t>Timesheets/Cost</a:t>
          </a:r>
        </a:p>
      </dsp:txBody>
      <dsp:txXfrm>
        <a:off x="23362" y="3013449"/>
        <a:ext cx="1102539" cy="750914"/>
      </dsp:txXfrm>
    </dsp:sp>
    <dsp:sp modelId="{EAE1091A-5152-4FE1-8272-80AD13FAAE79}">
      <dsp:nvSpPr>
        <dsp:cNvPr id="0" name=""/>
        <dsp:cNvSpPr/>
      </dsp:nvSpPr>
      <dsp:spPr>
        <a:xfrm>
          <a:off x="2678734" y="464233"/>
          <a:ext cx="1641805" cy="1063517"/>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9530" tIns="49530" rIns="49530" bIns="49530" numCol="1" spcCol="1270" anchor="t" anchorCtr="0">
          <a:noAutofit/>
        </a:bodyPr>
        <a:lstStyle/>
        <a:p>
          <a:pPr marL="57150" lvl="1" indent="-57150" algn="l" defTabSz="444500">
            <a:lnSpc>
              <a:spcPct val="90000"/>
            </a:lnSpc>
            <a:spcBef>
              <a:spcPct val="0"/>
            </a:spcBef>
            <a:spcAft>
              <a:spcPct val="15000"/>
            </a:spcAft>
            <a:buChar char="•"/>
          </a:pPr>
          <a:r>
            <a:rPr lang="en-US" sz="1000" kern="1200"/>
            <a:t>Consultation Call</a:t>
          </a:r>
        </a:p>
        <a:p>
          <a:pPr marL="57150" lvl="1" indent="-57150" algn="l" defTabSz="444500">
            <a:lnSpc>
              <a:spcPct val="90000"/>
            </a:lnSpc>
            <a:spcBef>
              <a:spcPct val="0"/>
            </a:spcBef>
            <a:spcAft>
              <a:spcPct val="15000"/>
            </a:spcAft>
            <a:buChar char="•"/>
          </a:pPr>
          <a:r>
            <a:rPr lang="en-US" sz="1000" kern="1200"/>
            <a:t>Kickoff Call</a:t>
          </a:r>
        </a:p>
        <a:p>
          <a:pPr marL="57150" lvl="1" indent="-57150" algn="l" defTabSz="444500">
            <a:lnSpc>
              <a:spcPct val="90000"/>
            </a:lnSpc>
            <a:spcBef>
              <a:spcPct val="0"/>
            </a:spcBef>
            <a:spcAft>
              <a:spcPct val="15000"/>
            </a:spcAft>
            <a:buChar char="•"/>
          </a:pPr>
          <a:r>
            <a:rPr lang="en-US" sz="1000" kern="1200"/>
            <a:t>Script Call</a:t>
          </a:r>
        </a:p>
      </dsp:txBody>
      <dsp:txXfrm>
        <a:off x="3194638" y="487595"/>
        <a:ext cx="1102539" cy="750914"/>
      </dsp:txXfrm>
    </dsp:sp>
    <dsp:sp modelId="{8578DE44-E100-44E6-BD41-53B6E4F5C1D6}">
      <dsp:nvSpPr>
        <dsp:cNvPr id="0" name=""/>
        <dsp:cNvSpPr/>
      </dsp:nvSpPr>
      <dsp:spPr>
        <a:xfrm>
          <a:off x="0" y="464233"/>
          <a:ext cx="1641805" cy="1063517"/>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9530" tIns="49530" rIns="49530" bIns="49530" numCol="1" spcCol="1270" anchor="t" anchorCtr="0">
          <a:noAutofit/>
        </a:bodyPr>
        <a:lstStyle/>
        <a:p>
          <a:pPr marL="57150" lvl="1" indent="-57150" algn="l" defTabSz="444500">
            <a:lnSpc>
              <a:spcPct val="90000"/>
            </a:lnSpc>
            <a:spcBef>
              <a:spcPct val="0"/>
            </a:spcBef>
            <a:spcAft>
              <a:spcPct val="15000"/>
            </a:spcAft>
            <a:buChar char="•"/>
          </a:pPr>
          <a:r>
            <a:rPr lang="en-US" sz="1000" kern="1200" dirty="0"/>
            <a:t>Prospect</a:t>
          </a:r>
        </a:p>
        <a:p>
          <a:pPr marL="57150" lvl="1" indent="-57150" algn="l" defTabSz="444500">
            <a:lnSpc>
              <a:spcPct val="90000"/>
            </a:lnSpc>
            <a:spcBef>
              <a:spcPct val="0"/>
            </a:spcBef>
            <a:spcAft>
              <a:spcPct val="15000"/>
            </a:spcAft>
            <a:buChar char="•"/>
          </a:pPr>
          <a:r>
            <a:rPr lang="en-US" sz="1000" kern="1200" dirty="0"/>
            <a:t>Interview</a:t>
          </a:r>
        </a:p>
        <a:p>
          <a:pPr marL="57150" lvl="1" indent="-57150" algn="l" defTabSz="444500">
            <a:lnSpc>
              <a:spcPct val="90000"/>
            </a:lnSpc>
            <a:spcBef>
              <a:spcPct val="0"/>
            </a:spcBef>
            <a:spcAft>
              <a:spcPct val="15000"/>
            </a:spcAft>
            <a:buChar char="•"/>
          </a:pPr>
          <a:r>
            <a:rPr lang="en-US" sz="1000" kern="1200" dirty="0"/>
            <a:t>CRM</a:t>
          </a:r>
        </a:p>
      </dsp:txBody>
      <dsp:txXfrm>
        <a:off x="23362" y="487595"/>
        <a:ext cx="1102539" cy="750914"/>
      </dsp:txXfrm>
    </dsp:sp>
    <dsp:sp modelId="{F7204FB6-1BA7-4EA3-A5EB-75518C498AC8}">
      <dsp:nvSpPr>
        <dsp:cNvPr id="0" name=""/>
        <dsp:cNvSpPr/>
      </dsp:nvSpPr>
      <dsp:spPr>
        <a:xfrm>
          <a:off x="687962" y="653672"/>
          <a:ext cx="1439072" cy="1439072"/>
        </a:xfrm>
        <a:prstGeom prst="pieWedg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kern="1200" dirty="0"/>
            <a:t>Lead Gen</a:t>
          </a:r>
        </a:p>
      </dsp:txBody>
      <dsp:txXfrm>
        <a:off x="1109456" y="1075166"/>
        <a:ext cx="1017578" cy="1017578"/>
      </dsp:txXfrm>
    </dsp:sp>
    <dsp:sp modelId="{7A820FE1-B542-4940-832D-D9051E3B9106}">
      <dsp:nvSpPr>
        <dsp:cNvPr id="0" name=""/>
        <dsp:cNvSpPr/>
      </dsp:nvSpPr>
      <dsp:spPr>
        <a:xfrm rot="5400000">
          <a:off x="2193504" y="653672"/>
          <a:ext cx="1439072" cy="1439072"/>
        </a:xfrm>
        <a:prstGeom prst="pieWedg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kern="1200"/>
            <a:t>Discovery</a:t>
          </a:r>
        </a:p>
      </dsp:txBody>
      <dsp:txXfrm rot="-5400000">
        <a:off x="2193504" y="1075166"/>
        <a:ext cx="1017578" cy="1017578"/>
      </dsp:txXfrm>
    </dsp:sp>
    <dsp:sp modelId="{85A30004-998C-49A1-AE87-CCADFCD69778}">
      <dsp:nvSpPr>
        <dsp:cNvPr id="0" name=""/>
        <dsp:cNvSpPr/>
      </dsp:nvSpPr>
      <dsp:spPr>
        <a:xfrm rot="10800000">
          <a:off x="2193504" y="2159214"/>
          <a:ext cx="1439072" cy="1439072"/>
        </a:xfrm>
        <a:prstGeom prst="pieWedg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kern="1200"/>
            <a:t>Opportunities</a:t>
          </a:r>
        </a:p>
      </dsp:txBody>
      <dsp:txXfrm rot="10800000">
        <a:off x="2193504" y="2159214"/>
        <a:ext cx="1017578" cy="1017578"/>
      </dsp:txXfrm>
    </dsp:sp>
    <dsp:sp modelId="{D15C6158-2AB8-4401-9F3E-60B9AF91D03E}">
      <dsp:nvSpPr>
        <dsp:cNvPr id="0" name=""/>
        <dsp:cNvSpPr/>
      </dsp:nvSpPr>
      <dsp:spPr>
        <a:xfrm rot="16200000">
          <a:off x="687962" y="2159214"/>
          <a:ext cx="1439072" cy="1439072"/>
        </a:xfrm>
        <a:prstGeom prst="pieWedg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kern="1200"/>
            <a:t>Projects</a:t>
          </a:r>
        </a:p>
      </dsp:txBody>
      <dsp:txXfrm rot="5400000">
        <a:off x="1109456" y="2159214"/>
        <a:ext cx="1017578" cy="1017578"/>
      </dsp:txXfrm>
    </dsp:sp>
    <dsp:sp modelId="{A38DF69C-2995-4932-8D05-9CC114F11D10}">
      <dsp:nvSpPr>
        <dsp:cNvPr id="0" name=""/>
        <dsp:cNvSpPr/>
      </dsp:nvSpPr>
      <dsp:spPr>
        <a:xfrm>
          <a:off x="1911838" y="1826865"/>
          <a:ext cx="496862" cy="432054"/>
        </a:xfrm>
        <a:prstGeom prst="circularArrow">
          <a:avLst/>
        </a:prstGeom>
        <a:solidFill>
          <a:schemeClr val="accent1">
            <a:tint val="6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09ED7E13-DE9E-484C-81C0-252263188EA9}">
      <dsp:nvSpPr>
        <dsp:cNvPr id="0" name=""/>
        <dsp:cNvSpPr/>
      </dsp:nvSpPr>
      <dsp:spPr>
        <a:xfrm rot="10800000">
          <a:off x="1911838" y="1993040"/>
          <a:ext cx="496862" cy="432054"/>
        </a:xfrm>
        <a:prstGeom prst="circularArrow">
          <a:avLst/>
        </a:prstGeom>
        <a:solidFill>
          <a:schemeClr val="accent1">
            <a:tint val="6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5/8/layout/hierarchy5">
  <dgm:title val=""/>
  <dgm:desc val=""/>
  <dgm:catLst>
    <dgm:cat type="hierarchy" pri="6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resOf/>
    <dgm:shape xmlns:r="http://schemas.openxmlformats.org/officeDocument/2006/relationships" r:blip="">
      <dgm:adjLst/>
    </dgm:shape>
    <dgm:choose name="Name0">
      <dgm:if name="Name1" axis="ch" ptType="node" func="cnt" op="gte" val="2">
        <dgm:choose name="Name2">
          <dgm:if name="Name3" func="var" arg="dir" op="equ" val="norm">
            <dgm:constrLst>
              <dgm:constr type="l" for="ch" forName="hierFlow"/>
              <dgm:constr type="t" for="ch" forName="hierFlow" refType="h" fact="0.3"/>
              <dgm:constr type="r" for="ch" forName="hierFlow" refType="w" fact="0.98"/>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if>
          <dgm:else name="Name4">
            <dgm:constrLst>
              <dgm:constr type="l" for="ch" forName="hierFlow" refType="w" fact="0.02"/>
              <dgm:constr type="t" for="ch" forName="hierFlow" refType="h" fact="0.3"/>
              <dgm:constr type="r" for="ch" forName="hierFlow" refType="w"/>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ruleLst/>
    <dgm:layoutNode name="hierFlow">
      <dgm:choose name="Name6">
        <dgm:if name="Name7" func="var" arg="dir" op="equ" val="norm">
          <dgm:alg type="lin">
            <dgm:param type="linDir" val="fromL"/>
            <dgm:param type="nodeVertAlign" val="mid"/>
            <dgm:param type="vertAlign" val="mid"/>
            <dgm:param type="nodeHorzAlign" val="l"/>
            <dgm:param type="horzAlign" val="l"/>
            <dgm:param type="fallback" val="2D"/>
          </dgm:alg>
        </dgm:if>
        <dgm:else name="Name8">
          <dgm:alg type="lin">
            <dgm:param type="linDir" val="fromR"/>
            <dgm:param type="nodeVertAlign" val="mid"/>
            <dgm:param type="vertAlign" val="mid"/>
            <dgm:param type="nodeHorzAlign" val="r"/>
            <dgm:param type="horzAlign" val="r"/>
            <dgm:param type="fallback" val="2D"/>
          </dgm:alg>
        </dgm:else>
      </dgm:choose>
      <dgm:shape xmlns:r="http://schemas.openxmlformats.org/officeDocument/2006/relationships" r:blip="">
        <dgm:adjLst/>
      </dgm:shape>
      <dgm:presOf/>
      <dgm:constrLst>
        <dgm:constr type="primFontSz" for="des" ptType="node" op="equ" val="65"/>
        <dgm:constr type="primFontSz" for="des" forName="connTx" op="equ" val="55"/>
        <dgm:constr type="primFontSz" for="des" forName="connTx" refType="primFontSz" refFor="des" refPtType="node" op="lte" fact="0.8"/>
      </dgm:constrLst>
      <dgm:ruleLst/>
      <dgm:choose name="Name9">
        <dgm:if name="Name10" axis="ch" ptType="node" func="cnt" op="gte" val="2">
          <dgm:layoutNode name="firstBuf">
            <dgm:alg type="sp"/>
            <dgm:shape xmlns:r="http://schemas.openxmlformats.org/officeDocument/2006/relationships" r:blip="">
              <dgm:adjLst/>
            </dgm:shape>
            <dgm:presOf/>
            <dgm:constrLst/>
            <dgm:ruleLst/>
          </dgm:layoutNode>
        </dgm:if>
        <dgm:else name="Name11"/>
      </dgm:choose>
      <dgm:layoutNode name="hierChild1">
        <dgm:varLst>
          <dgm:chPref val="1"/>
          <dgm:animOne val="branch"/>
          <dgm:animLvl val="lvl"/>
        </dgm:varLst>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constrLst/>
        <dgm:ruleLst/>
        <dgm:forEach name="Name15" axis="ch" cnt="3">
          <dgm:forEach name="Name16" axis="self" ptType="node">
            <dgm:layoutNode name="Name17">
              <dgm:choose name="Name18">
                <dgm:if name="Name19" func="var" arg="dir" op="equ" val="norm">
                  <dgm:alg type="hierRoot">
                    <dgm:param type="hierAlign" val="lCtrCh"/>
                  </dgm:alg>
                </dgm:if>
                <dgm:else name="Name20">
                  <dgm:alg type="hierRoot">
                    <dgm:param type="hierAlign" val="rCtrCh"/>
                  </dgm:alg>
                </dgm:else>
              </dgm:choose>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2">
                <dgm:choose name="Name21">
                  <dgm:if name="Name22" func="var" arg="dir" op="equ" val="norm">
                    <dgm:alg type="hierChild">
                      <dgm:param type="linDir" val="fromT"/>
                      <dgm:param type="chAlign" val="l"/>
                    </dgm:alg>
                  </dgm:if>
                  <dgm:else name="Name23">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24" axis="self" ptType="parTrans" cnt="1">
                    <dgm:layoutNode name="Name25">
                      <dgm:choose name="Name26">
                        <dgm:if name="Name27" func="var" arg="dir" op="equ" val="norm">
                          <dgm:alg type="conn">
                            <dgm:param type="dim" val="1D"/>
                            <dgm:param type="begPts" val="midR"/>
                            <dgm:param type="endPts" val="midL"/>
                            <dgm:param type="endSty" val="noArr"/>
                          </dgm:alg>
                        </dgm:if>
                        <dgm:else name="Name28">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29" axis="self" ptType="node">
                    <dgm:layoutNode name="Name30">
                      <dgm:choose name="Name31">
                        <dgm:if name="Name32" func="var" arg="dir" op="equ" val="norm">
                          <dgm:alg type="hierRoot">
                            <dgm:param type="hierAlign" val="lCtrCh"/>
                          </dgm:alg>
                        </dgm:if>
                        <dgm:else name="Name33">
                          <dgm:alg type="hierRoot">
                            <dgm:param type="hierAlign" val="rCtrCh"/>
                          </dgm:alg>
                        </dgm:else>
                      </dgm:choose>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3">
                        <dgm:choose name="Name34">
                          <dgm:if name="Name35" func="var" arg="dir" op="equ" val="norm">
                            <dgm:alg type="hierChild">
                              <dgm:param type="linDir" val="fromT"/>
                              <dgm:param type="chAlign" val="l"/>
                            </dgm:alg>
                          </dgm:if>
                          <dgm:else name="Name36">
                            <dgm:alg type="hierChild">
                              <dgm:param type="linDir" val="fromT"/>
                              <dgm:param type="chAlign" val="r"/>
                            </dgm:alg>
                          </dgm:else>
                        </dgm:choose>
                        <dgm:shape xmlns:r="http://schemas.openxmlformats.org/officeDocument/2006/relationships" r:blip="">
                          <dgm:adjLst/>
                        </dgm:shape>
                        <dgm:presOf/>
                        <dgm:constrLst/>
                        <dgm:ruleLst/>
                        <dgm:forEach name="Name37" ref="repeat"/>
                      </dgm:layoutNode>
                    </dgm:layoutNode>
                  </dgm:forEach>
                </dgm:forEach>
              </dgm:layoutNode>
            </dgm:layoutNode>
          </dgm:forEach>
        </dgm:forEach>
      </dgm:layoutNode>
    </dgm:layoutNode>
    <dgm:layoutNode name="bgShapesFlow">
      <dgm:choose name="Name38">
        <dgm:if name="Name39" func="var" arg="dir" op="equ" val="norm">
          <dgm:alg type="lin">
            <dgm:param type="linDir" val="fromL"/>
            <dgm:param type="nodeVertAlign" val="mid"/>
            <dgm:param type="vertAlign" val="mid"/>
            <dgm:param type="nodeHorzAlign" val="l"/>
            <dgm:param type="horzAlign" val="l"/>
          </dgm:alg>
        </dgm:if>
        <dgm:else name="Name40">
          <dgm:alg type="lin">
            <dgm:param type="linDir" val="fromR"/>
            <dgm:param type="nodeVertAlign" val="mid"/>
            <dgm:param type="vertAlign" val="mid"/>
            <dgm:param type="nodeHorzAlign" val="r"/>
            <dgm:param type="horzAlign" val="r"/>
          </dgm:alg>
        </dgm:else>
      </dgm:choose>
      <dgm:shape xmlns:r="http://schemas.openxmlformats.org/officeDocument/2006/relationships" r:blip="">
        <dgm:adjLst/>
      </dgm:shape>
      <dgm:presOf/>
      <dgm:constrLst>
        <dgm:constr type="w" for="ch" forName="rectComp" refType="w"/>
        <dgm:constr type="h" for="ch" forName="rectComp" refType="h"/>
        <dgm:constr type="h" for="des" forName="bgRect" refType="h"/>
        <dgm:constr type="primFontSz" for="des" forName="bgRectTx" op="equ" val="65"/>
      </dgm:constrLst>
      <dgm:ruleLst/>
      <dgm:forEach name="Name41" axis="ch" ptType="node" st="2">
        <dgm:layoutNode name="rectComp">
          <dgm:alg type="composite"/>
          <dgm:shape xmlns:r="http://schemas.openxmlformats.org/officeDocument/2006/relationships" r:blip="">
            <dgm:adjLst/>
          </dgm:shape>
          <dgm:presOf/>
          <dgm:constrLst>
            <dgm:constr type="userA"/>
            <dgm:constr type="l" for="ch" forName="bgRect"/>
            <dgm:constr type="t" for="ch" forName="bgRect"/>
            <dgm:constr type="w" for="ch" forName="bgRect" refType="userA" fact="1.2"/>
            <dgm:constr type="l" for="ch" forName="bgRectTx"/>
            <dgm:constr type="t" for="ch" forName="bgRectTx"/>
            <dgm:constr type="h" for="ch" forName="bgRectTx" refType="h" refFor="ch" refForName="bgRect" fact="0.3"/>
            <dgm:constr type="w" for="ch" forName="bgRectTx" refType="w" refFor="ch" refForName="bgRect" op="equ"/>
          </dgm:constrLst>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shape xmlns:r="http://schemas.openxmlformats.org/officeDocument/2006/relationships" type="rect" r:blip="" zOrderOff="-999" hideGeom="1">
              <dgm:adjLst/>
            </dgm:shape>
            <dgm:presOf axis="desOrSelf" ptType="node"/>
            <dgm:constrLst/>
            <dgm:ruleLst>
              <dgm:rule type="primFontSz" val="5" fact="NaN" max="NaN"/>
            </dgm:ruleLst>
          </dgm:layoutNode>
        </dgm:layoutNode>
        <dgm:choose name="Name42">
          <dgm:if name="Name43" axis="self" ptType="node" func="revPos" op="gte" val="2">
            <dgm:layoutNode name="spComp">
              <dgm:alg type="composite"/>
              <dgm:shape xmlns:r="http://schemas.openxmlformats.org/officeDocument/2006/relationships" r:blip="">
                <dgm:adjLst/>
              </dgm:shape>
              <dgm:presOf/>
              <dgm:constrLst>
                <dgm:constr type="userA"/>
                <dgm:constr type="userB"/>
                <dgm:constr type="l" for="ch" forName="hSp"/>
                <dgm:constr type="t" for="ch" forName="hSp"/>
                <dgm:constr type="w" for="ch" forName="hSp" refType="userB"/>
                <dgm:constr type="wOff" for="ch" forName="hSp" refType="userA" fact="-0.2"/>
              </dgm:constrLst>
              <dgm:ruleLst/>
              <dgm:layoutNode name="hSp">
                <dgm:alg type="sp"/>
                <dgm:shape xmlns:r="http://schemas.openxmlformats.org/officeDocument/2006/relationships" r:blip="">
                  <dgm:adjLst/>
                </dgm:shape>
                <dgm:presOf/>
                <dgm:constrLst/>
                <dgm:ruleLst/>
              </dgm:layoutNode>
            </dgm:layoutNode>
          </dgm:if>
          <dgm:else name="Name44"/>
        </dgm:choose>
      </dgm:forEach>
    </dgm:layoutNode>
  </dgm:layoutNode>
</dgm:layoutDef>
</file>

<file path=xl/diagrams/layout2.xml><?xml version="1.0" encoding="utf-8"?>
<dgm:layoutDef xmlns:dgm="http://schemas.openxmlformats.org/drawingml/2006/diagram" xmlns:a="http://schemas.openxmlformats.org/drawingml/2006/main" uniqueId="urn:microsoft.com/office/officeart/2005/8/layout/hierarchy5">
  <dgm:title val=""/>
  <dgm:desc val=""/>
  <dgm:catLst>
    <dgm:cat type="hierarchy" pri="6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resOf/>
    <dgm:shape xmlns:r="http://schemas.openxmlformats.org/officeDocument/2006/relationships" r:blip="">
      <dgm:adjLst/>
    </dgm:shape>
    <dgm:choose name="Name0">
      <dgm:if name="Name1" axis="ch" ptType="node" func="cnt" op="gte" val="2">
        <dgm:choose name="Name2">
          <dgm:if name="Name3" func="var" arg="dir" op="equ" val="norm">
            <dgm:constrLst>
              <dgm:constr type="l" for="ch" forName="hierFlow"/>
              <dgm:constr type="t" for="ch" forName="hierFlow" refType="h" fact="0.3"/>
              <dgm:constr type="r" for="ch" forName="hierFlow" refType="w" fact="0.98"/>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if>
          <dgm:else name="Name4">
            <dgm:constrLst>
              <dgm:constr type="l" for="ch" forName="hierFlow" refType="w" fact="0.02"/>
              <dgm:constr type="t" for="ch" forName="hierFlow" refType="h" fact="0.3"/>
              <dgm:constr type="r" for="ch" forName="hierFlow" refType="w"/>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ruleLst/>
    <dgm:layoutNode name="hierFlow">
      <dgm:choose name="Name6">
        <dgm:if name="Name7" func="var" arg="dir" op="equ" val="norm">
          <dgm:alg type="lin">
            <dgm:param type="linDir" val="fromL"/>
            <dgm:param type="nodeVertAlign" val="mid"/>
            <dgm:param type="vertAlign" val="mid"/>
            <dgm:param type="nodeHorzAlign" val="l"/>
            <dgm:param type="horzAlign" val="l"/>
            <dgm:param type="fallback" val="2D"/>
          </dgm:alg>
        </dgm:if>
        <dgm:else name="Name8">
          <dgm:alg type="lin">
            <dgm:param type="linDir" val="fromR"/>
            <dgm:param type="nodeVertAlign" val="mid"/>
            <dgm:param type="vertAlign" val="mid"/>
            <dgm:param type="nodeHorzAlign" val="r"/>
            <dgm:param type="horzAlign" val="r"/>
            <dgm:param type="fallback" val="2D"/>
          </dgm:alg>
        </dgm:else>
      </dgm:choose>
      <dgm:shape xmlns:r="http://schemas.openxmlformats.org/officeDocument/2006/relationships" r:blip="">
        <dgm:adjLst/>
      </dgm:shape>
      <dgm:presOf/>
      <dgm:constrLst>
        <dgm:constr type="primFontSz" for="des" ptType="node" op="equ" val="65"/>
        <dgm:constr type="primFontSz" for="des" forName="connTx" op="equ" val="55"/>
        <dgm:constr type="primFontSz" for="des" forName="connTx" refType="primFontSz" refFor="des" refPtType="node" op="lte" fact="0.8"/>
      </dgm:constrLst>
      <dgm:ruleLst/>
      <dgm:choose name="Name9">
        <dgm:if name="Name10" axis="ch" ptType="node" func="cnt" op="gte" val="2">
          <dgm:layoutNode name="firstBuf">
            <dgm:alg type="sp"/>
            <dgm:shape xmlns:r="http://schemas.openxmlformats.org/officeDocument/2006/relationships" r:blip="">
              <dgm:adjLst/>
            </dgm:shape>
            <dgm:presOf/>
            <dgm:constrLst/>
            <dgm:ruleLst/>
          </dgm:layoutNode>
        </dgm:if>
        <dgm:else name="Name11"/>
      </dgm:choose>
      <dgm:layoutNode name="hierChild1">
        <dgm:varLst>
          <dgm:chPref val="1"/>
          <dgm:animOne val="branch"/>
          <dgm:animLvl val="lvl"/>
        </dgm:varLst>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constrLst/>
        <dgm:ruleLst/>
        <dgm:forEach name="Name15" axis="ch" cnt="3">
          <dgm:forEach name="Name16" axis="self" ptType="node">
            <dgm:layoutNode name="Name17">
              <dgm:choose name="Name18">
                <dgm:if name="Name19" func="var" arg="dir" op="equ" val="norm">
                  <dgm:alg type="hierRoot">
                    <dgm:param type="hierAlign" val="lCtrCh"/>
                  </dgm:alg>
                </dgm:if>
                <dgm:else name="Name20">
                  <dgm:alg type="hierRoot">
                    <dgm:param type="hierAlign" val="rCtrCh"/>
                  </dgm:alg>
                </dgm:else>
              </dgm:choose>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2">
                <dgm:choose name="Name21">
                  <dgm:if name="Name22" func="var" arg="dir" op="equ" val="norm">
                    <dgm:alg type="hierChild">
                      <dgm:param type="linDir" val="fromT"/>
                      <dgm:param type="chAlign" val="l"/>
                    </dgm:alg>
                  </dgm:if>
                  <dgm:else name="Name23">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24" axis="self" ptType="parTrans" cnt="1">
                    <dgm:layoutNode name="Name25">
                      <dgm:choose name="Name26">
                        <dgm:if name="Name27" func="var" arg="dir" op="equ" val="norm">
                          <dgm:alg type="conn">
                            <dgm:param type="dim" val="1D"/>
                            <dgm:param type="begPts" val="midR"/>
                            <dgm:param type="endPts" val="midL"/>
                            <dgm:param type="endSty" val="noArr"/>
                          </dgm:alg>
                        </dgm:if>
                        <dgm:else name="Name28">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29" axis="self" ptType="node">
                    <dgm:layoutNode name="Name30">
                      <dgm:choose name="Name31">
                        <dgm:if name="Name32" func="var" arg="dir" op="equ" val="norm">
                          <dgm:alg type="hierRoot">
                            <dgm:param type="hierAlign" val="lCtrCh"/>
                          </dgm:alg>
                        </dgm:if>
                        <dgm:else name="Name33">
                          <dgm:alg type="hierRoot">
                            <dgm:param type="hierAlign" val="rCtrCh"/>
                          </dgm:alg>
                        </dgm:else>
                      </dgm:choose>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3">
                        <dgm:choose name="Name34">
                          <dgm:if name="Name35" func="var" arg="dir" op="equ" val="norm">
                            <dgm:alg type="hierChild">
                              <dgm:param type="linDir" val="fromT"/>
                              <dgm:param type="chAlign" val="l"/>
                            </dgm:alg>
                          </dgm:if>
                          <dgm:else name="Name36">
                            <dgm:alg type="hierChild">
                              <dgm:param type="linDir" val="fromT"/>
                              <dgm:param type="chAlign" val="r"/>
                            </dgm:alg>
                          </dgm:else>
                        </dgm:choose>
                        <dgm:shape xmlns:r="http://schemas.openxmlformats.org/officeDocument/2006/relationships" r:blip="">
                          <dgm:adjLst/>
                        </dgm:shape>
                        <dgm:presOf/>
                        <dgm:constrLst/>
                        <dgm:ruleLst/>
                        <dgm:forEach name="Name37" ref="repeat"/>
                      </dgm:layoutNode>
                    </dgm:layoutNode>
                  </dgm:forEach>
                </dgm:forEach>
              </dgm:layoutNode>
            </dgm:layoutNode>
          </dgm:forEach>
        </dgm:forEach>
      </dgm:layoutNode>
    </dgm:layoutNode>
    <dgm:layoutNode name="bgShapesFlow">
      <dgm:choose name="Name38">
        <dgm:if name="Name39" func="var" arg="dir" op="equ" val="norm">
          <dgm:alg type="lin">
            <dgm:param type="linDir" val="fromL"/>
            <dgm:param type="nodeVertAlign" val="mid"/>
            <dgm:param type="vertAlign" val="mid"/>
            <dgm:param type="nodeHorzAlign" val="l"/>
            <dgm:param type="horzAlign" val="l"/>
          </dgm:alg>
        </dgm:if>
        <dgm:else name="Name40">
          <dgm:alg type="lin">
            <dgm:param type="linDir" val="fromR"/>
            <dgm:param type="nodeVertAlign" val="mid"/>
            <dgm:param type="vertAlign" val="mid"/>
            <dgm:param type="nodeHorzAlign" val="r"/>
            <dgm:param type="horzAlign" val="r"/>
          </dgm:alg>
        </dgm:else>
      </dgm:choose>
      <dgm:shape xmlns:r="http://schemas.openxmlformats.org/officeDocument/2006/relationships" r:blip="">
        <dgm:adjLst/>
      </dgm:shape>
      <dgm:presOf/>
      <dgm:constrLst>
        <dgm:constr type="w" for="ch" forName="rectComp" refType="w"/>
        <dgm:constr type="h" for="ch" forName="rectComp" refType="h"/>
        <dgm:constr type="h" for="des" forName="bgRect" refType="h"/>
        <dgm:constr type="primFontSz" for="des" forName="bgRectTx" op="equ" val="65"/>
      </dgm:constrLst>
      <dgm:ruleLst/>
      <dgm:forEach name="Name41" axis="ch" ptType="node" st="2">
        <dgm:layoutNode name="rectComp">
          <dgm:alg type="composite"/>
          <dgm:shape xmlns:r="http://schemas.openxmlformats.org/officeDocument/2006/relationships" r:blip="">
            <dgm:adjLst/>
          </dgm:shape>
          <dgm:presOf/>
          <dgm:constrLst>
            <dgm:constr type="userA"/>
            <dgm:constr type="l" for="ch" forName="bgRect"/>
            <dgm:constr type="t" for="ch" forName="bgRect"/>
            <dgm:constr type="w" for="ch" forName="bgRect" refType="userA" fact="1.2"/>
            <dgm:constr type="l" for="ch" forName="bgRectTx"/>
            <dgm:constr type="t" for="ch" forName="bgRectTx"/>
            <dgm:constr type="h" for="ch" forName="bgRectTx" refType="h" refFor="ch" refForName="bgRect" fact="0.3"/>
            <dgm:constr type="w" for="ch" forName="bgRectTx" refType="w" refFor="ch" refForName="bgRect" op="equ"/>
          </dgm:constrLst>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shape xmlns:r="http://schemas.openxmlformats.org/officeDocument/2006/relationships" type="rect" r:blip="" zOrderOff="-999" hideGeom="1">
              <dgm:adjLst/>
            </dgm:shape>
            <dgm:presOf axis="desOrSelf" ptType="node"/>
            <dgm:constrLst/>
            <dgm:ruleLst>
              <dgm:rule type="primFontSz" val="5" fact="NaN" max="NaN"/>
            </dgm:ruleLst>
          </dgm:layoutNode>
        </dgm:layoutNode>
        <dgm:choose name="Name42">
          <dgm:if name="Name43" axis="self" ptType="node" func="revPos" op="gte" val="2">
            <dgm:layoutNode name="spComp">
              <dgm:alg type="composite"/>
              <dgm:shape xmlns:r="http://schemas.openxmlformats.org/officeDocument/2006/relationships" r:blip="">
                <dgm:adjLst/>
              </dgm:shape>
              <dgm:presOf/>
              <dgm:constrLst>
                <dgm:constr type="userA"/>
                <dgm:constr type="userB"/>
                <dgm:constr type="l" for="ch" forName="hSp"/>
                <dgm:constr type="t" for="ch" forName="hSp"/>
                <dgm:constr type="w" for="ch" forName="hSp" refType="userB"/>
                <dgm:constr type="wOff" for="ch" forName="hSp" refType="userA" fact="-0.2"/>
              </dgm:constrLst>
              <dgm:ruleLst/>
              <dgm:layoutNode name="hSp">
                <dgm:alg type="sp"/>
                <dgm:shape xmlns:r="http://schemas.openxmlformats.org/officeDocument/2006/relationships" r:blip="">
                  <dgm:adjLst/>
                </dgm:shape>
                <dgm:presOf/>
                <dgm:constrLst/>
                <dgm:ruleLst/>
              </dgm:layoutNode>
            </dgm:layoutNode>
          </dgm:if>
          <dgm:else name="Name44"/>
        </dgm:choose>
      </dgm:forEach>
    </dgm:layoutNode>
  </dgm:layoutNode>
</dgm:layoutDef>
</file>

<file path=xl/diagrams/layout3.xml><?xml version="1.0" encoding="utf-8"?>
<dgm:layoutDef xmlns:dgm="http://schemas.openxmlformats.org/drawingml/2006/diagram" xmlns:a="http://schemas.openxmlformats.org/drawingml/2006/main" uniqueId="urn:microsoft.com/office/officeart/2005/8/layout/hierarchy5">
  <dgm:title val=""/>
  <dgm:desc val=""/>
  <dgm:catLst>
    <dgm:cat type="hierarchy" pri="6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resOf/>
    <dgm:shape xmlns:r="http://schemas.openxmlformats.org/officeDocument/2006/relationships" r:blip="">
      <dgm:adjLst/>
    </dgm:shape>
    <dgm:choose name="Name0">
      <dgm:if name="Name1" axis="ch" ptType="node" func="cnt" op="gte" val="2">
        <dgm:choose name="Name2">
          <dgm:if name="Name3" func="var" arg="dir" op="equ" val="norm">
            <dgm:constrLst>
              <dgm:constr type="l" for="ch" forName="hierFlow"/>
              <dgm:constr type="t" for="ch" forName="hierFlow" refType="h" fact="0.3"/>
              <dgm:constr type="r" for="ch" forName="hierFlow" refType="w" fact="0.98"/>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if>
          <dgm:else name="Name4">
            <dgm:constrLst>
              <dgm:constr type="l" for="ch" forName="hierFlow" refType="w" fact="0.02"/>
              <dgm:constr type="t" for="ch" forName="hierFlow" refType="h" fact="0.3"/>
              <dgm:constr type="r" for="ch" forName="hierFlow" refType="w"/>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ruleLst/>
    <dgm:layoutNode name="hierFlow">
      <dgm:choose name="Name6">
        <dgm:if name="Name7" func="var" arg="dir" op="equ" val="norm">
          <dgm:alg type="lin">
            <dgm:param type="linDir" val="fromL"/>
            <dgm:param type="nodeVertAlign" val="mid"/>
            <dgm:param type="vertAlign" val="mid"/>
            <dgm:param type="nodeHorzAlign" val="l"/>
            <dgm:param type="horzAlign" val="l"/>
            <dgm:param type="fallback" val="2D"/>
          </dgm:alg>
        </dgm:if>
        <dgm:else name="Name8">
          <dgm:alg type="lin">
            <dgm:param type="linDir" val="fromR"/>
            <dgm:param type="nodeVertAlign" val="mid"/>
            <dgm:param type="vertAlign" val="mid"/>
            <dgm:param type="nodeHorzAlign" val="r"/>
            <dgm:param type="horzAlign" val="r"/>
            <dgm:param type="fallback" val="2D"/>
          </dgm:alg>
        </dgm:else>
      </dgm:choose>
      <dgm:shape xmlns:r="http://schemas.openxmlformats.org/officeDocument/2006/relationships" r:blip="">
        <dgm:adjLst/>
      </dgm:shape>
      <dgm:presOf/>
      <dgm:constrLst>
        <dgm:constr type="primFontSz" for="des" ptType="node" op="equ" val="65"/>
        <dgm:constr type="primFontSz" for="des" forName="connTx" op="equ" val="55"/>
        <dgm:constr type="primFontSz" for="des" forName="connTx" refType="primFontSz" refFor="des" refPtType="node" op="lte" fact="0.8"/>
      </dgm:constrLst>
      <dgm:ruleLst/>
      <dgm:choose name="Name9">
        <dgm:if name="Name10" axis="ch" ptType="node" func="cnt" op="gte" val="2">
          <dgm:layoutNode name="firstBuf">
            <dgm:alg type="sp"/>
            <dgm:shape xmlns:r="http://schemas.openxmlformats.org/officeDocument/2006/relationships" r:blip="">
              <dgm:adjLst/>
            </dgm:shape>
            <dgm:presOf/>
            <dgm:constrLst/>
            <dgm:ruleLst/>
          </dgm:layoutNode>
        </dgm:if>
        <dgm:else name="Name11"/>
      </dgm:choose>
      <dgm:layoutNode name="hierChild1">
        <dgm:varLst>
          <dgm:chPref val="1"/>
          <dgm:animOne val="branch"/>
          <dgm:animLvl val="lvl"/>
        </dgm:varLst>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constrLst/>
        <dgm:ruleLst/>
        <dgm:forEach name="Name15" axis="ch" cnt="3">
          <dgm:forEach name="Name16" axis="self" ptType="node">
            <dgm:layoutNode name="Name17">
              <dgm:choose name="Name18">
                <dgm:if name="Name19" func="var" arg="dir" op="equ" val="norm">
                  <dgm:alg type="hierRoot">
                    <dgm:param type="hierAlign" val="lCtrCh"/>
                  </dgm:alg>
                </dgm:if>
                <dgm:else name="Name20">
                  <dgm:alg type="hierRoot">
                    <dgm:param type="hierAlign" val="rCtrCh"/>
                  </dgm:alg>
                </dgm:else>
              </dgm:choose>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2">
                <dgm:choose name="Name21">
                  <dgm:if name="Name22" func="var" arg="dir" op="equ" val="norm">
                    <dgm:alg type="hierChild">
                      <dgm:param type="linDir" val="fromT"/>
                      <dgm:param type="chAlign" val="l"/>
                    </dgm:alg>
                  </dgm:if>
                  <dgm:else name="Name23">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24" axis="self" ptType="parTrans" cnt="1">
                    <dgm:layoutNode name="Name25">
                      <dgm:choose name="Name26">
                        <dgm:if name="Name27" func="var" arg="dir" op="equ" val="norm">
                          <dgm:alg type="conn">
                            <dgm:param type="dim" val="1D"/>
                            <dgm:param type="begPts" val="midR"/>
                            <dgm:param type="endPts" val="midL"/>
                            <dgm:param type="endSty" val="noArr"/>
                          </dgm:alg>
                        </dgm:if>
                        <dgm:else name="Name28">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29" axis="self" ptType="node">
                    <dgm:layoutNode name="Name30">
                      <dgm:choose name="Name31">
                        <dgm:if name="Name32" func="var" arg="dir" op="equ" val="norm">
                          <dgm:alg type="hierRoot">
                            <dgm:param type="hierAlign" val="lCtrCh"/>
                          </dgm:alg>
                        </dgm:if>
                        <dgm:else name="Name33">
                          <dgm:alg type="hierRoot">
                            <dgm:param type="hierAlign" val="rCtrCh"/>
                          </dgm:alg>
                        </dgm:else>
                      </dgm:choose>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3">
                        <dgm:choose name="Name34">
                          <dgm:if name="Name35" func="var" arg="dir" op="equ" val="norm">
                            <dgm:alg type="hierChild">
                              <dgm:param type="linDir" val="fromT"/>
                              <dgm:param type="chAlign" val="l"/>
                            </dgm:alg>
                          </dgm:if>
                          <dgm:else name="Name36">
                            <dgm:alg type="hierChild">
                              <dgm:param type="linDir" val="fromT"/>
                              <dgm:param type="chAlign" val="r"/>
                            </dgm:alg>
                          </dgm:else>
                        </dgm:choose>
                        <dgm:shape xmlns:r="http://schemas.openxmlformats.org/officeDocument/2006/relationships" r:blip="">
                          <dgm:adjLst/>
                        </dgm:shape>
                        <dgm:presOf/>
                        <dgm:constrLst/>
                        <dgm:ruleLst/>
                        <dgm:forEach name="Name37" ref="repeat"/>
                      </dgm:layoutNode>
                    </dgm:layoutNode>
                  </dgm:forEach>
                </dgm:forEach>
              </dgm:layoutNode>
            </dgm:layoutNode>
          </dgm:forEach>
        </dgm:forEach>
      </dgm:layoutNode>
    </dgm:layoutNode>
    <dgm:layoutNode name="bgShapesFlow">
      <dgm:choose name="Name38">
        <dgm:if name="Name39" func="var" arg="dir" op="equ" val="norm">
          <dgm:alg type="lin">
            <dgm:param type="linDir" val="fromL"/>
            <dgm:param type="nodeVertAlign" val="mid"/>
            <dgm:param type="vertAlign" val="mid"/>
            <dgm:param type="nodeHorzAlign" val="l"/>
            <dgm:param type="horzAlign" val="l"/>
          </dgm:alg>
        </dgm:if>
        <dgm:else name="Name40">
          <dgm:alg type="lin">
            <dgm:param type="linDir" val="fromR"/>
            <dgm:param type="nodeVertAlign" val="mid"/>
            <dgm:param type="vertAlign" val="mid"/>
            <dgm:param type="nodeHorzAlign" val="r"/>
            <dgm:param type="horzAlign" val="r"/>
          </dgm:alg>
        </dgm:else>
      </dgm:choose>
      <dgm:shape xmlns:r="http://schemas.openxmlformats.org/officeDocument/2006/relationships" r:blip="">
        <dgm:adjLst/>
      </dgm:shape>
      <dgm:presOf/>
      <dgm:constrLst>
        <dgm:constr type="w" for="ch" forName="rectComp" refType="w"/>
        <dgm:constr type="h" for="ch" forName="rectComp" refType="h"/>
        <dgm:constr type="h" for="des" forName="bgRect" refType="h"/>
        <dgm:constr type="primFontSz" for="des" forName="bgRectTx" op="equ" val="65"/>
      </dgm:constrLst>
      <dgm:ruleLst/>
      <dgm:forEach name="Name41" axis="ch" ptType="node" st="2">
        <dgm:layoutNode name="rectComp">
          <dgm:alg type="composite"/>
          <dgm:shape xmlns:r="http://schemas.openxmlformats.org/officeDocument/2006/relationships" r:blip="">
            <dgm:adjLst/>
          </dgm:shape>
          <dgm:presOf/>
          <dgm:constrLst>
            <dgm:constr type="userA"/>
            <dgm:constr type="l" for="ch" forName="bgRect"/>
            <dgm:constr type="t" for="ch" forName="bgRect"/>
            <dgm:constr type="w" for="ch" forName="bgRect" refType="userA" fact="1.2"/>
            <dgm:constr type="l" for="ch" forName="bgRectTx"/>
            <dgm:constr type="t" for="ch" forName="bgRectTx"/>
            <dgm:constr type="h" for="ch" forName="bgRectTx" refType="h" refFor="ch" refForName="bgRect" fact="0.3"/>
            <dgm:constr type="w" for="ch" forName="bgRectTx" refType="w" refFor="ch" refForName="bgRect" op="equ"/>
          </dgm:constrLst>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shape xmlns:r="http://schemas.openxmlformats.org/officeDocument/2006/relationships" type="rect" r:blip="" zOrderOff="-999" hideGeom="1">
              <dgm:adjLst/>
            </dgm:shape>
            <dgm:presOf axis="desOrSelf" ptType="node"/>
            <dgm:constrLst/>
            <dgm:ruleLst>
              <dgm:rule type="primFontSz" val="5" fact="NaN" max="NaN"/>
            </dgm:ruleLst>
          </dgm:layoutNode>
        </dgm:layoutNode>
        <dgm:choose name="Name42">
          <dgm:if name="Name43" axis="self" ptType="node" func="revPos" op="gte" val="2">
            <dgm:layoutNode name="spComp">
              <dgm:alg type="composite"/>
              <dgm:shape xmlns:r="http://schemas.openxmlformats.org/officeDocument/2006/relationships" r:blip="">
                <dgm:adjLst/>
              </dgm:shape>
              <dgm:presOf/>
              <dgm:constrLst>
                <dgm:constr type="userA"/>
                <dgm:constr type="userB"/>
                <dgm:constr type="l" for="ch" forName="hSp"/>
                <dgm:constr type="t" for="ch" forName="hSp"/>
                <dgm:constr type="w" for="ch" forName="hSp" refType="userB"/>
                <dgm:constr type="wOff" for="ch" forName="hSp" refType="userA" fact="-0.2"/>
              </dgm:constrLst>
              <dgm:ruleLst/>
              <dgm:layoutNode name="hSp">
                <dgm:alg type="sp"/>
                <dgm:shape xmlns:r="http://schemas.openxmlformats.org/officeDocument/2006/relationships" r:blip="">
                  <dgm:adjLst/>
                </dgm:shape>
                <dgm:presOf/>
                <dgm:constrLst/>
                <dgm:ruleLst/>
              </dgm:layoutNode>
            </dgm:layoutNode>
          </dgm:if>
          <dgm:else name="Name44"/>
        </dgm:choose>
      </dgm:forEach>
    </dgm:layoutNode>
  </dgm:layoutNode>
</dgm:layoutDef>
</file>

<file path=xl/diagrams/layout4.xml><?xml version="1.0" encoding="utf-8"?>
<dgm:layoutDef xmlns:dgm="http://schemas.openxmlformats.org/drawingml/2006/diagram" xmlns:a="http://schemas.openxmlformats.org/drawingml/2006/main" uniqueId="urn:microsoft.com/office/officeart/2005/8/layout/hierarchy5">
  <dgm:title val=""/>
  <dgm:desc val=""/>
  <dgm:catLst>
    <dgm:cat type="hierarchy" pri="6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resOf/>
    <dgm:shape xmlns:r="http://schemas.openxmlformats.org/officeDocument/2006/relationships" r:blip="">
      <dgm:adjLst/>
    </dgm:shape>
    <dgm:choose name="Name0">
      <dgm:if name="Name1" axis="ch" ptType="node" func="cnt" op="gte" val="2">
        <dgm:choose name="Name2">
          <dgm:if name="Name3" func="var" arg="dir" op="equ" val="norm">
            <dgm:constrLst>
              <dgm:constr type="l" for="ch" forName="hierFlow"/>
              <dgm:constr type="t" for="ch" forName="hierFlow" refType="h" fact="0.3"/>
              <dgm:constr type="r" for="ch" forName="hierFlow" refType="w" fact="0.98"/>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if>
          <dgm:else name="Name4">
            <dgm:constrLst>
              <dgm:constr type="l" for="ch" forName="hierFlow" refType="w" fact="0.02"/>
              <dgm:constr type="t" for="ch" forName="hierFlow" refType="h" fact="0.3"/>
              <dgm:constr type="r" for="ch" forName="hierFlow" refType="w"/>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ruleLst/>
    <dgm:layoutNode name="hierFlow">
      <dgm:choose name="Name6">
        <dgm:if name="Name7" func="var" arg="dir" op="equ" val="norm">
          <dgm:alg type="lin">
            <dgm:param type="linDir" val="fromL"/>
            <dgm:param type="nodeVertAlign" val="mid"/>
            <dgm:param type="vertAlign" val="mid"/>
            <dgm:param type="nodeHorzAlign" val="l"/>
            <dgm:param type="horzAlign" val="l"/>
            <dgm:param type="fallback" val="2D"/>
          </dgm:alg>
        </dgm:if>
        <dgm:else name="Name8">
          <dgm:alg type="lin">
            <dgm:param type="linDir" val="fromR"/>
            <dgm:param type="nodeVertAlign" val="mid"/>
            <dgm:param type="vertAlign" val="mid"/>
            <dgm:param type="nodeHorzAlign" val="r"/>
            <dgm:param type="horzAlign" val="r"/>
            <dgm:param type="fallback" val="2D"/>
          </dgm:alg>
        </dgm:else>
      </dgm:choose>
      <dgm:shape xmlns:r="http://schemas.openxmlformats.org/officeDocument/2006/relationships" r:blip="">
        <dgm:adjLst/>
      </dgm:shape>
      <dgm:presOf/>
      <dgm:constrLst>
        <dgm:constr type="primFontSz" for="des" ptType="node" op="equ" val="65"/>
        <dgm:constr type="primFontSz" for="des" forName="connTx" op="equ" val="55"/>
        <dgm:constr type="primFontSz" for="des" forName="connTx" refType="primFontSz" refFor="des" refPtType="node" op="lte" fact="0.8"/>
      </dgm:constrLst>
      <dgm:ruleLst/>
      <dgm:choose name="Name9">
        <dgm:if name="Name10" axis="ch" ptType="node" func="cnt" op="gte" val="2">
          <dgm:layoutNode name="firstBuf">
            <dgm:alg type="sp"/>
            <dgm:shape xmlns:r="http://schemas.openxmlformats.org/officeDocument/2006/relationships" r:blip="">
              <dgm:adjLst/>
            </dgm:shape>
            <dgm:presOf/>
            <dgm:constrLst/>
            <dgm:ruleLst/>
          </dgm:layoutNode>
        </dgm:if>
        <dgm:else name="Name11"/>
      </dgm:choose>
      <dgm:layoutNode name="hierChild1">
        <dgm:varLst>
          <dgm:chPref val="1"/>
          <dgm:animOne val="branch"/>
          <dgm:animLvl val="lvl"/>
        </dgm:varLst>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constrLst/>
        <dgm:ruleLst/>
        <dgm:forEach name="Name15" axis="ch" cnt="3">
          <dgm:forEach name="Name16" axis="self" ptType="node">
            <dgm:layoutNode name="Name17">
              <dgm:choose name="Name18">
                <dgm:if name="Name19" func="var" arg="dir" op="equ" val="norm">
                  <dgm:alg type="hierRoot">
                    <dgm:param type="hierAlign" val="lCtrCh"/>
                  </dgm:alg>
                </dgm:if>
                <dgm:else name="Name20">
                  <dgm:alg type="hierRoot">
                    <dgm:param type="hierAlign" val="rCtrCh"/>
                  </dgm:alg>
                </dgm:else>
              </dgm:choose>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2">
                <dgm:choose name="Name21">
                  <dgm:if name="Name22" func="var" arg="dir" op="equ" val="norm">
                    <dgm:alg type="hierChild">
                      <dgm:param type="linDir" val="fromT"/>
                      <dgm:param type="chAlign" val="l"/>
                    </dgm:alg>
                  </dgm:if>
                  <dgm:else name="Name23">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24" axis="self" ptType="parTrans" cnt="1">
                    <dgm:layoutNode name="Name25">
                      <dgm:choose name="Name26">
                        <dgm:if name="Name27" func="var" arg="dir" op="equ" val="norm">
                          <dgm:alg type="conn">
                            <dgm:param type="dim" val="1D"/>
                            <dgm:param type="begPts" val="midR"/>
                            <dgm:param type="endPts" val="midL"/>
                            <dgm:param type="endSty" val="noArr"/>
                          </dgm:alg>
                        </dgm:if>
                        <dgm:else name="Name28">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29" axis="self" ptType="node">
                    <dgm:layoutNode name="Name30">
                      <dgm:choose name="Name31">
                        <dgm:if name="Name32" func="var" arg="dir" op="equ" val="norm">
                          <dgm:alg type="hierRoot">
                            <dgm:param type="hierAlign" val="lCtrCh"/>
                          </dgm:alg>
                        </dgm:if>
                        <dgm:else name="Name33">
                          <dgm:alg type="hierRoot">
                            <dgm:param type="hierAlign" val="rCtrCh"/>
                          </dgm:alg>
                        </dgm:else>
                      </dgm:choose>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3">
                        <dgm:choose name="Name34">
                          <dgm:if name="Name35" func="var" arg="dir" op="equ" val="norm">
                            <dgm:alg type="hierChild">
                              <dgm:param type="linDir" val="fromT"/>
                              <dgm:param type="chAlign" val="l"/>
                            </dgm:alg>
                          </dgm:if>
                          <dgm:else name="Name36">
                            <dgm:alg type="hierChild">
                              <dgm:param type="linDir" val="fromT"/>
                              <dgm:param type="chAlign" val="r"/>
                            </dgm:alg>
                          </dgm:else>
                        </dgm:choose>
                        <dgm:shape xmlns:r="http://schemas.openxmlformats.org/officeDocument/2006/relationships" r:blip="">
                          <dgm:adjLst/>
                        </dgm:shape>
                        <dgm:presOf/>
                        <dgm:constrLst/>
                        <dgm:ruleLst/>
                        <dgm:forEach name="Name37" ref="repeat"/>
                      </dgm:layoutNode>
                    </dgm:layoutNode>
                  </dgm:forEach>
                </dgm:forEach>
              </dgm:layoutNode>
            </dgm:layoutNode>
          </dgm:forEach>
        </dgm:forEach>
      </dgm:layoutNode>
    </dgm:layoutNode>
    <dgm:layoutNode name="bgShapesFlow">
      <dgm:choose name="Name38">
        <dgm:if name="Name39" func="var" arg="dir" op="equ" val="norm">
          <dgm:alg type="lin">
            <dgm:param type="linDir" val="fromL"/>
            <dgm:param type="nodeVertAlign" val="mid"/>
            <dgm:param type="vertAlign" val="mid"/>
            <dgm:param type="nodeHorzAlign" val="l"/>
            <dgm:param type="horzAlign" val="l"/>
          </dgm:alg>
        </dgm:if>
        <dgm:else name="Name40">
          <dgm:alg type="lin">
            <dgm:param type="linDir" val="fromR"/>
            <dgm:param type="nodeVertAlign" val="mid"/>
            <dgm:param type="vertAlign" val="mid"/>
            <dgm:param type="nodeHorzAlign" val="r"/>
            <dgm:param type="horzAlign" val="r"/>
          </dgm:alg>
        </dgm:else>
      </dgm:choose>
      <dgm:shape xmlns:r="http://schemas.openxmlformats.org/officeDocument/2006/relationships" r:blip="">
        <dgm:adjLst/>
      </dgm:shape>
      <dgm:presOf/>
      <dgm:constrLst>
        <dgm:constr type="w" for="ch" forName="rectComp" refType="w"/>
        <dgm:constr type="h" for="ch" forName="rectComp" refType="h"/>
        <dgm:constr type="h" for="des" forName="bgRect" refType="h"/>
        <dgm:constr type="primFontSz" for="des" forName="bgRectTx" op="equ" val="65"/>
      </dgm:constrLst>
      <dgm:ruleLst/>
      <dgm:forEach name="Name41" axis="ch" ptType="node" st="2">
        <dgm:layoutNode name="rectComp">
          <dgm:alg type="composite"/>
          <dgm:shape xmlns:r="http://schemas.openxmlformats.org/officeDocument/2006/relationships" r:blip="">
            <dgm:adjLst/>
          </dgm:shape>
          <dgm:presOf/>
          <dgm:constrLst>
            <dgm:constr type="userA"/>
            <dgm:constr type="l" for="ch" forName="bgRect"/>
            <dgm:constr type="t" for="ch" forName="bgRect"/>
            <dgm:constr type="w" for="ch" forName="bgRect" refType="userA" fact="1.2"/>
            <dgm:constr type="l" for="ch" forName="bgRectTx"/>
            <dgm:constr type="t" for="ch" forName="bgRectTx"/>
            <dgm:constr type="h" for="ch" forName="bgRectTx" refType="h" refFor="ch" refForName="bgRect" fact="0.3"/>
            <dgm:constr type="w" for="ch" forName="bgRectTx" refType="w" refFor="ch" refForName="bgRect" op="equ"/>
          </dgm:constrLst>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shape xmlns:r="http://schemas.openxmlformats.org/officeDocument/2006/relationships" type="rect" r:blip="" zOrderOff="-999" hideGeom="1">
              <dgm:adjLst/>
            </dgm:shape>
            <dgm:presOf axis="desOrSelf" ptType="node"/>
            <dgm:constrLst/>
            <dgm:ruleLst>
              <dgm:rule type="primFontSz" val="5" fact="NaN" max="NaN"/>
            </dgm:ruleLst>
          </dgm:layoutNode>
        </dgm:layoutNode>
        <dgm:choose name="Name42">
          <dgm:if name="Name43" axis="self" ptType="node" func="revPos" op="gte" val="2">
            <dgm:layoutNode name="spComp">
              <dgm:alg type="composite"/>
              <dgm:shape xmlns:r="http://schemas.openxmlformats.org/officeDocument/2006/relationships" r:blip="">
                <dgm:adjLst/>
              </dgm:shape>
              <dgm:presOf/>
              <dgm:constrLst>
                <dgm:constr type="userA"/>
                <dgm:constr type="userB"/>
                <dgm:constr type="l" for="ch" forName="hSp"/>
                <dgm:constr type="t" for="ch" forName="hSp"/>
                <dgm:constr type="w" for="ch" forName="hSp" refType="userB"/>
                <dgm:constr type="wOff" for="ch" forName="hSp" refType="userA" fact="-0.2"/>
              </dgm:constrLst>
              <dgm:ruleLst/>
              <dgm:layoutNode name="hSp">
                <dgm:alg type="sp"/>
                <dgm:shape xmlns:r="http://schemas.openxmlformats.org/officeDocument/2006/relationships" r:blip="">
                  <dgm:adjLst/>
                </dgm:shape>
                <dgm:presOf/>
                <dgm:constrLst/>
                <dgm:ruleLst/>
              </dgm:layoutNode>
            </dgm:layoutNode>
          </dgm:if>
          <dgm:else name="Name44"/>
        </dgm:choose>
      </dgm:forEach>
    </dgm:layoutNode>
  </dgm:layoutNode>
</dgm:layoutDef>
</file>

<file path=xl/diagrams/layout5.xml><?xml version="1.0" encoding="utf-8"?>
<dgm:layoutDef xmlns:dgm="http://schemas.openxmlformats.org/drawingml/2006/diagram" xmlns:a="http://schemas.openxmlformats.org/drawingml/2006/main" uniqueId="urn:microsoft.com/office/officeart/2005/8/layout/hierarchy5">
  <dgm:title val=""/>
  <dgm:desc val=""/>
  <dgm:catLst>
    <dgm:cat type="hierarchy" pri="6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resOf/>
    <dgm:shape xmlns:r="http://schemas.openxmlformats.org/officeDocument/2006/relationships" r:blip="">
      <dgm:adjLst/>
    </dgm:shape>
    <dgm:choose name="Name0">
      <dgm:if name="Name1" axis="ch" ptType="node" func="cnt" op="gte" val="2">
        <dgm:choose name="Name2">
          <dgm:if name="Name3" func="var" arg="dir" op="equ" val="norm">
            <dgm:constrLst>
              <dgm:constr type="l" for="ch" forName="hierFlow"/>
              <dgm:constr type="t" for="ch" forName="hierFlow" refType="h" fact="0.3"/>
              <dgm:constr type="r" for="ch" forName="hierFlow" refType="w" fact="0.98"/>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if>
          <dgm:else name="Name4">
            <dgm:constrLst>
              <dgm:constr type="l" for="ch" forName="hierFlow" refType="w" fact="0.02"/>
              <dgm:constr type="t" for="ch" forName="hierFlow" refType="h" fact="0.3"/>
              <dgm:constr type="r" for="ch" forName="hierFlow" refType="w"/>
              <dgm:constr type="b" for="ch" forName="hierFlow" refType="h" fact="0.96"/>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h" for="des" forName="level1Shape" refType="h"/>
          <dgm:constr type="w" for="des" forName="level1Shape" refType="h" refFor="des" refForName="level1Shape" fact="2"/>
          <dgm:constr type="w" for="des" forName="level2Shape" refType="w" refFor="des" refForName="level1Shape" op="equ"/>
          <dgm:constr type="h" for="des" forName="level2Shape" refType="h" refFor="des" refForName="level1Shape" op="equ"/>
          <dgm:constr type="sp" for="des" refType="w" refFor="des" refForName="level1Shape" op="equ" fact="0.4"/>
          <dgm:constr type="sibSp" for="des" forName="hierChild1" refType="h" refFor="des" refForName="level1Shape" op="equ" fact="0.15"/>
          <dgm:constr type="sibSp" for="des" forName="hierChild2" refType="sibSp" refFor="des" refForName="hierChild1" op="equ"/>
          <dgm:constr type="sibSp" for="des" forName="hierChild3" refType="sibSp" refFor="des" refForName="hierChild1" op="equ"/>
          <dgm:constr type="userA" for="des" refType="w" refFor="des" refForName="level1Shape" op="equ"/>
          <dgm:constr type="userB" for="des" refType="sp" refFor="des" op="equ"/>
          <dgm:constr type="w" for="des" forName="firstBuf" refType="w" refFor="des" refForName="level1Shape" fact="0.1"/>
        </dgm:constrLst>
      </dgm:else>
    </dgm:choose>
    <dgm:ruleLst/>
    <dgm:layoutNode name="hierFlow">
      <dgm:choose name="Name6">
        <dgm:if name="Name7" func="var" arg="dir" op="equ" val="norm">
          <dgm:alg type="lin">
            <dgm:param type="linDir" val="fromL"/>
            <dgm:param type="nodeVertAlign" val="mid"/>
            <dgm:param type="vertAlign" val="mid"/>
            <dgm:param type="nodeHorzAlign" val="l"/>
            <dgm:param type="horzAlign" val="l"/>
            <dgm:param type="fallback" val="2D"/>
          </dgm:alg>
        </dgm:if>
        <dgm:else name="Name8">
          <dgm:alg type="lin">
            <dgm:param type="linDir" val="fromR"/>
            <dgm:param type="nodeVertAlign" val="mid"/>
            <dgm:param type="vertAlign" val="mid"/>
            <dgm:param type="nodeHorzAlign" val="r"/>
            <dgm:param type="horzAlign" val="r"/>
            <dgm:param type="fallback" val="2D"/>
          </dgm:alg>
        </dgm:else>
      </dgm:choose>
      <dgm:shape xmlns:r="http://schemas.openxmlformats.org/officeDocument/2006/relationships" r:blip="">
        <dgm:adjLst/>
      </dgm:shape>
      <dgm:presOf/>
      <dgm:constrLst>
        <dgm:constr type="primFontSz" for="des" ptType="node" op="equ" val="65"/>
        <dgm:constr type="primFontSz" for="des" forName="connTx" op="equ" val="55"/>
        <dgm:constr type="primFontSz" for="des" forName="connTx" refType="primFontSz" refFor="des" refPtType="node" op="lte" fact="0.8"/>
      </dgm:constrLst>
      <dgm:ruleLst/>
      <dgm:choose name="Name9">
        <dgm:if name="Name10" axis="ch" ptType="node" func="cnt" op="gte" val="2">
          <dgm:layoutNode name="firstBuf">
            <dgm:alg type="sp"/>
            <dgm:shape xmlns:r="http://schemas.openxmlformats.org/officeDocument/2006/relationships" r:blip="">
              <dgm:adjLst/>
            </dgm:shape>
            <dgm:presOf/>
            <dgm:constrLst/>
            <dgm:ruleLst/>
          </dgm:layoutNode>
        </dgm:if>
        <dgm:else name="Name11"/>
      </dgm:choose>
      <dgm:layoutNode name="hierChild1">
        <dgm:varLst>
          <dgm:chPref val="1"/>
          <dgm:animOne val="branch"/>
          <dgm:animLvl val="lvl"/>
        </dgm:varLst>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constrLst/>
        <dgm:ruleLst/>
        <dgm:forEach name="Name15" axis="ch" cnt="3">
          <dgm:forEach name="Name16" axis="self" ptType="node">
            <dgm:layoutNode name="Name17">
              <dgm:choose name="Name18">
                <dgm:if name="Name19" func="var" arg="dir" op="equ" val="norm">
                  <dgm:alg type="hierRoot">
                    <dgm:param type="hierAlign" val="lCtrCh"/>
                  </dgm:alg>
                </dgm:if>
                <dgm:else name="Name20">
                  <dgm:alg type="hierRoot">
                    <dgm:param type="hierAlign" val="rCtrCh"/>
                  </dgm:alg>
                </dgm:else>
              </dgm:choose>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2">
                <dgm:choose name="Name21">
                  <dgm:if name="Name22" func="var" arg="dir" op="equ" val="norm">
                    <dgm:alg type="hierChild">
                      <dgm:param type="linDir" val="fromT"/>
                      <dgm:param type="chAlign" val="l"/>
                    </dgm:alg>
                  </dgm:if>
                  <dgm:else name="Name23">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24" axis="self" ptType="parTrans" cnt="1">
                    <dgm:layoutNode name="Name25">
                      <dgm:choose name="Name26">
                        <dgm:if name="Name27" func="var" arg="dir" op="equ" val="norm">
                          <dgm:alg type="conn">
                            <dgm:param type="dim" val="1D"/>
                            <dgm:param type="begPts" val="midR"/>
                            <dgm:param type="endPts" val="midL"/>
                            <dgm:param type="endSty" val="noArr"/>
                          </dgm:alg>
                        </dgm:if>
                        <dgm:else name="Name28">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29" axis="self" ptType="node">
                    <dgm:layoutNode name="Name30">
                      <dgm:choose name="Name31">
                        <dgm:if name="Name32" func="var" arg="dir" op="equ" val="norm">
                          <dgm:alg type="hierRoot">
                            <dgm:param type="hierAlign" val="lCtrCh"/>
                          </dgm:alg>
                        </dgm:if>
                        <dgm:else name="Name33">
                          <dgm:alg type="hierRoot">
                            <dgm:param type="hierAlign" val="rCtrCh"/>
                          </dgm:alg>
                        </dgm:else>
                      </dgm:choose>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hierChild3">
                        <dgm:choose name="Name34">
                          <dgm:if name="Name35" func="var" arg="dir" op="equ" val="norm">
                            <dgm:alg type="hierChild">
                              <dgm:param type="linDir" val="fromT"/>
                              <dgm:param type="chAlign" val="l"/>
                            </dgm:alg>
                          </dgm:if>
                          <dgm:else name="Name36">
                            <dgm:alg type="hierChild">
                              <dgm:param type="linDir" val="fromT"/>
                              <dgm:param type="chAlign" val="r"/>
                            </dgm:alg>
                          </dgm:else>
                        </dgm:choose>
                        <dgm:shape xmlns:r="http://schemas.openxmlformats.org/officeDocument/2006/relationships" r:blip="">
                          <dgm:adjLst/>
                        </dgm:shape>
                        <dgm:presOf/>
                        <dgm:constrLst/>
                        <dgm:ruleLst/>
                        <dgm:forEach name="Name37" ref="repeat"/>
                      </dgm:layoutNode>
                    </dgm:layoutNode>
                  </dgm:forEach>
                </dgm:forEach>
              </dgm:layoutNode>
            </dgm:layoutNode>
          </dgm:forEach>
        </dgm:forEach>
      </dgm:layoutNode>
    </dgm:layoutNode>
    <dgm:layoutNode name="bgShapesFlow">
      <dgm:choose name="Name38">
        <dgm:if name="Name39" func="var" arg="dir" op="equ" val="norm">
          <dgm:alg type="lin">
            <dgm:param type="linDir" val="fromL"/>
            <dgm:param type="nodeVertAlign" val="mid"/>
            <dgm:param type="vertAlign" val="mid"/>
            <dgm:param type="nodeHorzAlign" val="l"/>
            <dgm:param type="horzAlign" val="l"/>
          </dgm:alg>
        </dgm:if>
        <dgm:else name="Name40">
          <dgm:alg type="lin">
            <dgm:param type="linDir" val="fromR"/>
            <dgm:param type="nodeVertAlign" val="mid"/>
            <dgm:param type="vertAlign" val="mid"/>
            <dgm:param type="nodeHorzAlign" val="r"/>
            <dgm:param type="horzAlign" val="r"/>
          </dgm:alg>
        </dgm:else>
      </dgm:choose>
      <dgm:shape xmlns:r="http://schemas.openxmlformats.org/officeDocument/2006/relationships" r:blip="">
        <dgm:adjLst/>
      </dgm:shape>
      <dgm:presOf/>
      <dgm:constrLst>
        <dgm:constr type="w" for="ch" forName="rectComp" refType="w"/>
        <dgm:constr type="h" for="ch" forName="rectComp" refType="h"/>
        <dgm:constr type="h" for="des" forName="bgRect" refType="h"/>
        <dgm:constr type="primFontSz" for="des" forName="bgRectTx" op="equ" val="65"/>
      </dgm:constrLst>
      <dgm:ruleLst/>
      <dgm:forEach name="Name41" axis="ch" ptType="node" st="2">
        <dgm:layoutNode name="rectComp">
          <dgm:alg type="composite"/>
          <dgm:shape xmlns:r="http://schemas.openxmlformats.org/officeDocument/2006/relationships" r:blip="">
            <dgm:adjLst/>
          </dgm:shape>
          <dgm:presOf/>
          <dgm:constrLst>
            <dgm:constr type="userA"/>
            <dgm:constr type="l" for="ch" forName="bgRect"/>
            <dgm:constr type="t" for="ch" forName="bgRect"/>
            <dgm:constr type="w" for="ch" forName="bgRect" refType="userA" fact="1.2"/>
            <dgm:constr type="l" for="ch" forName="bgRectTx"/>
            <dgm:constr type="t" for="ch" forName="bgRectTx"/>
            <dgm:constr type="h" for="ch" forName="bgRectTx" refType="h" refFor="ch" refForName="bgRect" fact="0.3"/>
            <dgm:constr type="w" for="ch" forName="bgRectTx" refType="w" refFor="ch" refForName="bgRect" op="equ"/>
          </dgm:constrLst>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shape xmlns:r="http://schemas.openxmlformats.org/officeDocument/2006/relationships" type="rect" r:blip="" zOrderOff="-999" hideGeom="1">
              <dgm:adjLst/>
            </dgm:shape>
            <dgm:presOf axis="desOrSelf" ptType="node"/>
            <dgm:constrLst/>
            <dgm:ruleLst>
              <dgm:rule type="primFontSz" val="5" fact="NaN" max="NaN"/>
            </dgm:ruleLst>
          </dgm:layoutNode>
        </dgm:layoutNode>
        <dgm:choose name="Name42">
          <dgm:if name="Name43" axis="self" ptType="node" func="revPos" op="gte" val="2">
            <dgm:layoutNode name="spComp">
              <dgm:alg type="composite"/>
              <dgm:shape xmlns:r="http://schemas.openxmlformats.org/officeDocument/2006/relationships" r:blip="">
                <dgm:adjLst/>
              </dgm:shape>
              <dgm:presOf/>
              <dgm:constrLst>
                <dgm:constr type="userA"/>
                <dgm:constr type="userB"/>
                <dgm:constr type="l" for="ch" forName="hSp"/>
                <dgm:constr type="t" for="ch" forName="hSp"/>
                <dgm:constr type="w" for="ch" forName="hSp" refType="userB"/>
                <dgm:constr type="wOff" for="ch" forName="hSp" refType="userA" fact="-0.2"/>
              </dgm:constrLst>
              <dgm:ruleLst/>
              <dgm:layoutNode name="hSp">
                <dgm:alg type="sp"/>
                <dgm:shape xmlns:r="http://schemas.openxmlformats.org/officeDocument/2006/relationships" r:blip="">
                  <dgm:adjLst/>
                </dgm:shape>
                <dgm:presOf/>
                <dgm:constrLst/>
                <dgm:ruleLst/>
              </dgm:layoutNode>
            </dgm:layoutNode>
          </dgm:if>
          <dgm:else name="Name44"/>
        </dgm:choose>
      </dgm:forEach>
    </dgm:layoutNode>
  </dgm:layoutNode>
</dgm:layoutDef>
</file>

<file path=xl/diagrams/layout6.xml><?xml version="1.0" encoding="utf-8"?>
<dgm:layoutDef xmlns:dgm="http://schemas.openxmlformats.org/drawingml/2006/diagram" xmlns:a="http://schemas.openxmlformats.org/drawingml/2006/main" uniqueId="urn:microsoft.com/office/officeart/2005/8/layout/radial3">
  <dgm:title val=""/>
  <dgm:desc val=""/>
  <dgm:catLst>
    <dgm:cat type="relationship" pri="31000"/>
    <dgm:cat type="cycle" pri="12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composite">
    <dgm:varLst>
      <dgm:chMax val="1"/>
      <dgm:dir/>
      <dgm:resizeHandles val="exact"/>
    </dgm:varLst>
    <dgm:alg type="composite">
      <dgm:param type="ar" val="1"/>
    </dgm:alg>
    <dgm:shape xmlns:r="http://schemas.openxmlformats.org/officeDocument/2006/relationships" r:blip="">
      <dgm:adjLst/>
    </dgm:shape>
    <dgm:presOf/>
    <dgm:constrLst/>
    <dgm:ruleLst/>
    <dgm:layoutNode name="radial">
      <dgm:varLst>
        <dgm:animLvl val="ctr"/>
      </dgm:varLst>
      <dgm:choose name="Name0">
        <dgm:if name="Name1" func="var" arg="dir" op="equ" val="norm">
          <dgm:choose name="Name2">
            <dgm:if name="Name3" axis="ch ch" ptType="node node" st="1 1" cnt="1 0" func="cnt" op="lte" val="1">
              <dgm:alg type="cycle">
                <dgm:param type="stAng" val="90"/>
                <dgm:param type="spanAng" val="360"/>
                <dgm:param type="ctrShpMap" val="fNode"/>
              </dgm:alg>
            </dgm:if>
            <dgm:else name="Name4">
              <dgm:alg type="cycle">
                <dgm:param type="stAng" val="0"/>
                <dgm:param type="spanAng" val="360"/>
                <dgm:param type="ctrShpMap" val="fNode"/>
              </dgm:alg>
            </dgm:else>
          </dgm:choose>
        </dgm:if>
        <dgm:else name="Name5">
          <dgm:alg type="cycle">
            <dgm:param type="stAng" val="0"/>
            <dgm:param type="spanAng" val="-360"/>
            <dgm:param type="ctrShpMap" val="fNode"/>
          </dgm:alg>
        </dgm:else>
      </dgm:choose>
      <dgm:shape xmlns:r="http://schemas.openxmlformats.org/officeDocument/2006/relationships" r:blip="">
        <dgm:adjLst/>
      </dgm:shape>
      <dgm:presOf/>
      <dgm:constrLst>
        <dgm:constr type="w" for="ch" forName="centerShape" refType="w"/>
        <dgm:constr type="h" for="ch" forName="centerShape" refType="h"/>
        <dgm:constr type="w" for="ch" forName="node" refType="w" fact="0.5"/>
        <dgm:constr type="h" for="ch" forName="node" refType="h" fact="0.5"/>
        <dgm:constr type="sp" refType="w" refFor="ch" refForName="node" fact="-0.2"/>
        <dgm:constr type="sibSp" refType="w" refFor="ch" refForName="node" fact="-0.2"/>
        <dgm:constr type="primFontSz" for="ch" forName="centerShape" val="65"/>
        <dgm:constr type="primFontSz" for="des" forName="node" val="65"/>
        <dgm:constr type="primFontSz" for="ch" forName="node" refType="primFontSz" refFor="ch" refForName="centerShape" op="lte"/>
      </dgm:constrLst>
      <dgm:ruleLst/>
      <dgm:forEach name="Name6" axis="ch" ptType="node" cnt="1">
        <dgm:layoutNode name="centerShape" styleLbl="vennNode1">
          <dgm:alg type="tx"/>
          <dgm:shape xmlns:r="http://schemas.openxmlformats.org/officeDocument/2006/relationships" type="ellipse" r:blip="">
            <dgm:adjLst/>
          </dgm:shape>
          <dgm:presOf axis="self"/>
          <dgm:constrLst>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7" axis="ch" ptType="node">
          <dgm:layoutNode name="node" styleLbl="vennNode1">
            <dgm:varLst>
              <dgm:bulletEnabled val="1"/>
            </dgm:varLst>
            <dgm:alg type="tx">
              <dgm:param type="txAnchorVertCh" val="mid"/>
            </dgm:alg>
            <dgm:shape xmlns:r="http://schemas.openxmlformats.org/officeDocument/2006/relationships" type="ellipse" r:blip="">
              <dgm:adjLst/>
            </dgm:shape>
            <dgm:presOf axis="desOrSelf" ptType="node"/>
            <dgm:constrLst>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dgm:forEach>
    </dgm:layoutNode>
  </dgm:layoutNode>
</dgm:layoutDef>
</file>

<file path=xl/diagrams/layout7.xml><?xml version="1.0" encoding="utf-8"?>
<dgm:layoutDef xmlns:dgm="http://schemas.openxmlformats.org/drawingml/2006/diagram" xmlns:a="http://schemas.openxmlformats.org/drawingml/2006/main" uniqueId="urn:microsoft.com/office/officeart/2005/8/layout/cycle4">
  <dgm:title val=""/>
  <dgm:desc val=""/>
  <dgm:catLst>
    <dgm:cat type="relationship" pri="26000"/>
    <dgm:cat type="cycle" pri="13000"/>
    <dgm:cat type="matrix" pri="4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sampData>
  <dgm:style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cycleMatrixDiagram">
    <dgm:varLst>
      <dgm:chMax val="1"/>
      <dgm:dir/>
      <dgm:animLvl val="lvl"/>
      <dgm:resizeHandles val="exact"/>
    </dgm:varLst>
    <dgm:alg type="composite">
      <dgm:param type="ar" val="1.3"/>
    </dgm:alg>
    <dgm:shape xmlns:r="http://schemas.openxmlformats.org/officeDocument/2006/relationships" r:blip="">
      <dgm:adjLst/>
    </dgm:shape>
    <dgm:presOf/>
    <dgm:constrLst>
      <dgm:constr type="w" for="ch" forName="children" refType="w"/>
      <dgm:constr type="h" for="ch" forName="children" refType="w" refFor="ch" refForName="children" fact="0.77"/>
      <dgm:constr type="ctrX" for="ch" forName="children" refType="w" fact="0.5"/>
      <dgm:constr type="ctrY" for="ch" forName="children" refType="h" fact="0.5"/>
      <dgm:constr type="w" for="ch" forName="circle" refType="w"/>
      <dgm:constr type="h" for="ch" forName="circle" refType="h"/>
      <dgm:constr type="ctrX" for="ch" forName="circle" refType="w" fact="0.5"/>
      <dgm:constr type="ctrY" for="ch" forName="circle" refType="h" fact="0.5"/>
      <dgm:constr type="w" for="ch" forName="center1" refType="w" fact="0.115"/>
      <dgm:constr type="h" for="ch" forName="center1" refType="w" fact="0.1"/>
      <dgm:constr type="ctrX" for="ch" forName="center1" refType="w" fact="0.5"/>
      <dgm:constr type="ctrY" for="ch" forName="center1" refType="h" fact="0.475"/>
      <dgm:constr type="w" for="ch" forName="center2" refType="w" fact="0.115"/>
      <dgm:constr type="h" for="ch" forName="center2" refType="w" fact="0.1"/>
      <dgm:constr type="ctrX" for="ch" forName="center2" refType="w" fact="0.5"/>
      <dgm:constr type="ctrY" for="ch" forName="center2" refType="h" fact="0.525"/>
    </dgm:constrLst>
    <dgm:ruleLst/>
    <dgm:choose name="Name0">
      <dgm:if name="Name1" axis="ch" ptType="node" func="cnt" op="gte" val="1">
        <dgm:layoutNode name="children">
          <dgm:alg type="composite">
            <dgm:param type="ar" val="1.3"/>
          </dgm:alg>
          <dgm:shape xmlns:r="http://schemas.openxmlformats.org/officeDocument/2006/relationships" r:blip="">
            <dgm:adjLst/>
          </dgm:shape>
          <dgm:presOf/>
          <dgm:choose name="Name2">
            <dgm:if name="Name3" func="var" arg="dir" op="equ" val="norm">
              <dgm:constrLst>
                <dgm:constr type="primFontSz" for="des" ptType="node" op="equ" val="65"/>
                <dgm:constr type="w" for="ch" forName="child1group" refType="w" fact="0.38"/>
                <dgm:constr type="h" for="ch" forName="child1group" refType="h" fact="0.32"/>
                <dgm:constr type="t" for="ch" forName="child1group"/>
                <dgm:constr type="l" for="ch" forName="child1group"/>
                <dgm:constr type="w" for="ch" forName="child2group" refType="w" fact="0.38"/>
                <dgm:constr type="h" for="ch" forName="child2group" refType="h" fact="0.32"/>
                <dgm:constr type="t" for="ch" forName="child2group"/>
                <dgm:constr type="r" for="ch" forName="child2group" refType="w"/>
                <dgm:constr type="w" for="ch" forName="child3group" refType="w" fact="0.38"/>
                <dgm:constr type="h" for="ch" forName="child3group" refType="h" fact="0.32"/>
                <dgm:constr type="b" for="ch" forName="child3group" refType="h"/>
                <dgm:constr type="r" for="ch" forName="child3group" refType="w"/>
                <dgm:constr type="w" for="ch" forName="child4group" refType="w" fact="0.38"/>
                <dgm:constr type="h" for="ch" forName="child4group" refType="h" fact="0.32"/>
                <dgm:constr type="b" for="ch" forName="child4group" refType="h"/>
                <dgm:constr type="l" for="ch" forName="child4group"/>
              </dgm:constrLst>
            </dgm:if>
            <dgm:else name="Name4">
              <dgm:constrLst>
                <dgm:constr type="primFontSz" for="des" ptType="node" op="equ" val="65"/>
                <dgm:constr type="w" for="ch" forName="child1group" refType="w" fact="0.38"/>
                <dgm:constr type="h" for="ch" forName="child1group" refType="h" fact="0.32"/>
                <dgm:constr type="t" for="ch" forName="child1group"/>
                <dgm:constr type="r" for="ch" forName="child1group" refType="w"/>
                <dgm:constr type="w" for="ch" forName="child2group" refType="w" fact="0.38"/>
                <dgm:constr type="h" for="ch" forName="child2group" refType="h" fact="0.32"/>
                <dgm:constr type="t" for="ch" forName="child2group"/>
                <dgm:constr type="l" for="ch" forName="child2group"/>
                <dgm:constr type="w" for="ch" forName="child3group" refType="w" fact="0.38"/>
                <dgm:constr type="h" for="ch" forName="child3group" refType="h" fact="0.32"/>
                <dgm:constr type="b" for="ch" forName="child3group" refType="h"/>
                <dgm:constr type="l" for="ch" forName="child3group"/>
                <dgm:constr type="w" for="ch" forName="child4group" refType="w" fact="0.38"/>
                <dgm:constr type="h" for="ch" forName="child4group" refType="h" fact="0.32"/>
                <dgm:constr type="b" for="ch" forName="child4group" refType="h"/>
                <dgm:constr type="r" for="ch" forName="child4group" refType="w"/>
              </dgm:constrLst>
            </dgm:else>
          </dgm:choose>
          <dgm:ruleLst/>
          <dgm:choose name="Name5">
            <dgm:if name="Name6" axis="ch ch" ptType="node node" st="1 1" cnt="1 0" func="cnt" op="gte" val="1">
              <dgm:layoutNode name="child1group">
                <dgm:alg type="composite">
                  <dgm:param type="horzAlign" val="none"/>
                  <dgm:param type="vertAlign" val="none"/>
                </dgm:alg>
                <dgm:shape xmlns:r="http://schemas.openxmlformats.org/officeDocument/2006/relationships" r:blip="">
                  <dgm:adjLst/>
                </dgm:shape>
                <dgm:presOf/>
                <dgm:choose name="Name7">
                  <dgm:if name="Name8" func="var" arg="dir" op="equ" val="norm">
                    <dgm:constrLst>
                      <dgm:constr type="w" for="ch" forName="child1" refType="w"/>
                      <dgm:constr type="h" for="ch" forName="child1" refType="h"/>
                      <dgm:constr type="t" for="ch" forName="child1"/>
                      <dgm:constr type="l" for="ch" forName="child1"/>
                      <dgm:constr type="w" for="ch" forName="child1Text" refType="w" fact="0.7"/>
                      <dgm:constr type="h" for="ch" forName="child1Text" refType="h" fact="0.75"/>
                      <dgm:constr type="t" for="ch" forName="child1Text"/>
                      <dgm:constr type="l" for="ch" forName="child1Text"/>
                    </dgm:constrLst>
                  </dgm:if>
                  <dgm:else name="Name9">
                    <dgm:constrLst>
                      <dgm:constr type="w" for="ch" forName="child1" refType="w"/>
                      <dgm:constr type="h" for="ch" forName="child1" refType="h"/>
                      <dgm:constr type="t" for="ch" forName="child1"/>
                      <dgm:constr type="r" for="ch" forName="child1" refType="w"/>
                      <dgm:constr type="w" for="ch" forName="child1Text" refType="w" fact="0.7"/>
                      <dgm:constr type="h" for="ch" forName="child1Text" refType="h" fact="0.75"/>
                      <dgm:constr type="t" for="ch" forName="child1Text"/>
                      <dgm:constr type="r" for="ch" forName="child1Text" refType="w"/>
                    </dgm:constrLst>
                  </dgm:else>
                </dgm:choose>
                <dgm:ruleLst/>
                <dgm:layoutNode name="child1" styleLbl="bgAcc1">
                  <dgm:alg type="sp"/>
                  <dgm:shape xmlns:r="http://schemas.openxmlformats.org/officeDocument/2006/relationships" type="roundRect" r:blip="" zOrderOff="-2">
                    <dgm:adjLst>
                      <dgm:adj idx="1" val="0.1"/>
                    </dgm:adjLst>
                  </dgm:shape>
                  <dgm:presOf axis="ch des" ptType="node node" st="1 1" cnt="1 0"/>
                  <dgm:constrLst/>
                  <dgm:ruleLst/>
                </dgm:layoutNode>
                <dgm:layoutNode name="child1Text" styleLbl="bgAcc1">
                  <dgm:varLst>
                    <dgm:bulletEnabled val="1"/>
                  </dgm:varLst>
                  <dgm:alg type="tx">
                    <dgm:param type="stBulletLvl" val="1"/>
                  </dgm:alg>
                  <dgm:shape xmlns:r="http://schemas.openxmlformats.org/officeDocument/2006/relationships" type="roundRect" r:blip="" zOrderOff="-2" hideGeom="1">
                    <dgm:adjLst>
                      <dgm:adj idx="1" val="0.1"/>
                    </dgm:adjLst>
                  </dgm:shape>
                  <dgm:presOf axis="ch des" ptType="node node" st="1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10"/>
          </dgm:choose>
          <dgm:choose name="Name11">
            <dgm:if name="Name12" axis="ch ch" ptType="node node" st="2 1" cnt="1 0" func="cnt" op="gte" val="1">
              <dgm:layoutNode name="child2group">
                <dgm:alg type="composite">
                  <dgm:param type="horzAlign" val="none"/>
                  <dgm:param type="vertAlign" val="none"/>
                </dgm:alg>
                <dgm:shape xmlns:r="http://schemas.openxmlformats.org/officeDocument/2006/relationships" r:blip="">
                  <dgm:adjLst/>
                </dgm:shape>
                <dgm:choose name="Name13">
                  <dgm:if name="Name14" func="var" arg="dir" op="equ" val="norm">
                    <dgm:constrLst>
                      <dgm:constr type="w" for="ch" forName="child2" refType="w"/>
                      <dgm:constr type="h" for="ch" forName="child2" refType="h"/>
                      <dgm:constr type="t" for="ch" forName="child2"/>
                      <dgm:constr type="r" for="ch" forName="child2" refType="w"/>
                      <dgm:constr type="w" for="ch" forName="child2Text" refType="w" fact="0.7"/>
                      <dgm:constr type="h" for="ch" forName="child2Text" refType="h" fact="0.75"/>
                      <dgm:constr type="t" for="ch" forName="child2Text"/>
                      <dgm:constr type="r" for="ch" forName="child2Text" refType="w"/>
                    </dgm:constrLst>
                  </dgm:if>
                  <dgm:else name="Name15">
                    <dgm:constrLst>
                      <dgm:constr type="w" for="ch" forName="child2" refType="w"/>
                      <dgm:constr type="h" for="ch" forName="child2" refType="h"/>
                      <dgm:constr type="t" for="ch" forName="child2"/>
                      <dgm:constr type="l" for="ch" forName="child2"/>
                      <dgm:constr type="w" for="ch" forName="child2Text" refType="w" fact="0.7"/>
                      <dgm:constr type="h" for="ch" forName="child2Text" refType="h" fact="0.75"/>
                      <dgm:constr type="t" for="ch" forName="child2Text"/>
                      <dgm:constr type="l" for="ch" forName="child2Text"/>
                    </dgm:constrLst>
                  </dgm:else>
                </dgm:choose>
                <dgm:ruleLst/>
                <dgm:layoutNode name="child2" styleLbl="bgAcc1">
                  <dgm:alg type="sp"/>
                  <dgm:shape xmlns:r="http://schemas.openxmlformats.org/officeDocument/2006/relationships" type="roundRect" r:blip="" zOrderOff="-2">
                    <dgm:adjLst>
                      <dgm:adj idx="1" val="0.1"/>
                    </dgm:adjLst>
                  </dgm:shape>
                  <dgm:presOf axis="ch des" ptType="node node" st="2 1" cnt="1 0"/>
                  <dgm:constrLst/>
                  <dgm:ruleLst/>
                </dgm:layoutNode>
                <dgm:layoutNode name="child2Text" styleLbl="bgAcc1">
                  <dgm:varLst>
                    <dgm:bulletEnabled val="1"/>
                  </dgm:varLst>
                  <dgm:alg type="tx">
                    <dgm:param type="stBulletLvl" val="1"/>
                  </dgm:alg>
                  <dgm:shape xmlns:r="http://schemas.openxmlformats.org/officeDocument/2006/relationships" type="roundRect" r:blip="" zOrderOff="-2" hideGeom="1">
                    <dgm:adjLst>
                      <dgm:adj idx="1" val="0.1"/>
                    </dgm:adjLst>
                  </dgm:shape>
                  <dgm:presOf axis="ch des" ptType="node node" st="2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16"/>
          </dgm:choose>
          <dgm:choose name="Name17">
            <dgm:if name="Name18" axis="ch ch" ptType="node node" st="3 1" cnt="1 0" func="cnt" op="gte" val="1">
              <dgm:layoutNode name="child3group">
                <dgm:alg type="composite">
                  <dgm:param type="horzAlign" val="none"/>
                  <dgm:param type="vertAlign" val="none"/>
                </dgm:alg>
                <dgm:shape xmlns:r="http://schemas.openxmlformats.org/officeDocument/2006/relationships" r:blip="">
                  <dgm:adjLst/>
                </dgm:shape>
                <dgm:presOf/>
                <dgm:choose name="Name19">
                  <dgm:if name="Name20" func="var" arg="dir" op="equ" val="norm">
                    <dgm:constrLst>
                      <dgm:constr type="w" for="ch" forName="child3" refType="w"/>
                      <dgm:constr type="h" for="ch" forName="child3" refType="h"/>
                      <dgm:constr type="b" for="ch" forName="child3" refType="h"/>
                      <dgm:constr type="r" for="ch" forName="child3" refType="w"/>
                      <dgm:constr type="w" for="ch" forName="child3Text" refType="w" fact="0.7"/>
                      <dgm:constr type="h" for="ch" forName="child3Text" refType="h" fact="0.75"/>
                      <dgm:constr type="b" for="ch" forName="child3Text" refType="h"/>
                      <dgm:constr type="r" for="ch" forName="child3Text" refType="w"/>
                    </dgm:constrLst>
                  </dgm:if>
                  <dgm:else name="Name21">
                    <dgm:constrLst>
                      <dgm:constr type="w" for="ch" forName="child3" refType="w"/>
                      <dgm:constr type="h" for="ch" forName="child3" refType="h"/>
                      <dgm:constr type="b" for="ch" forName="child3" refType="h"/>
                      <dgm:constr type="l" for="ch" forName="child3"/>
                      <dgm:constr type="w" for="ch" forName="child3Text" refType="w" fact="0.7"/>
                      <dgm:constr type="h" for="ch" forName="child3Text" refType="h" fact="0.75"/>
                      <dgm:constr type="b" for="ch" forName="child3Text" refType="h"/>
                      <dgm:constr type="l" for="ch" forName="child3Text"/>
                    </dgm:constrLst>
                  </dgm:else>
                </dgm:choose>
                <dgm:ruleLst/>
                <dgm:layoutNode name="child3" styleLbl="bgAcc1">
                  <dgm:alg type="sp"/>
                  <dgm:shape xmlns:r="http://schemas.openxmlformats.org/officeDocument/2006/relationships" type="roundRect" r:blip="" zOrderOff="-4">
                    <dgm:adjLst>
                      <dgm:adj idx="1" val="0.1"/>
                    </dgm:adjLst>
                  </dgm:shape>
                  <dgm:presOf axis="ch des" ptType="node node" st="3 1" cnt="1 0"/>
                  <dgm:constrLst/>
                  <dgm:ruleLst/>
                </dgm:layoutNode>
                <dgm:layoutNode name="child3Text" styleLbl="bgAcc1">
                  <dgm:varLst>
                    <dgm:bulletEnabled val="1"/>
                  </dgm:varLst>
                  <dgm:alg type="tx">
                    <dgm:param type="stBulletLvl" val="1"/>
                  </dgm:alg>
                  <dgm:shape xmlns:r="http://schemas.openxmlformats.org/officeDocument/2006/relationships" type="roundRect" r:blip="" zOrderOff="-4" hideGeom="1">
                    <dgm:adjLst>
                      <dgm:adj idx="1" val="0.1"/>
                    </dgm:adjLst>
                  </dgm:shape>
                  <dgm:presOf axis="ch des" ptType="node node" st="3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22"/>
          </dgm:choose>
          <dgm:choose name="Name23">
            <dgm:if name="Name24" axis="ch ch" ptType="node node" st="4 1" cnt="1 0" func="cnt" op="gte" val="1">
              <dgm:layoutNode name="child4group">
                <dgm:alg type="composite">
                  <dgm:param type="horzAlign" val="none"/>
                  <dgm:param type="vertAlign" val="none"/>
                </dgm:alg>
                <dgm:shape xmlns:r="http://schemas.openxmlformats.org/officeDocument/2006/relationships" r:blip="">
                  <dgm:adjLst/>
                </dgm:shape>
                <dgm:presOf/>
                <dgm:choose name="Name25">
                  <dgm:if name="Name26" func="var" arg="dir" op="equ" val="norm">
                    <dgm:constrLst>
                      <dgm:constr type="w" for="ch" forName="child4" refType="w"/>
                      <dgm:constr type="h" for="ch" forName="child4" refType="h"/>
                      <dgm:constr type="b" for="ch" forName="child4" refType="h"/>
                      <dgm:constr type="l" for="ch" forName="child4"/>
                      <dgm:constr type="w" for="ch" forName="child4Text" refType="w" fact="0.7"/>
                      <dgm:constr type="h" for="ch" forName="child4Text" refType="h" fact="0.75"/>
                      <dgm:constr type="b" for="ch" forName="child4Text" refType="h"/>
                      <dgm:constr type="l" for="ch" forName="child4Text"/>
                    </dgm:constrLst>
                  </dgm:if>
                  <dgm:else name="Name27">
                    <dgm:constrLst>
                      <dgm:constr type="w" for="ch" forName="child4" refType="w"/>
                      <dgm:constr type="h" for="ch" forName="child4" refType="h"/>
                      <dgm:constr type="b" for="ch" forName="child4" refType="h"/>
                      <dgm:constr type="r" for="ch" forName="child4" refType="w"/>
                      <dgm:constr type="w" for="ch" forName="child4Text" refType="w" fact="0.7"/>
                      <dgm:constr type="h" for="ch" forName="child4Text" refType="h" fact="0.75"/>
                      <dgm:constr type="b" for="ch" forName="child4Text" refType="h"/>
                      <dgm:constr type="r" for="ch" forName="child4Text" refType="w"/>
                    </dgm:constrLst>
                  </dgm:else>
                </dgm:choose>
                <dgm:ruleLst/>
                <dgm:layoutNode name="child4" styleLbl="bgAcc1">
                  <dgm:alg type="sp"/>
                  <dgm:shape xmlns:r="http://schemas.openxmlformats.org/officeDocument/2006/relationships" type="roundRect" r:blip="" zOrderOff="-4">
                    <dgm:adjLst>
                      <dgm:adj idx="1" val="0.1"/>
                    </dgm:adjLst>
                  </dgm:shape>
                  <dgm:presOf axis="ch des" ptType="node node" st="4 1" cnt="1 0"/>
                  <dgm:constrLst/>
                  <dgm:ruleLst/>
                </dgm:layoutNode>
                <dgm:layoutNode name="child4Text" styleLbl="bgAcc1">
                  <dgm:varLst>
                    <dgm:bulletEnabled val="1"/>
                  </dgm:varLst>
                  <dgm:alg type="tx">
                    <dgm:param type="stBulletLvl" val="1"/>
                  </dgm:alg>
                  <dgm:shape xmlns:r="http://schemas.openxmlformats.org/officeDocument/2006/relationships" type="roundRect" r:blip="" zOrderOff="-4" hideGeom="1">
                    <dgm:adjLst>
                      <dgm:adj idx="1" val="0.1"/>
                    </dgm:adjLst>
                  </dgm:shape>
                  <dgm:presOf axis="ch des" ptType="node node" st="4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28"/>
          </dgm:choose>
          <dgm:layoutNode name="childPlaceholder">
            <dgm:alg type="sp"/>
            <dgm:shape xmlns:r="http://schemas.openxmlformats.org/officeDocument/2006/relationships" r:blip="">
              <dgm:adjLst/>
            </dgm:shape>
            <dgm:presOf/>
            <dgm:constrLst/>
            <dgm:ruleLst/>
          </dgm:layoutNode>
        </dgm:layoutNode>
        <dgm:layoutNode name="circle">
          <dgm:alg type="composite">
            <dgm:param type="ar" val="1"/>
          </dgm:alg>
          <dgm:shape xmlns:r="http://schemas.openxmlformats.org/officeDocument/2006/relationships" r:blip="">
            <dgm:adjLst/>
          </dgm:shape>
          <dgm:presOf/>
          <dgm:choose name="Name29">
            <dgm:if name="Name30" func="var" arg="dir" op="equ" val="norm">
              <dgm:constrLst>
                <dgm:constr type="primFontSz" for="ch" ptType="node" op="equ" val="65"/>
                <dgm:constr type="w" for="ch" forName="quadrant1" refType="w" fact="0.433"/>
                <dgm:constr type="h" for="ch" forName="quadrant1" refType="h" fact="0.433"/>
                <dgm:constr type="b" for="ch" forName="quadrant1" refType="h" fact="0.5"/>
                <dgm:constr type="bOff" for="ch" forName="quadrant1" refType="h" fact="-0.01"/>
                <dgm:constr type="r" for="ch" forName="quadrant1" refType="w" fact="0.5"/>
                <dgm:constr type="rOff" for="ch" forName="quadrant1" refType="w" fact="-0.01"/>
                <dgm:constr type="w" for="ch" forName="quadrant2" refType="w" fact="0.433"/>
                <dgm:constr type="h" for="ch" forName="quadrant2" refType="h" fact="0.433"/>
                <dgm:constr type="b" for="ch" forName="quadrant2" refType="h" fact="0.5"/>
                <dgm:constr type="bOff" for="ch" forName="quadrant2" refType="h" fact="-0.01"/>
                <dgm:constr type="l" for="ch" forName="quadrant2" refType="w" fact="0.5"/>
                <dgm:constr type="lOff" for="ch" forName="quadrant2" refType="w" fact="0.01"/>
                <dgm:constr type="w" for="ch" forName="quadrant3" refType="w" fact="0.433"/>
                <dgm:constr type="h" for="ch" forName="quadrant3" refType="h" fact="0.433"/>
                <dgm:constr type="t" for="ch" forName="quadrant3" refType="h" fact="0.5"/>
                <dgm:constr type="tOff" for="ch" forName="quadrant3" refType="h" fact="0.01"/>
                <dgm:constr type="l" for="ch" forName="quadrant3" refType="w" fact="0.5"/>
                <dgm:constr type="lOff" for="ch" forName="quadrant3" refType="w" fact="0.01"/>
                <dgm:constr type="w" for="ch" forName="quadrant4" refType="w" fact="0.433"/>
                <dgm:constr type="h" for="ch" forName="quadrant4" refType="h" fact="0.433"/>
                <dgm:constr type="t" for="ch" forName="quadrant4" refType="h" fact="0.5"/>
                <dgm:constr type="tOff" for="ch" forName="quadrant4" refType="h" fact="0.01"/>
                <dgm:constr type="r" for="ch" forName="quadrant4" refType="w" fact="0.5"/>
                <dgm:constr type="rOff" for="ch" forName="quadrant4" refType="w" fact="-0.01"/>
              </dgm:constrLst>
            </dgm:if>
            <dgm:else name="Name31">
              <dgm:constrLst>
                <dgm:constr type="primFontSz" for="ch" ptType="node" op="equ" val="65"/>
                <dgm:constr type="w" for="ch" forName="quadrant1" refType="w" fact="0.433"/>
                <dgm:constr type="h" for="ch" forName="quadrant1" refType="h" fact="0.433"/>
                <dgm:constr type="b" for="ch" forName="quadrant1" refType="h" fact="0.5"/>
                <dgm:constr type="bOff" for="ch" forName="quadrant1" refType="h" fact="-0.01"/>
                <dgm:constr type="l" for="ch" forName="quadrant1" refType="w" fact="0.5"/>
                <dgm:constr type="lOff" for="ch" forName="quadrant1" refType="w" fact="0.01"/>
                <dgm:constr type="w" for="ch" forName="quadrant2" refType="w" fact="0.433"/>
                <dgm:constr type="h" for="ch" forName="quadrant2" refType="h" fact="0.433"/>
                <dgm:constr type="b" for="ch" forName="quadrant2" refType="h" fact="0.5"/>
                <dgm:constr type="bOff" for="ch" forName="quadrant2" refType="h" fact="-0.01"/>
                <dgm:constr type="r" for="ch" forName="quadrant2" refType="w" fact="0.5"/>
                <dgm:constr type="rOff" for="ch" forName="quadrant2" refType="w" fact="-0.01"/>
                <dgm:constr type="w" for="ch" forName="quadrant3" refType="w" fact="0.433"/>
                <dgm:constr type="h" for="ch" forName="quadrant3" refType="h" fact="0.433"/>
                <dgm:constr type="t" for="ch" forName="quadrant3" refType="h" fact="0.5"/>
                <dgm:constr type="tOff" for="ch" forName="quadrant3" refType="h" fact="0.01"/>
                <dgm:constr type="r" for="ch" forName="quadrant3" refType="w" fact="0.5"/>
                <dgm:constr type="rOff" for="ch" forName="quadrant3" refType="w" fact="-0.01"/>
                <dgm:constr type="w" for="ch" forName="quadrant4" refType="w" fact="0.433"/>
                <dgm:constr type="h" for="ch" forName="quadrant4" refType="h" fact="0.433"/>
                <dgm:constr type="t" for="ch" forName="quadrant4" refType="h" fact="0.5"/>
                <dgm:constr type="tOff" for="ch" forName="quadrant4" refType="h" fact="0.01"/>
                <dgm:constr type="l" for="ch" forName="quadrant4" refType="w" fact="0.5"/>
                <dgm:constr type="lOff" for="ch" forName="quadrant4" refType="w" fact="0.01"/>
              </dgm:constrLst>
            </dgm:else>
          </dgm:choose>
          <dgm:ruleLst/>
          <dgm:layoutNode name="quadrant1" styleLbl="node1">
            <dgm:varLst>
              <dgm:chMax val="1"/>
              <dgm:bulletEnabled val="1"/>
            </dgm:varLst>
            <dgm:alg type="tx"/>
            <dgm:choose name="Name32">
              <dgm:if name="Name33" func="var" arg="dir" op="equ" val="norm">
                <dgm:shape xmlns:r="http://schemas.openxmlformats.org/officeDocument/2006/relationships" type="pieWedge" r:blip="">
                  <dgm:adjLst/>
                </dgm:shape>
              </dgm:if>
              <dgm:else name="Name34">
                <dgm:shape xmlns:r="http://schemas.openxmlformats.org/officeDocument/2006/relationships" rot="90" type="pieWedge" r:blip="">
                  <dgm:adjLst/>
                </dgm:shape>
              </dgm:else>
            </dgm:choose>
            <dgm:presOf axis="ch" ptType="node" cnt="1"/>
            <dgm:constrLst/>
            <dgm:ruleLst>
              <dgm:rule type="primFontSz" val="5" fact="NaN" max="NaN"/>
            </dgm:ruleLst>
          </dgm:layoutNode>
          <dgm:layoutNode name="quadrant2" styleLbl="node1">
            <dgm:varLst>
              <dgm:chMax val="1"/>
              <dgm:bulletEnabled val="1"/>
            </dgm:varLst>
            <dgm:alg type="tx"/>
            <dgm:choose name="Name35">
              <dgm:if name="Name36" func="var" arg="dir" op="equ" val="norm">
                <dgm:shape xmlns:r="http://schemas.openxmlformats.org/officeDocument/2006/relationships" rot="90" type="pieWedge" r:blip="">
                  <dgm:adjLst/>
                </dgm:shape>
              </dgm:if>
              <dgm:else name="Name37">
                <dgm:shape xmlns:r="http://schemas.openxmlformats.org/officeDocument/2006/relationships" type="pieWedge" r:blip="">
                  <dgm:adjLst/>
                </dgm:shape>
              </dgm:else>
            </dgm:choose>
            <dgm:presOf axis="ch" ptType="node" st="2" cnt="1"/>
            <dgm:constrLst/>
            <dgm:ruleLst>
              <dgm:rule type="primFontSz" val="5" fact="NaN" max="NaN"/>
            </dgm:ruleLst>
          </dgm:layoutNode>
          <dgm:layoutNode name="quadrant3" styleLbl="node1">
            <dgm:varLst>
              <dgm:chMax val="1"/>
              <dgm:bulletEnabled val="1"/>
            </dgm:varLst>
            <dgm:alg type="tx"/>
            <dgm:choose name="Name38">
              <dgm:if name="Name39" func="var" arg="dir" op="equ" val="norm">
                <dgm:shape xmlns:r="http://schemas.openxmlformats.org/officeDocument/2006/relationships" rot="180" type="pieWedge" r:blip="">
                  <dgm:adjLst/>
                </dgm:shape>
              </dgm:if>
              <dgm:else name="Name40">
                <dgm:shape xmlns:r="http://schemas.openxmlformats.org/officeDocument/2006/relationships" rot="270" type="pieWedge" r:blip="">
                  <dgm:adjLst/>
                </dgm:shape>
              </dgm:else>
            </dgm:choose>
            <dgm:presOf axis="ch" ptType="node" st="3" cnt="1"/>
            <dgm:constrLst/>
            <dgm:ruleLst>
              <dgm:rule type="primFontSz" val="5" fact="NaN" max="NaN"/>
            </dgm:ruleLst>
          </dgm:layoutNode>
          <dgm:layoutNode name="quadrant4" styleLbl="node1">
            <dgm:varLst>
              <dgm:chMax val="1"/>
              <dgm:bulletEnabled val="1"/>
            </dgm:varLst>
            <dgm:alg type="tx"/>
            <dgm:choose name="Name41">
              <dgm:if name="Name42" func="var" arg="dir" op="equ" val="norm">
                <dgm:shape xmlns:r="http://schemas.openxmlformats.org/officeDocument/2006/relationships" rot="270" type="pieWedge" r:blip="">
                  <dgm:adjLst/>
                </dgm:shape>
              </dgm:if>
              <dgm:else name="Name43">
                <dgm:shape xmlns:r="http://schemas.openxmlformats.org/officeDocument/2006/relationships" rot="180" type="pieWedge" r:blip="">
                  <dgm:adjLst/>
                </dgm:shape>
              </dgm:else>
            </dgm:choose>
            <dgm:presOf axis="ch" ptType="node" st="4" cnt="1"/>
            <dgm:constrLst/>
            <dgm:ruleLst>
              <dgm:rule type="primFontSz" val="5" fact="NaN" max="NaN"/>
            </dgm:ruleLst>
          </dgm:layoutNode>
          <dgm:layoutNode name="quadrantPlaceholder">
            <dgm:alg type="sp"/>
            <dgm:shape xmlns:r="http://schemas.openxmlformats.org/officeDocument/2006/relationships" r:blip="">
              <dgm:adjLst/>
            </dgm:shape>
            <dgm:presOf/>
            <dgm:constrLst/>
            <dgm:ruleLst/>
          </dgm:layoutNode>
        </dgm:layoutNode>
        <dgm:layoutNode name="center1" styleLbl="fgShp">
          <dgm:alg type="sp"/>
          <dgm:choose name="Name44">
            <dgm:if name="Name45" func="var" arg="dir" op="equ" val="norm">
              <dgm:shape xmlns:r="http://schemas.openxmlformats.org/officeDocument/2006/relationships" type="circularArrow" r:blip="" zOrderOff="16">
                <dgm:adjLst/>
              </dgm:shape>
            </dgm:if>
            <dgm:else name="Name46">
              <dgm:shape xmlns:r="http://schemas.openxmlformats.org/officeDocument/2006/relationships" rot="180" type="leftCircularArrow" r:blip="" zOrderOff="16">
                <dgm:adjLst/>
              </dgm:shape>
            </dgm:else>
          </dgm:choose>
          <dgm:presOf/>
          <dgm:constrLst/>
          <dgm:ruleLst/>
        </dgm:layoutNode>
        <dgm:layoutNode name="center2" styleLbl="fgShp">
          <dgm:alg type="sp"/>
          <dgm:choose name="Name47">
            <dgm:if name="Name48" func="var" arg="dir" op="equ" val="norm">
              <dgm:shape xmlns:r="http://schemas.openxmlformats.org/officeDocument/2006/relationships" rot="180" type="circularArrow" r:blip="" zOrderOff="16">
                <dgm:adjLst/>
              </dgm:shape>
            </dgm:if>
            <dgm:else name="Name49">
              <dgm:shape xmlns:r="http://schemas.openxmlformats.org/officeDocument/2006/relationships" type="leftCircularArrow" r:blip="" zOrderOff="16">
                <dgm:adjLst/>
              </dgm:shape>
            </dgm:else>
          </dgm:choose>
          <dgm:presOf/>
          <dgm:constrLst/>
          <dgm:ruleLst/>
        </dgm:layoutNode>
      </dgm:if>
      <dgm:else name="Name50"/>
    </dgm:choose>
  </dgm:layoutNode>
</dgm:layoutDef>
</file>

<file path=xl/diagrams/layout8.xml><?xml version="1.0" encoding="utf-8"?>
<dgm:layoutDef xmlns:dgm="http://schemas.openxmlformats.org/drawingml/2006/diagram" xmlns:a="http://schemas.openxmlformats.org/drawingml/2006/main" uniqueId="urn:microsoft.com/office/officeart/2005/8/layout/cycle4">
  <dgm:title val=""/>
  <dgm:desc val=""/>
  <dgm:catLst>
    <dgm:cat type="relationship" pri="26000"/>
    <dgm:cat type="cycle" pri="13000"/>
    <dgm:cat type="matrix" pri="4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sampData>
  <dgm:style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cycleMatrixDiagram">
    <dgm:varLst>
      <dgm:chMax val="1"/>
      <dgm:dir/>
      <dgm:animLvl val="lvl"/>
      <dgm:resizeHandles val="exact"/>
    </dgm:varLst>
    <dgm:alg type="composite">
      <dgm:param type="ar" val="1.3"/>
    </dgm:alg>
    <dgm:shape xmlns:r="http://schemas.openxmlformats.org/officeDocument/2006/relationships" r:blip="">
      <dgm:adjLst/>
    </dgm:shape>
    <dgm:presOf/>
    <dgm:constrLst>
      <dgm:constr type="w" for="ch" forName="children" refType="w"/>
      <dgm:constr type="h" for="ch" forName="children" refType="w" refFor="ch" refForName="children" fact="0.77"/>
      <dgm:constr type="ctrX" for="ch" forName="children" refType="w" fact="0.5"/>
      <dgm:constr type="ctrY" for="ch" forName="children" refType="h" fact="0.5"/>
      <dgm:constr type="w" for="ch" forName="circle" refType="w"/>
      <dgm:constr type="h" for="ch" forName="circle" refType="h"/>
      <dgm:constr type="ctrX" for="ch" forName="circle" refType="w" fact="0.5"/>
      <dgm:constr type="ctrY" for="ch" forName="circle" refType="h" fact="0.5"/>
      <dgm:constr type="w" for="ch" forName="center1" refType="w" fact="0.115"/>
      <dgm:constr type="h" for="ch" forName="center1" refType="w" fact="0.1"/>
      <dgm:constr type="ctrX" for="ch" forName="center1" refType="w" fact="0.5"/>
      <dgm:constr type="ctrY" for="ch" forName="center1" refType="h" fact="0.475"/>
      <dgm:constr type="w" for="ch" forName="center2" refType="w" fact="0.115"/>
      <dgm:constr type="h" for="ch" forName="center2" refType="w" fact="0.1"/>
      <dgm:constr type="ctrX" for="ch" forName="center2" refType="w" fact="0.5"/>
      <dgm:constr type="ctrY" for="ch" forName="center2" refType="h" fact="0.525"/>
    </dgm:constrLst>
    <dgm:ruleLst/>
    <dgm:choose name="Name0">
      <dgm:if name="Name1" axis="ch" ptType="node" func="cnt" op="gte" val="1">
        <dgm:layoutNode name="children">
          <dgm:alg type="composite">
            <dgm:param type="ar" val="1.3"/>
          </dgm:alg>
          <dgm:shape xmlns:r="http://schemas.openxmlformats.org/officeDocument/2006/relationships" r:blip="">
            <dgm:adjLst/>
          </dgm:shape>
          <dgm:presOf/>
          <dgm:choose name="Name2">
            <dgm:if name="Name3" func="var" arg="dir" op="equ" val="norm">
              <dgm:constrLst>
                <dgm:constr type="primFontSz" for="des" ptType="node" op="equ" val="65"/>
                <dgm:constr type="w" for="ch" forName="child1group" refType="w" fact="0.38"/>
                <dgm:constr type="h" for="ch" forName="child1group" refType="h" fact="0.32"/>
                <dgm:constr type="t" for="ch" forName="child1group"/>
                <dgm:constr type="l" for="ch" forName="child1group"/>
                <dgm:constr type="w" for="ch" forName="child2group" refType="w" fact="0.38"/>
                <dgm:constr type="h" for="ch" forName="child2group" refType="h" fact="0.32"/>
                <dgm:constr type="t" for="ch" forName="child2group"/>
                <dgm:constr type="r" for="ch" forName="child2group" refType="w"/>
                <dgm:constr type="w" for="ch" forName="child3group" refType="w" fact="0.38"/>
                <dgm:constr type="h" for="ch" forName="child3group" refType="h" fact="0.32"/>
                <dgm:constr type="b" for="ch" forName="child3group" refType="h"/>
                <dgm:constr type="r" for="ch" forName="child3group" refType="w"/>
                <dgm:constr type="w" for="ch" forName="child4group" refType="w" fact="0.38"/>
                <dgm:constr type="h" for="ch" forName="child4group" refType="h" fact="0.32"/>
                <dgm:constr type="b" for="ch" forName="child4group" refType="h"/>
                <dgm:constr type="l" for="ch" forName="child4group"/>
              </dgm:constrLst>
            </dgm:if>
            <dgm:else name="Name4">
              <dgm:constrLst>
                <dgm:constr type="primFontSz" for="des" ptType="node" op="equ" val="65"/>
                <dgm:constr type="w" for="ch" forName="child1group" refType="w" fact="0.38"/>
                <dgm:constr type="h" for="ch" forName="child1group" refType="h" fact="0.32"/>
                <dgm:constr type="t" for="ch" forName="child1group"/>
                <dgm:constr type="r" for="ch" forName="child1group" refType="w"/>
                <dgm:constr type="w" for="ch" forName="child2group" refType="w" fact="0.38"/>
                <dgm:constr type="h" for="ch" forName="child2group" refType="h" fact="0.32"/>
                <dgm:constr type="t" for="ch" forName="child2group"/>
                <dgm:constr type="l" for="ch" forName="child2group"/>
                <dgm:constr type="w" for="ch" forName="child3group" refType="w" fact="0.38"/>
                <dgm:constr type="h" for="ch" forName="child3group" refType="h" fact="0.32"/>
                <dgm:constr type="b" for="ch" forName="child3group" refType="h"/>
                <dgm:constr type="l" for="ch" forName="child3group"/>
                <dgm:constr type="w" for="ch" forName="child4group" refType="w" fact="0.38"/>
                <dgm:constr type="h" for="ch" forName="child4group" refType="h" fact="0.32"/>
                <dgm:constr type="b" for="ch" forName="child4group" refType="h"/>
                <dgm:constr type="r" for="ch" forName="child4group" refType="w"/>
              </dgm:constrLst>
            </dgm:else>
          </dgm:choose>
          <dgm:ruleLst/>
          <dgm:choose name="Name5">
            <dgm:if name="Name6" axis="ch ch" ptType="node node" st="1 1" cnt="1 0" func="cnt" op="gte" val="1">
              <dgm:layoutNode name="child1group">
                <dgm:alg type="composite">
                  <dgm:param type="horzAlign" val="none"/>
                  <dgm:param type="vertAlign" val="none"/>
                </dgm:alg>
                <dgm:shape xmlns:r="http://schemas.openxmlformats.org/officeDocument/2006/relationships" r:blip="">
                  <dgm:adjLst/>
                </dgm:shape>
                <dgm:presOf/>
                <dgm:choose name="Name7">
                  <dgm:if name="Name8" func="var" arg="dir" op="equ" val="norm">
                    <dgm:constrLst>
                      <dgm:constr type="w" for="ch" forName="child1" refType="w"/>
                      <dgm:constr type="h" for="ch" forName="child1" refType="h"/>
                      <dgm:constr type="t" for="ch" forName="child1"/>
                      <dgm:constr type="l" for="ch" forName="child1"/>
                      <dgm:constr type="w" for="ch" forName="child1Text" refType="w" fact="0.7"/>
                      <dgm:constr type="h" for="ch" forName="child1Text" refType="h" fact="0.75"/>
                      <dgm:constr type="t" for="ch" forName="child1Text"/>
                      <dgm:constr type="l" for="ch" forName="child1Text"/>
                    </dgm:constrLst>
                  </dgm:if>
                  <dgm:else name="Name9">
                    <dgm:constrLst>
                      <dgm:constr type="w" for="ch" forName="child1" refType="w"/>
                      <dgm:constr type="h" for="ch" forName="child1" refType="h"/>
                      <dgm:constr type="t" for="ch" forName="child1"/>
                      <dgm:constr type="r" for="ch" forName="child1" refType="w"/>
                      <dgm:constr type="w" for="ch" forName="child1Text" refType="w" fact="0.7"/>
                      <dgm:constr type="h" for="ch" forName="child1Text" refType="h" fact="0.75"/>
                      <dgm:constr type="t" for="ch" forName="child1Text"/>
                      <dgm:constr type="r" for="ch" forName="child1Text" refType="w"/>
                    </dgm:constrLst>
                  </dgm:else>
                </dgm:choose>
                <dgm:ruleLst/>
                <dgm:layoutNode name="child1" styleLbl="bgAcc1">
                  <dgm:alg type="sp"/>
                  <dgm:shape xmlns:r="http://schemas.openxmlformats.org/officeDocument/2006/relationships" type="roundRect" r:blip="" zOrderOff="-2">
                    <dgm:adjLst>
                      <dgm:adj idx="1" val="0.1"/>
                    </dgm:adjLst>
                  </dgm:shape>
                  <dgm:presOf axis="ch des" ptType="node node" st="1 1" cnt="1 0"/>
                  <dgm:constrLst/>
                  <dgm:ruleLst/>
                </dgm:layoutNode>
                <dgm:layoutNode name="child1Text" styleLbl="bgAcc1">
                  <dgm:varLst>
                    <dgm:bulletEnabled val="1"/>
                  </dgm:varLst>
                  <dgm:alg type="tx">
                    <dgm:param type="stBulletLvl" val="1"/>
                  </dgm:alg>
                  <dgm:shape xmlns:r="http://schemas.openxmlformats.org/officeDocument/2006/relationships" type="roundRect" r:blip="" zOrderOff="-2" hideGeom="1">
                    <dgm:adjLst>
                      <dgm:adj idx="1" val="0.1"/>
                    </dgm:adjLst>
                  </dgm:shape>
                  <dgm:presOf axis="ch des" ptType="node node" st="1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10"/>
          </dgm:choose>
          <dgm:choose name="Name11">
            <dgm:if name="Name12" axis="ch ch" ptType="node node" st="2 1" cnt="1 0" func="cnt" op="gte" val="1">
              <dgm:layoutNode name="child2group">
                <dgm:alg type="composite">
                  <dgm:param type="horzAlign" val="none"/>
                  <dgm:param type="vertAlign" val="none"/>
                </dgm:alg>
                <dgm:shape xmlns:r="http://schemas.openxmlformats.org/officeDocument/2006/relationships" r:blip="">
                  <dgm:adjLst/>
                </dgm:shape>
                <dgm:choose name="Name13">
                  <dgm:if name="Name14" func="var" arg="dir" op="equ" val="norm">
                    <dgm:constrLst>
                      <dgm:constr type="w" for="ch" forName="child2" refType="w"/>
                      <dgm:constr type="h" for="ch" forName="child2" refType="h"/>
                      <dgm:constr type="t" for="ch" forName="child2"/>
                      <dgm:constr type="r" for="ch" forName="child2" refType="w"/>
                      <dgm:constr type="w" for="ch" forName="child2Text" refType="w" fact="0.7"/>
                      <dgm:constr type="h" for="ch" forName="child2Text" refType="h" fact="0.75"/>
                      <dgm:constr type="t" for="ch" forName="child2Text"/>
                      <dgm:constr type="r" for="ch" forName="child2Text" refType="w"/>
                    </dgm:constrLst>
                  </dgm:if>
                  <dgm:else name="Name15">
                    <dgm:constrLst>
                      <dgm:constr type="w" for="ch" forName="child2" refType="w"/>
                      <dgm:constr type="h" for="ch" forName="child2" refType="h"/>
                      <dgm:constr type="t" for="ch" forName="child2"/>
                      <dgm:constr type="l" for="ch" forName="child2"/>
                      <dgm:constr type="w" for="ch" forName="child2Text" refType="w" fact="0.7"/>
                      <dgm:constr type="h" for="ch" forName="child2Text" refType="h" fact="0.75"/>
                      <dgm:constr type="t" for="ch" forName="child2Text"/>
                      <dgm:constr type="l" for="ch" forName="child2Text"/>
                    </dgm:constrLst>
                  </dgm:else>
                </dgm:choose>
                <dgm:ruleLst/>
                <dgm:layoutNode name="child2" styleLbl="bgAcc1">
                  <dgm:alg type="sp"/>
                  <dgm:shape xmlns:r="http://schemas.openxmlformats.org/officeDocument/2006/relationships" type="roundRect" r:blip="" zOrderOff="-2">
                    <dgm:adjLst>
                      <dgm:adj idx="1" val="0.1"/>
                    </dgm:adjLst>
                  </dgm:shape>
                  <dgm:presOf axis="ch des" ptType="node node" st="2 1" cnt="1 0"/>
                  <dgm:constrLst/>
                  <dgm:ruleLst/>
                </dgm:layoutNode>
                <dgm:layoutNode name="child2Text" styleLbl="bgAcc1">
                  <dgm:varLst>
                    <dgm:bulletEnabled val="1"/>
                  </dgm:varLst>
                  <dgm:alg type="tx">
                    <dgm:param type="stBulletLvl" val="1"/>
                  </dgm:alg>
                  <dgm:shape xmlns:r="http://schemas.openxmlformats.org/officeDocument/2006/relationships" type="roundRect" r:blip="" zOrderOff="-2" hideGeom="1">
                    <dgm:adjLst>
                      <dgm:adj idx="1" val="0.1"/>
                    </dgm:adjLst>
                  </dgm:shape>
                  <dgm:presOf axis="ch des" ptType="node node" st="2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16"/>
          </dgm:choose>
          <dgm:choose name="Name17">
            <dgm:if name="Name18" axis="ch ch" ptType="node node" st="3 1" cnt="1 0" func="cnt" op="gte" val="1">
              <dgm:layoutNode name="child3group">
                <dgm:alg type="composite">
                  <dgm:param type="horzAlign" val="none"/>
                  <dgm:param type="vertAlign" val="none"/>
                </dgm:alg>
                <dgm:shape xmlns:r="http://schemas.openxmlformats.org/officeDocument/2006/relationships" r:blip="">
                  <dgm:adjLst/>
                </dgm:shape>
                <dgm:presOf/>
                <dgm:choose name="Name19">
                  <dgm:if name="Name20" func="var" arg="dir" op="equ" val="norm">
                    <dgm:constrLst>
                      <dgm:constr type="w" for="ch" forName="child3" refType="w"/>
                      <dgm:constr type="h" for="ch" forName="child3" refType="h"/>
                      <dgm:constr type="b" for="ch" forName="child3" refType="h"/>
                      <dgm:constr type="r" for="ch" forName="child3" refType="w"/>
                      <dgm:constr type="w" for="ch" forName="child3Text" refType="w" fact="0.7"/>
                      <dgm:constr type="h" for="ch" forName="child3Text" refType="h" fact="0.75"/>
                      <dgm:constr type="b" for="ch" forName="child3Text" refType="h"/>
                      <dgm:constr type="r" for="ch" forName="child3Text" refType="w"/>
                    </dgm:constrLst>
                  </dgm:if>
                  <dgm:else name="Name21">
                    <dgm:constrLst>
                      <dgm:constr type="w" for="ch" forName="child3" refType="w"/>
                      <dgm:constr type="h" for="ch" forName="child3" refType="h"/>
                      <dgm:constr type="b" for="ch" forName="child3" refType="h"/>
                      <dgm:constr type="l" for="ch" forName="child3"/>
                      <dgm:constr type="w" for="ch" forName="child3Text" refType="w" fact="0.7"/>
                      <dgm:constr type="h" for="ch" forName="child3Text" refType="h" fact="0.75"/>
                      <dgm:constr type="b" for="ch" forName="child3Text" refType="h"/>
                      <dgm:constr type="l" for="ch" forName="child3Text"/>
                    </dgm:constrLst>
                  </dgm:else>
                </dgm:choose>
                <dgm:ruleLst/>
                <dgm:layoutNode name="child3" styleLbl="bgAcc1">
                  <dgm:alg type="sp"/>
                  <dgm:shape xmlns:r="http://schemas.openxmlformats.org/officeDocument/2006/relationships" type="roundRect" r:blip="" zOrderOff="-4">
                    <dgm:adjLst>
                      <dgm:adj idx="1" val="0.1"/>
                    </dgm:adjLst>
                  </dgm:shape>
                  <dgm:presOf axis="ch des" ptType="node node" st="3 1" cnt="1 0"/>
                  <dgm:constrLst/>
                  <dgm:ruleLst/>
                </dgm:layoutNode>
                <dgm:layoutNode name="child3Text" styleLbl="bgAcc1">
                  <dgm:varLst>
                    <dgm:bulletEnabled val="1"/>
                  </dgm:varLst>
                  <dgm:alg type="tx">
                    <dgm:param type="stBulletLvl" val="1"/>
                  </dgm:alg>
                  <dgm:shape xmlns:r="http://schemas.openxmlformats.org/officeDocument/2006/relationships" type="roundRect" r:blip="" zOrderOff="-4" hideGeom="1">
                    <dgm:adjLst>
                      <dgm:adj idx="1" val="0.1"/>
                    </dgm:adjLst>
                  </dgm:shape>
                  <dgm:presOf axis="ch des" ptType="node node" st="3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22"/>
          </dgm:choose>
          <dgm:choose name="Name23">
            <dgm:if name="Name24" axis="ch ch" ptType="node node" st="4 1" cnt="1 0" func="cnt" op="gte" val="1">
              <dgm:layoutNode name="child4group">
                <dgm:alg type="composite">
                  <dgm:param type="horzAlign" val="none"/>
                  <dgm:param type="vertAlign" val="none"/>
                </dgm:alg>
                <dgm:shape xmlns:r="http://schemas.openxmlformats.org/officeDocument/2006/relationships" r:blip="">
                  <dgm:adjLst/>
                </dgm:shape>
                <dgm:presOf/>
                <dgm:choose name="Name25">
                  <dgm:if name="Name26" func="var" arg="dir" op="equ" val="norm">
                    <dgm:constrLst>
                      <dgm:constr type="w" for="ch" forName="child4" refType="w"/>
                      <dgm:constr type="h" for="ch" forName="child4" refType="h"/>
                      <dgm:constr type="b" for="ch" forName="child4" refType="h"/>
                      <dgm:constr type="l" for="ch" forName="child4"/>
                      <dgm:constr type="w" for="ch" forName="child4Text" refType="w" fact="0.7"/>
                      <dgm:constr type="h" for="ch" forName="child4Text" refType="h" fact="0.75"/>
                      <dgm:constr type="b" for="ch" forName="child4Text" refType="h"/>
                      <dgm:constr type="l" for="ch" forName="child4Text"/>
                    </dgm:constrLst>
                  </dgm:if>
                  <dgm:else name="Name27">
                    <dgm:constrLst>
                      <dgm:constr type="w" for="ch" forName="child4" refType="w"/>
                      <dgm:constr type="h" for="ch" forName="child4" refType="h"/>
                      <dgm:constr type="b" for="ch" forName="child4" refType="h"/>
                      <dgm:constr type="r" for="ch" forName="child4" refType="w"/>
                      <dgm:constr type="w" for="ch" forName="child4Text" refType="w" fact="0.7"/>
                      <dgm:constr type="h" for="ch" forName="child4Text" refType="h" fact="0.75"/>
                      <dgm:constr type="b" for="ch" forName="child4Text" refType="h"/>
                      <dgm:constr type="r" for="ch" forName="child4Text" refType="w"/>
                    </dgm:constrLst>
                  </dgm:else>
                </dgm:choose>
                <dgm:ruleLst/>
                <dgm:layoutNode name="child4" styleLbl="bgAcc1">
                  <dgm:alg type="sp"/>
                  <dgm:shape xmlns:r="http://schemas.openxmlformats.org/officeDocument/2006/relationships" type="roundRect" r:blip="" zOrderOff="-4">
                    <dgm:adjLst>
                      <dgm:adj idx="1" val="0.1"/>
                    </dgm:adjLst>
                  </dgm:shape>
                  <dgm:presOf axis="ch des" ptType="node node" st="4 1" cnt="1 0"/>
                  <dgm:constrLst/>
                  <dgm:ruleLst/>
                </dgm:layoutNode>
                <dgm:layoutNode name="child4Text" styleLbl="bgAcc1">
                  <dgm:varLst>
                    <dgm:bulletEnabled val="1"/>
                  </dgm:varLst>
                  <dgm:alg type="tx">
                    <dgm:param type="stBulletLvl" val="1"/>
                  </dgm:alg>
                  <dgm:shape xmlns:r="http://schemas.openxmlformats.org/officeDocument/2006/relationships" type="roundRect" r:blip="" zOrderOff="-4" hideGeom="1">
                    <dgm:adjLst>
                      <dgm:adj idx="1" val="0.1"/>
                    </dgm:adjLst>
                  </dgm:shape>
                  <dgm:presOf axis="ch des" ptType="node node" st="4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28"/>
          </dgm:choose>
          <dgm:layoutNode name="childPlaceholder">
            <dgm:alg type="sp"/>
            <dgm:shape xmlns:r="http://schemas.openxmlformats.org/officeDocument/2006/relationships" r:blip="">
              <dgm:adjLst/>
            </dgm:shape>
            <dgm:presOf/>
            <dgm:constrLst/>
            <dgm:ruleLst/>
          </dgm:layoutNode>
        </dgm:layoutNode>
        <dgm:layoutNode name="circle">
          <dgm:alg type="composite">
            <dgm:param type="ar" val="1"/>
          </dgm:alg>
          <dgm:shape xmlns:r="http://schemas.openxmlformats.org/officeDocument/2006/relationships" r:blip="">
            <dgm:adjLst/>
          </dgm:shape>
          <dgm:presOf/>
          <dgm:choose name="Name29">
            <dgm:if name="Name30" func="var" arg="dir" op="equ" val="norm">
              <dgm:constrLst>
                <dgm:constr type="primFontSz" for="ch" ptType="node" op="equ" val="65"/>
                <dgm:constr type="w" for="ch" forName="quadrant1" refType="w" fact="0.433"/>
                <dgm:constr type="h" for="ch" forName="quadrant1" refType="h" fact="0.433"/>
                <dgm:constr type="b" for="ch" forName="quadrant1" refType="h" fact="0.5"/>
                <dgm:constr type="bOff" for="ch" forName="quadrant1" refType="h" fact="-0.01"/>
                <dgm:constr type="r" for="ch" forName="quadrant1" refType="w" fact="0.5"/>
                <dgm:constr type="rOff" for="ch" forName="quadrant1" refType="w" fact="-0.01"/>
                <dgm:constr type="w" for="ch" forName="quadrant2" refType="w" fact="0.433"/>
                <dgm:constr type="h" for="ch" forName="quadrant2" refType="h" fact="0.433"/>
                <dgm:constr type="b" for="ch" forName="quadrant2" refType="h" fact="0.5"/>
                <dgm:constr type="bOff" for="ch" forName="quadrant2" refType="h" fact="-0.01"/>
                <dgm:constr type="l" for="ch" forName="quadrant2" refType="w" fact="0.5"/>
                <dgm:constr type="lOff" for="ch" forName="quadrant2" refType="w" fact="0.01"/>
                <dgm:constr type="w" for="ch" forName="quadrant3" refType="w" fact="0.433"/>
                <dgm:constr type="h" for="ch" forName="quadrant3" refType="h" fact="0.433"/>
                <dgm:constr type="t" for="ch" forName="quadrant3" refType="h" fact="0.5"/>
                <dgm:constr type="tOff" for="ch" forName="quadrant3" refType="h" fact="0.01"/>
                <dgm:constr type="l" for="ch" forName="quadrant3" refType="w" fact="0.5"/>
                <dgm:constr type="lOff" for="ch" forName="quadrant3" refType="w" fact="0.01"/>
                <dgm:constr type="w" for="ch" forName="quadrant4" refType="w" fact="0.433"/>
                <dgm:constr type="h" for="ch" forName="quadrant4" refType="h" fact="0.433"/>
                <dgm:constr type="t" for="ch" forName="quadrant4" refType="h" fact="0.5"/>
                <dgm:constr type="tOff" for="ch" forName="quadrant4" refType="h" fact="0.01"/>
                <dgm:constr type="r" for="ch" forName="quadrant4" refType="w" fact="0.5"/>
                <dgm:constr type="rOff" for="ch" forName="quadrant4" refType="w" fact="-0.01"/>
              </dgm:constrLst>
            </dgm:if>
            <dgm:else name="Name31">
              <dgm:constrLst>
                <dgm:constr type="primFontSz" for="ch" ptType="node" op="equ" val="65"/>
                <dgm:constr type="w" for="ch" forName="quadrant1" refType="w" fact="0.433"/>
                <dgm:constr type="h" for="ch" forName="quadrant1" refType="h" fact="0.433"/>
                <dgm:constr type="b" for="ch" forName="quadrant1" refType="h" fact="0.5"/>
                <dgm:constr type="bOff" for="ch" forName="quadrant1" refType="h" fact="-0.01"/>
                <dgm:constr type="l" for="ch" forName="quadrant1" refType="w" fact="0.5"/>
                <dgm:constr type="lOff" for="ch" forName="quadrant1" refType="w" fact="0.01"/>
                <dgm:constr type="w" for="ch" forName="quadrant2" refType="w" fact="0.433"/>
                <dgm:constr type="h" for="ch" forName="quadrant2" refType="h" fact="0.433"/>
                <dgm:constr type="b" for="ch" forName="quadrant2" refType="h" fact="0.5"/>
                <dgm:constr type="bOff" for="ch" forName="quadrant2" refType="h" fact="-0.01"/>
                <dgm:constr type="r" for="ch" forName="quadrant2" refType="w" fact="0.5"/>
                <dgm:constr type="rOff" for="ch" forName="quadrant2" refType="w" fact="-0.01"/>
                <dgm:constr type="w" for="ch" forName="quadrant3" refType="w" fact="0.433"/>
                <dgm:constr type="h" for="ch" forName="quadrant3" refType="h" fact="0.433"/>
                <dgm:constr type="t" for="ch" forName="quadrant3" refType="h" fact="0.5"/>
                <dgm:constr type="tOff" for="ch" forName="quadrant3" refType="h" fact="0.01"/>
                <dgm:constr type="r" for="ch" forName="quadrant3" refType="w" fact="0.5"/>
                <dgm:constr type="rOff" for="ch" forName="quadrant3" refType="w" fact="-0.01"/>
                <dgm:constr type="w" for="ch" forName="quadrant4" refType="w" fact="0.433"/>
                <dgm:constr type="h" for="ch" forName="quadrant4" refType="h" fact="0.433"/>
                <dgm:constr type="t" for="ch" forName="quadrant4" refType="h" fact="0.5"/>
                <dgm:constr type="tOff" for="ch" forName="quadrant4" refType="h" fact="0.01"/>
                <dgm:constr type="l" for="ch" forName="quadrant4" refType="w" fact="0.5"/>
                <dgm:constr type="lOff" for="ch" forName="quadrant4" refType="w" fact="0.01"/>
              </dgm:constrLst>
            </dgm:else>
          </dgm:choose>
          <dgm:ruleLst/>
          <dgm:layoutNode name="quadrant1" styleLbl="node1">
            <dgm:varLst>
              <dgm:chMax val="1"/>
              <dgm:bulletEnabled val="1"/>
            </dgm:varLst>
            <dgm:alg type="tx"/>
            <dgm:choose name="Name32">
              <dgm:if name="Name33" func="var" arg="dir" op="equ" val="norm">
                <dgm:shape xmlns:r="http://schemas.openxmlformats.org/officeDocument/2006/relationships" type="pieWedge" r:blip="">
                  <dgm:adjLst/>
                </dgm:shape>
              </dgm:if>
              <dgm:else name="Name34">
                <dgm:shape xmlns:r="http://schemas.openxmlformats.org/officeDocument/2006/relationships" rot="90" type="pieWedge" r:blip="">
                  <dgm:adjLst/>
                </dgm:shape>
              </dgm:else>
            </dgm:choose>
            <dgm:presOf axis="ch" ptType="node" cnt="1"/>
            <dgm:constrLst/>
            <dgm:ruleLst>
              <dgm:rule type="primFontSz" val="5" fact="NaN" max="NaN"/>
            </dgm:ruleLst>
          </dgm:layoutNode>
          <dgm:layoutNode name="quadrant2" styleLbl="node1">
            <dgm:varLst>
              <dgm:chMax val="1"/>
              <dgm:bulletEnabled val="1"/>
            </dgm:varLst>
            <dgm:alg type="tx"/>
            <dgm:choose name="Name35">
              <dgm:if name="Name36" func="var" arg="dir" op="equ" val="norm">
                <dgm:shape xmlns:r="http://schemas.openxmlformats.org/officeDocument/2006/relationships" rot="90" type="pieWedge" r:blip="">
                  <dgm:adjLst/>
                </dgm:shape>
              </dgm:if>
              <dgm:else name="Name37">
                <dgm:shape xmlns:r="http://schemas.openxmlformats.org/officeDocument/2006/relationships" type="pieWedge" r:blip="">
                  <dgm:adjLst/>
                </dgm:shape>
              </dgm:else>
            </dgm:choose>
            <dgm:presOf axis="ch" ptType="node" st="2" cnt="1"/>
            <dgm:constrLst/>
            <dgm:ruleLst>
              <dgm:rule type="primFontSz" val="5" fact="NaN" max="NaN"/>
            </dgm:ruleLst>
          </dgm:layoutNode>
          <dgm:layoutNode name="quadrant3" styleLbl="node1">
            <dgm:varLst>
              <dgm:chMax val="1"/>
              <dgm:bulletEnabled val="1"/>
            </dgm:varLst>
            <dgm:alg type="tx"/>
            <dgm:choose name="Name38">
              <dgm:if name="Name39" func="var" arg="dir" op="equ" val="norm">
                <dgm:shape xmlns:r="http://schemas.openxmlformats.org/officeDocument/2006/relationships" rot="180" type="pieWedge" r:blip="">
                  <dgm:adjLst/>
                </dgm:shape>
              </dgm:if>
              <dgm:else name="Name40">
                <dgm:shape xmlns:r="http://schemas.openxmlformats.org/officeDocument/2006/relationships" rot="270" type="pieWedge" r:blip="">
                  <dgm:adjLst/>
                </dgm:shape>
              </dgm:else>
            </dgm:choose>
            <dgm:presOf axis="ch" ptType="node" st="3" cnt="1"/>
            <dgm:constrLst/>
            <dgm:ruleLst>
              <dgm:rule type="primFontSz" val="5" fact="NaN" max="NaN"/>
            </dgm:ruleLst>
          </dgm:layoutNode>
          <dgm:layoutNode name="quadrant4" styleLbl="node1">
            <dgm:varLst>
              <dgm:chMax val="1"/>
              <dgm:bulletEnabled val="1"/>
            </dgm:varLst>
            <dgm:alg type="tx"/>
            <dgm:choose name="Name41">
              <dgm:if name="Name42" func="var" arg="dir" op="equ" val="norm">
                <dgm:shape xmlns:r="http://schemas.openxmlformats.org/officeDocument/2006/relationships" rot="270" type="pieWedge" r:blip="">
                  <dgm:adjLst/>
                </dgm:shape>
              </dgm:if>
              <dgm:else name="Name43">
                <dgm:shape xmlns:r="http://schemas.openxmlformats.org/officeDocument/2006/relationships" rot="180" type="pieWedge" r:blip="">
                  <dgm:adjLst/>
                </dgm:shape>
              </dgm:else>
            </dgm:choose>
            <dgm:presOf axis="ch" ptType="node" st="4" cnt="1"/>
            <dgm:constrLst/>
            <dgm:ruleLst>
              <dgm:rule type="primFontSz" val="5" fact="NaN" max="NaN"/>
            </dgm:ruleLst>
          </dgm:layoutNode>
          <dgm:layoutNode name="quadrantPlaceholder">
            <dgm:alg type="sp"/>
            <dgm:shape xmlns:r="http://schemas.openxmlformats.org/officeDocument/2006/relationships" r:blip="">
              <dgm:adjLst/>
            </dgm:shape>
            <dgm:presOf/>
            <dgm:constrLst/>
            <dgm:ruleLst/>
          </dgm:layoutNode>
        </dgm:layoutNode>
        <dgm:layoutNode name="center1" styleLbl="fgShp">
          <dgm:alg type="sp"/>
          <dgm:choose name="Name44">
            <dgm:if name="Name45" func="var" arg="dir" op="equ" val="norm">
              <dgm:shape xmlns:r="http://schemas.openxmlformats.org/officeDocument/2006/relationships" type="circularArrow" r:blip="" zOrderOff="16">
                <dgm:adjLst/>
              </dgm:shape>
            </dgm:if>
            <dgm:else name="Name46">
              <dgm:shape xmlns:r="http://schemas.openxmlformats.org/officeDocument/2006/relationships" rot="180" type="leftCircularArrow" r:blip="" zOrderOff="16">
                <dgm:adjLst/>
              </dgm:shape>
            </dgm:else>
          </dgm:choose>
          <dgm:presOf/>
          <dgm:constrLst/>
          <dgm:ruleLst/>
        </dgm:layoutNode>
        <dgm:layoutNode name="center2" styleLbl="fgShp">
          <dgm:alg type="sp"/>
          <dgm:choose name="Name47">
            <dgm:if name="Name48" func="var" arg="dir" op="equ" val="norm">
              <dgm:shape xmlns:r="http://schemas.openxmlformats.org/officeDocument/2006/relationships" rot="180" type="circularArrow" r:blip="" zOrderOff="16">
                <dgm:adjLst/>
              </dgm:shape>
            </dgm:if>
            <dgm:else name="Name49">
              <dgm:shape xmlns:r="http://schemas.openxmlformats.org/officeDocument/2006/relationships" type="leftCircularArrow" r:blip="" zOrderOff="16">
                <dgm:adjLst/>
              </dgm:shape>
            </dgm:else>
          </dgm:choose>
          <dgm:presOf/>
          <dgm:constrLst/>
          <dgm:ruleLst/>
        </dgm:layoutNode>
      </dgm:if>
      <dgm:else name="Name50"/>
    </dgm:choose>
  </dgm:layoutNode>
</dgm:layoutDef>
</file>

<file path=xl/diagrams/quickStyle1.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3d7">
  <dgm:title val=""/>
  <dgm:desc val=""/>
  <dgm:catLst>
    <dgm:cat type="3D" pri="11700"/>
  </dgm:catLst>
  <dgm:scene3d>
    <a:camera prst="perspectiveLeft" zoom="91000"/>
    <a:lightRig rig="threePt" dir="t">
      <a:rot lat="0" lon="0" rev="20640000"/>
    </a:lightRig>
  </dgm:scene3d>
  <dgm:styleLbl name="node0">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lnNode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vennNode1">
    <dgm:scene3d>
      <a:camera prst="orthographicFront"/>
      <a:lightRig rig="threePt" dir="t"/>
    </dgm:scene3d>
    <dgm:sp3d extrusionH="50600" prstMaterial="clear">
      <a:bevelT w="101600" h="80600" prst="relaxedInset"/>
      <a:bevelB w="80600" h="80600" prst="relaxedInset"/>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extrusionH="50600" prstMaterial="metal">
      <a:bevelT w="101600" h="80600" prst="relaxedInset"/>
      <a:bevelB w="80600" h="80600" prst="relaxedInset"/>
    </dgm:sp3d>
    <dgm:txPr/>
    <dgm:style>
      <a:lnRef idx="1">
        <a:scrgbClr r="0" g="0" b="0"/>
      </a:lnRef>
      <a:fillRef idx="1">
        <a:scrgbClr r="0" g="0" b="0"/>
      </a:fillRef>
      <a:effectRef idx="1">
        <a:scrgbClr r="0" g="0" b="0"/>
      </a:effectRef>
      <a:fontRef idx="minor">
        <a:schemeClr val="dk1"/>
      </a:fontRef>
    </dgm:style>
  </dgm:styleLbl>
  <dgm:styleLbl name="node1">
    <dgm:scene3d>
      <a:camera prst="orthographicFront"/>
      <a:lightRig rig="threePt" dir="t"/>
    </dgm:scene3d>
    <dgm:sp3d extrusionH="50600" prstMaterial="metal">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2">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3">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4">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fgImgPlace1">
    <dgm:scene3d>
      <a:camera prst="orthographicFront"/>
      <a:lightRig rig="threePt" dir="t"/>
    </dgm:scene3d>
    <dgm:sp3d z="57200" extrusionH="10600" prstMaterial="plastic">
      <a:bevelT w="101600" h="8600" prst="relaxedInset"/>
      <a:bevelB w="8600" h="8600" prst="relaxedInset"/>
    </dgm:sp3d>
    <dgm:txPr/>
    <dgm:style>
      <a:lnRef idx="0">
        <a:scrgbClr r="0" g="0" b="0"/>
      </a:lnRef>
      <a:fillRef idx="1">
        <a:scrgbClr r="0" g="0" b="0"/>
      </a:fillRef>
      <a:effectRef idx="1">
        <a:scrgbClr r="0" g="0" b="0"/>
      </a:effectRef>
      <a:fontRef idx="minor"/>
    </dgm:style>
  </dgm:styleLbl>
  <dgm:styleLbl name="alignImgPlace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dgm:style>
  </dgm:styleLbl>
  <dgm:styleLbl name="bgImgPlace1">
    <dgm:scene3d>
      <a:camera prst="orthographicFront"/>
      <a:lightRig rig="threePt" dir="t"/>
    </dgm:scene3d>
    <dgm:sp3d z="-211800" extrusionH="10600" prstMaterial="plastic">
      <a:bevelT w="101600" h="8600" prst="relaxedInset"/>
      <a:bevelB w="8600" h="8600" prst="relaxedInset"/>
    </dgm:sp3d>
    <dgm:txPr/>
    <dgm:style>
      <a:lnRef idx="0">
        <a:scrgbClr r="0" g="0" b="0"/>
      </a:lnRef>
      <a:fillRef idx="1">
        <a:scrgbClr r="0" g="0" b="0"/>
      </a:fillRef>
      <a:effectRef idx="1">
        <a:scrgbClr r="0" g="0" b="0"/>
      </a:effectRef>
      <a:fontRef idx="minor"/>
    </dgm:style>
  </dgm:styleLbl>
  <dgm:styleLbl name="sibTrans2D1">
    <dgm:scene3d>
      <a:camera prst="orthographicFront"/>
      <a:lightRig rig="threePt" dir="t"/>
    </dgm:scene3d>
    <dgm:sp3d z="-110000">
      <a:bevelT w="40600" h="20600" prst="relaxedInset"/>
    </dgm:sp3d>
    <dgm:txPr/>
    <dgm:style>
      <a:lnRef idx="0">
        <a:scrgbClr r="0" g="0" b="0"/>
      </a:lnRef>
      <a:fillRef idx="1">
        <a:scrgbClr r="0" g="0" b="0"/>
      </a:fillRef>
      <a:effectRef idx="2">
        <a:scrgbClr r="0" g="0" b="0"/>
      </a:effectRef>
      <a:fontRef idx="minor"/>
    </dgm:style>
  </dgm:styleLbl>
  <dgm:styleLbl name="fgSibTrans2D1">
    <dgm:scene3d>
      <a:camera prst="orthographicFront"/>
      <a:lightRig rig="threePt" dir="t"/>
    </dgm:scene3d>
    <dgm:sp3d z="10600">
      <a:bevelT w="40600" h="20600" prst="relaxedInset"/>
    </dgm:sp3d>
    <dgm:txPr/>
    <dgm:style>
      <a:lnRef idx="0">
        <a:scrgbClr r="0" g="0" b="0"/>
      </a:lnRef>
      <a:fillRef idx="1">
        <a:scrgbClr r="0" g="0" b="0"/>
      </a:fillRef>
      <a:effectRef idx="2">
        <a:scrgbClr r="0" g="0" b="0"/>
      </a:effectRef>
      <a:fontRef idx="minor"/>
    </dgm:style>
  </dgm:styleLbl>
  <dgm:styleLbl name="bgSibTrans2D1">
    <dgm:scene3d>
      <a:camera prst="orthographicFront"/>
      <a:lightRig rig="threePt" dir="t"/>
    </dgm:scene3d>
    <dgm:sp3d z="-211800">
      <a:bevelT w="40600" h="20600" prst="relaxedInset"/>
    </dgm:sp3d>
    <dgm:txPr/>
    <dgm:style>
      <a:lnRef idx="0">
        <a:scrgbClr r="0" g="0" b="0"/>
      </a:lnRef>
      <a:fillRef idx="1">
        <a:scrgbClr r="0" g="0" b="0"/>
      </a:fillRef>
      <a:effectRef idx="2">
        <a:scrgbClr r="0" g="0" b="0"/>
      </a:effectRef>
      <a:fontRef idx="minor"/>
    </dgm:style>
  </dgm:styleLbl>
  <dgm:styleLbl name="sibTrans1D1">
    <dgm:scene3d>
      <a:camera prst="orthographicFront"/>
      <a:lightRig rig="threePt" dir="t"/>
    </dgm:scene3d>
    <dgm:sp3d z="-110000"/>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0000"/>
    <dgm:txPr/>
    <dgm:style>
      <a:lnRef idx="1">
        <a:scrgbClr r="0" g="0" b="0"/>
      </a:lnRef>
      <a:fillRef idx="1">
        <a:scrgbClr r="0" g="0" b="0"/>
      </a:fillRef>
      <a:effectRef idx="0">
        <a:scrgbClr r="0" g="0" b="0"/>
      </a:effectRef>
      <a:fontRef idx="minor"/>
    </dgm:style>
  </dgm:styleLbl>
  <dgm:styleLbl name="asst0">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2">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3">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4">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parChTrans2D1">
    <dgm:scene3d>
      <a:camera prst="orthographicFront"/>
      <a:lightRig rig="threePt" dir="t"/>
    </dgm:scene3d>
    <dgm:sp3d z="-110000">
      <a:bevelT w="40600" h="20600" prst="relaxedInset"/>
    </dgm:sp3d>
    <dgm:txPr/>
    <dgm:style>
      <a:lnRef idx="0">
        <a:scrgbClr r="0" g="0" b="0"/>
      </a:lnRef>
      <a:fillRef idx="1">
        <a:scrgbClr r="0" g="0" b="0"/>
      </a:fillRef>
      <a:effectRef idx="0">
        <a:scrgbClr r="0" g="0" b="0"/>
      </a:effectRef>
      <a:fontRef idx="minor"/>
    </dgm:style>
  </dgm:styleLbl>
  <dgm:styleLbl name="parChTrans2D2">
    <dgm:scene3d>
      <a:camera prst="orthographicFront"/>
      <a:lightRig rig="threePt" dir="t"/>
    </dgm:scene3d>
    <dgm:sp3d z="-110000">
      <a:bevelT w="40600" h="20600" prst="relaxedInset"/>
    </dgm:sp3d>
    <dgm:txPr/>
    <dgm:style>
      <a:lnRef idx="0">
        <a:scrgbClr r="0" g="0" b="0"/>
      </a:lnRef>
      <a:fillRef idx="1">
        <a:scrgbClr r="0" g="0" b="0"/>
      </a:fillRef>
      <a:effectRef idx="0">
        <a:scrgbClr r="0" g="0" b="0"/>
      </a:effectRef>
      <a:fontRef idx="minor"/>
    </dgm:style>
  </dgm:styleLbl>
  <dgm:styleLbl name="parChTrans2D3">
    <dgm:scene3d>
      <a:camera prst="orthographicFront"/>
      <a:lightRig rig="threePt" dir="t"/>
    </dgm:scene3d>
    <dgm:sp3d z="-110000"/>
    <dgm:txPr/>
    <dgm:style>
      <a:lnRef idx="0">
        <a:scrgbClr r="0" g="0" b="0"/>
      </a:lnRef>
      <a:fillRef idx="1">
        <a:scrgbClr r="0" g="0" b="0"/>
      </a:fillRef>
      <a:effectRef idx="0">
        <a:scrgbClr r="0" g="0" b="0"/>
      </a:effectRef>
      <a:fontRef idx="minor"/>
    </dgm:style>
  </dgm:styleLbl>
  <dgm:styleLbl name="parChTrans2D4">
    <dgm:scene3d>
      <a:camera prst="orthographicFront"/>
      <a:lightRig rig="threePt" dir="t"/>
    </dgm:scene3d>
    <dgm:sp3d z="-110000"/>
    <dgm:txPr/>
    <dgm:style>
      <a:lnRef idx="0">
        <a:scrgbClr r="0" g="0" b="0"/>
      </a:lnRef>
      <a:fillRef idx="1">
        <a:scrgbClr r="0" g="0" b="0"/>
      </a:fillRef>
      <a:effectRef idx="0">
        <a:scrgbClr r="0" g="0" b="0"/>
      </a:effectRef>
      <a:fontRef idx="minor"/>
    </dgm:style>
  </dgm:styleLbl>
  <dgm:styleLbl name="parChTrans1D1">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z="-161800" extrusionH="10600" prstMaterial="matte">
      <a:bevelT w="90600" h="18600" prst="softRound"/>
      <a:bevelB w="48600" h="8600" prst="relaxedInset"/>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extrusionH="50600">
      <a:bevelT w="101600" h="80600"/>
      <a:bevelB w="80600" h="80600"/>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extrusionH="50600">
      <a:bevelT w="101600" h="80600"/>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z="-161800" extrusionH="10600" prstMaterial="matte">
      <a:bevelT w="90600" h="18600" prst="softRound"/>
      <a:bevelB w="48600" h="8600" prst="relaxedInset"/>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z="572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solidAlignAcc1">
    <dgm:scene3d>
      <a:camera prst="orthographicFront"/>
      <a:lightRig rig="threePt" dir="t"/>
    </dgm:scene3d>
    <dgm:sp3d extrusionH="50600" contourW="3000">
      <a:bevelT w="101600" h="80600" prst="relaxedInset"/>
      <a:bevelB w="80600" h="80600" prst="relaxedInset"/>
    </dgm:sp3d>
    <dgm:txPr/>
    <dgm:style>
      <a:lnRef idx="0">
        <a:scrgbClr r="0" g="0" b="0"/>
      </a:lnRef>
      <a:fillRef idx="1">
        <a:scrgbClr r="0" g="0" b="0"/>
      </a:fillRef>
      <a:effectRef idx="0">
        <a:scrgbClr r="0" g="0" b="0"/>
      </a:effectRef>
      <a:fontRef idx="minor"/>
    </dgm:style>
  </dgm:styleLbl>
  <dgm:styleLbl name="solidBgAcc1">
    <dgm:scene3d>
      <a:camera prst="orthographicFront"/>
      <a:lightRig rig="threePt" dir="t"/>
    </dgm:scene3d>
    <dgm:sp3d z="-161800" extrusionH="10600" contourW="3000">
      <a:bevelT w="48600" h="8600" prst="softRound"/>
      <a:bevelB w="48600" h="8600" prst="relaxedInset"/>
    </dgm:sp3d>
    <dgm:txPr/>
    <dgm:style>
      <a:lnRef idx="0">
        <a:scrgbClr r="0" g="0" b="0"/>
      </a:lnRef>
      <a:fillRef idx="1">
        <a:scrgbClr r="0" g="0" b="0"/>
      </a:fillRef>
      <a:effectRef idx="0">
        <a:scrgbClr r="0" g="0" b="0"/>
      </a:effectRef>
      <a:fontRef idx="minor"/>
    </dgm:style>
  </dgm:styleLbl>
  <dgm:styleLbl name="fgAccFollowNode1">
    <dgm:scene3d>
      <a:camera prst="orthographicFront"/>
      <a:lightRig rig="threePt" dir="t"/>
    </dgm:scene3d>
    <dgm:sp3d z="572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alignAccFollowNode1">
    <dgm:scene3d>
      <a:camera prst="orthographicFront"/>
      <a:lightRig rig="threePt" dir="t"/>
    </dgm:scene3d>
    <dgm:sp3d extrusionH="50600" contourW="3000">
      <a:bevelT w="101600" h="80600" prst="relaxedInset"/>
      <a:bevelB w="80600" h="80600" prst="relaxedInset"/>
    </dgm:sp3d>
    <dgm:txPr/>
    <dgm:style>
      <a:lnRef idx="0">
        <a:scrgbClr r="0" g="0" b="0"/>
      </a:lnRef>
      <a:fillRef idx="1">
        <a:scrgbClr r="0" g="0" b="0"/>
      </a:fillRef>
      <a:effectRef idx="0">
        <a:scrgbClr r="0" g="0" b="0"/>
      </a:effectRef>
      <a:fontRef idx="minor"/>
    </dgm:style>
  </dgm:styleLbl>
  <dgm:styleLbl name="bgAccFollowNode1">
    <dgm:scene3d>
      <a:camera prst="orthographicFront"/>
      <a:lightRig rig="threePt" dir="t"/>
    </dgm:scene3d>
    <dgm:sp3d z="-161800" extrusionH="10600" contourW="3000">
      <a:bevelT w="48600" h="8600" prst="relaxedInset"/>
      <a:bevelB w="48600" h="8600" prst="relaxedInset"/>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1618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extrusionH="50600">
      <a:bevelT w="80600" h="80600" prst="relaxedInset"/>
      <a:bevelB w="80600" h="80600" prst="relaxedInset"/>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7200" extrusionH="600" contourW="3000" prstMaterial="plastic">
      <a:bevelT w="80600" h="18600" prst="relaxedInset"/>
      <a:bevelB w="80600" h="8600" prst="relaxedInset"/>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Layout" Target="../diagrams/layout3.xml"/><Relationship Id="rId18" Type="http://schemas.openxmlformats.org/officeDocument/2006/relationships/image" Target="../media/image3.png"/><Relationship Id="rId26" Type="http://schemas.openxmlformats.org/officeDocument/2006/relationships/diagramData" Target="../diagrams/data5.xml"/><Relationship Id="rId3" Type="http://schemas.openxmlformats.org/officeDocument/2006/relationships/diagramQuickStyle" Target="../diagrams/quickStyle1.xml"/><Relationship Id="rId21" Type="http://schemas.openxmlformats.org/officeDocument/2006/relationships/diagramData" Target="../diagrams/data4.xml"/><Relationship Id="rId7" Type="http://schemas.openxmlformats.org/officeDocument/2006/relationships/diagramLayout" Target="../diagrams/layout2.xml"/><Relationship Id="rId12" Type="http://schemas.openxmlformats.org/officeDocument/2006/relationships/diagramData" Target="../diagrams/data3.xml"/><Relationship Id="rId17" Type="http://schemas.openxmlformats.org/officeDocument/2006/relationships/image" Target="../media/image2.png"/><Relationship Id="rId25" Type="http://schemas.microsoft.com/office/2007/relationships/diagramDrawing" Target="../diagrams/drawing4.xml"/><Relationship Id="rId2" Type="http://schemas.openxmlformats.org/officeDocument/2006/relationships/diagramLayout" Target="../diagrams/layout1.xml"/><Relationship Id="rId16" Type="http://schemas.microsoft.com/office/2007/relationships/diagramDrawing" Target="../diagrams/drawing3.xml"/><Relationship Id="rId20" Type="http://schemas.openxmlformats.org/officeDocument/2006/relationships/image" Target="../media/image5.png"/><Relationship Id="rId29" Type="http://schemas.openxmlformats.org/officeDocument/2006/relationships/diagramColors" Target="../diagrams/colors5.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image" Target="../media/image1.png"/><Relationship Id="rId24" Type="http://schemas.openxmlformats.org/officeDocument/2006/relationships/diagramColors" Target="../diagrams/colors4.xml"/><Relationship Id="rId5" Type="http://schemas.microsoft.com/office/2007/relationships/diagramDrawing" Target="../diagrams/drawing1.xml"/><Relationship Id="rId15" Type="http://schemas.openxmlformats.org/officeDocument/2006/relationships/diagramColors" Target="../diagrams/colors3.xml"/><Relationship Id="rId23" Type="http://schemas.openxmlformats.org/officeDocument/2006/relationships/diagramQuickStyle" Target="../diagrams/quickStyle4.xml"/><Relationship Id="rId28" Type="http://schemas.openxmlformats.org/officeDocument/2006/relationships/diagramQuickStyle" Target="../diagrams/quickStyle5.xml"/><Relationship Id="rId10" Type="http://schemas.microsoft.com/office/2007/relationships/diagramDrawing" Target="../diagrams/drawing2.xml"/><Relationship Id="rId19" Type="http://schemas.openxmlformats.org/officeDocument/2006/relationships/image" Target="../media/image4.jpeg"/><Relationship Id="rId31" Type="http://schemas.openxmlformats.org/officeDocument/2006/relationships/image" Target="../media/image6.png"/><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QuickStyle" Target="../diagrams/quickStyle3.xml"/><Relationship Id="rId22" Type="http://schemas.openxmlformats.org/officeDocument/2006/relationships/diagramLayout" Target="../diagrams/layout4.xml"/><Relationship Id="rId27" Type="http://schemas.openxmlformats.org/officeDocument/2006/relationships/diagramLayout" Target="../diagrams/layout5.xml"/><Relationship Id="rId30" Type="http://schemas.microsoft.com/office/2007/relationships/diagramDrawing" Target="../diagrams/drawing5.xml"/></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6.xml"/><Relationship Id="rId7" Type="http://schemas.openxmlformats.org/officeDocument/2006/relationships/image" Target="../media/image9.jpeg"/><Relationship Id="rId2" Type="http://schemas.openxmlformats.org/officeDocument/2006/relationships/diagramLayout" Target="../diagrams/layout6.xml"/><Relationship Id="rId1" Type="http://schemas.openxmlformats.org/officeDocument/2006/relationships/diagramData" Target="../diagrams/data6.xml"/><Relationship Id="rId6" Type="http://schemas.openxmlformats.org/officeDocument/2006/relationships/image" Target="../media/image8.jpeg"/><Relationship Id="rId5" Type="http://schemas.microsoft.com/office/2007/relationships/diagramDrawing" Target="../diagrams/drawing6.xml"/><Relationship Id="rId4" Type="http://schemas.openxmlformats.org/officeDocument/2006/relationships/diagramColors" Target="../diagrams/colors6.xml"/></Relationships>
</file>

<file path=xl/drawings/_rels/drawing4.xml.rels><?xml version="1.0" encoding="UTF-8" standalone="yes"?>
<Relationships xmlns="http://schemas.openxmlformats.org/package/2006/relationships"><Relationship Id="rId3" Type="http://schemas.openxmlformats.org/officeDocument/2006/relationships/diagramLayout" Target="../diagrams/layout7.xml"/><Relationship Id="rId2" Type="http://schemas.openxmlformats.org/officeDocument/2006/relationships/diagramData" Target="../diagrams/data7.xml"/><Relationship Id="rId1" Type="http://schemas.openxmlformats.org/officeDocument/2006/relationships/image" Target="../media/image10.png"/><Relationship Id="rId6" Type="http://schemas.microsoft.com/office/2007/relationships/diagramDrawing" Target="../diagrams/drawing7.xml"/><Relationship Id="rId5" Type="http://schemas.openxmlformats.org/officeDocument/2006/relationships/diagramColors" Target="../diagrams/colors7.xml"/><Relationship Id="rId4" Type="http://schemas.openxmlformats.org/officeDocument/2006/relationships/diagramQuickStyle" Target="../diagrams/quickStyle7.xml"/></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8.xml"/><Relationship Id="rId2" Type="http://schemas.openxmlformats.org/officeDocument/2006/relationships/diagramLayout" Target="../diagrams/layout8.xml"/><Relationship Id="rId1" Type="http://schemas.openxmlformats.org/officeDocument/2006/relationships/diagramData" Target="../diagrams/data8.xml"/><Relationship Id="rId5" Type="http://schemas.microsoft.com/office/2007/relationships/diagramDrawing" Target="../diagrams/drawing8.xml"/><Relationship Id="rId4" Type="http://schemas.openxmlformats.org/officeDocument/2006/relationships/diagramColors" Target="../diagrams/colors8.xml"/></Relationships>
</file>

<file path=xl/drawings/drawing1.xml><?xml version="1.0" encoding="utf-8"?>
<xdr:wsDr xmlns:xdr="http://schemas.openxmlformats.org/drawingml/2006/spreadsheetDrawing" xmlns:a="http://schemas.openxmlformats.org/drawingml/2006/main">
  <xdr:twoCellAnchor>
    <xdr:from>
      <xdr:col>15</xdr:col>
      <xdr:colOff>281940</xdr:colOff>
      <xdr:row>23</xdr:row>
      <xdr:rowOff>7620</xdr:rowOff>
    </xdr:from>
    <xdr:to>
      <xdr:col>22</xdr:col>
      <xdr:colOff>586740</xdr:colOff>
      <xdr:row>38</xdr:row>
      <xdr:rowOff>7620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15</xdr:col>
      <xdr:colOff>457200</xdr:colOff>
      <xdr:row>42</xdr:row>
      <xdr:rowOff>144780</xdr:rowOff>
    </xdr:from>
    <xdr:to>
      <xdr:col>22</xdr:col>
      <xdr:colOff>388620</xdr:colOff>
      <xdr:row>50</xdr:row>
      <xdr:rowOff>76200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15</xdr:col>
      <xdr:colOff>441960</xdr:colOff>
      <xdr:row>38</xdr:row>
      <xdr:rowOff>60960</xdr:rowOff>
    </xdr:from>
    <xdr:to>
      <xdr:col>17</xdr:col>
      <xdr:colOff>388620</xdr:colOff>
      <xdr:row>41</xdr:row>
      <xdr:rowOff>99060</xdr:rowOff>
    </xdr:to>
    <xdr:sp macro="" textlink="">
      <xdr:nvSpPr>
        <xdr:cNvPr id="5" name="Rectangle 4"/>
        <xdr:cNvSpPr/>
      </xdr:nvSpPr>
      <xdr:spPr>
        <a:xfrm>
          <a:off x="9585960" y="7010400"/>
          <a:ext cx="1165860" cy="5867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Internal</a:t>
          </a:r>
          <a:r>
            <a:rPr lang="en-US" sz="1100" b="0" cap="none" spc="0" baseline="0">
              <a:ln w="0"/>
              <a:solidFill>
                <a:schemeClr val="tx1"/>
              </a:solidFill>
              <a:effectLst>
                <a:outerShdw blurRad="38100" dist="19050" dir="2700000" algn="tl" rotWithShape="0">
                  <a:schemeClr val="dk1">
                    <a:alpha val="40000"/>
                  </a:schemeClr>
                </a:outerShdw>
              </a:effectLst>
            </a:rPr>
            <a:t> Budget</a:t>
          </a:r>
        </a:p>
        <a:p>
          <a:pPr algn="l"/>
          <a:r>
            <a:rPr lang="en-US" sz="1100" b="0" cap="none" spc="0" baseline="0">
              <a:ln w="0"/>
              <a:solidFill>
                <a:schemeClr val="tx1"/>
              </a:solidFill>
              <a:effectLst>
                <a:outerShdw blurRad="38100" dist="19050" dir="2700000" algn="tl" rotWithShape="0">
                  <a:schemeClr val="dk1">
                    <a:alpha val="40000"/>
                  </a:schemeClr>
                </a:outerShdw>
              </a:effectLst>
            </a:rPr>
            <a:t>48000</a:t>
          </a:r>
        </a:p>
      </xdr:txBody>
    </xdr:sp>
    <xdr:clientData/>
  </xdr:twoCellAnchor>
  <xdr:twoCellAnchor>
    <xdr:from>
      <xdr:col>18</xdr:col>
      <xdr:colOff>152400</xdr:colOff>
      <xdr:row>38</xdr:row>
      <xdr:rowOff>60960</xdr:rowOff>
    </xdr:from>
    <xdr:to>
      <xdr:col>20</xdr:col>
      <xdr:colOff>99060</xdr:colOff>
      <xdr:row>41</xdr:row>
      <xdr:rowOff>99060</xdr:rowOff>
    </xdr:to>
    <xdr:sp macro="" textlink="">
      <xdr:nvSpPr>
        <xdr:cNvPr id="6" name="Rectangle 5"/>
        <xdr:cNvSpPr/>
      </xdr:nvSpPr>
      <xdr:spPr>
        <a:xfrm>
          <a:off x="11125200" y="7010400"/>
          <a:ext cx="1165860" cy="5867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Internal</a:t>
          </a:r>
          <a:r>
            <a:rPr lang="en-US" sz="1100" b="0" cap="none" spc="0" baseline="0">
              <a:ln w="0"/>
              <a:solidFill>
                <a:schemeClr val="tx1"/>
              </a:solidFill>
              <a:effectLst>
                <a:outerShdw blurRad="38100" dist="19050" dir="2700000" algn="tl" rotWithShape="0">
                  <a:schemeClr val="dk1">
                    <a:alpha val="40000"/>
                  </a:schemeClr>
                </a:outerShdw>
              </a:effectLst>
            </a:rPr>
            <a:t> Budget</a:t>
          </a:r>
        </a:p>
        <a:p>
          <a:pPr algn="l"/>
          <a:r>
            <a:rPr lang="en-US" sz="1100" b="0" i="0" u="none" strike="noStrike">
              <a:solidFill>
                <a:schemeClr val="lt1"/>
              </a:solidFill>
              <a:effectLst>
                <a:outerShdw blurRad="50800" dist="38100" algn="tr" rotWithShape="0">
                  <a:prstClr val="black">
                    <a:alpha val="40000"/>
                  </a:prstClr>
                </a:outerShdw>
              </a:effectLst>
              <a:latin typeface="+mn-lt"/>
              <a:ea typeface="+mn-ea"/>
              <a:cs typeface="+mn-cs"/>
            </a:rPr>
            <a:t>12000</a:t>
          </a:r>
          <a:r>
            <a:rPr lang="en-US"/>
            <a:t> </a:t>
          </a:r>
          <a:endParaRPr lang="en-US" sz="11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9</xdr:col>
      <xdr:colOff>17627</xdr:colOff>
      <xdr:row>25</xdr:row>
      <xdr:rowOff>99060</xdr:rowOff>
    </xdr:from>
    <xdr:to>
      <xdr:col>15</xdr:col>
      <xdr:colOff>205740</xdr:colOff>
      <xdr:row>38</xdr:row>
      <xdr:rowOff>121920</xdr:rowOff>
    </xdr:to>
    <xdr:pic>
      <xdr:nvPicPr>
        <xdr:cNvPr id="8" name="Picture 7"/>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504027" y="4671060"/>
          <a:ext cx="3845713" cy="2400300"/>
        </a:xfrm>
        <a:prstGeom prst="rect">
          <a:avLst/>
        </a:prstGeom>
      </xdr:spPr>
    </xdr:pic>
    <xdr:clientData/>
  </xdr:twoCellAnchor>
  <xdr:twoCellAnchor>
    <xdr:from>
      <xdr:col>15</xdr:col>
      <xdr:colOff>281940</xdr:colOff>
      <xdr:row>3</xdr:row>
      <xdr:rowOff>0</xdr:rowOff>
    </xdr:from>
    <xdr:to>
      <xdr:col>22</xdr:col>
      <xdr:colOff>586740</xdr:colOff>
      <xdr:row>18</xdr:row>
      <xdr:rowOff>0</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2" r:lo="rId13" r:qs="rId14" r:cs="rId15"/>
        </a:graphicData>
      </a:graphic>
    </xdr:graphicFrame>
    <xdr:clientData/>
  </xdr:twoCellAnchor>
  <xdr:twoCellAnchor>
    <xdr:from>
      <xdr:col>15</xdr:col>
      <xdr:colOff>441960</xdr:colOff>
      <xdr:row>18</xdr:row>
      <xdr:rowOff>53340</xdr:rowOff>
    </xdr:from>
    <xdr:to>
      <xdr:col>17</xdr:col>
      <xdr:colOff>388620</xdr:colOff>
      <xdr:row>21</xdr:row>
      <xdr:rowOff>91440</xdr:rowOff>
    </xdr:to>
    <xdr:sp macro="" textlink="">
      <xdr:nvSpPr>
        <xdr:cNvPr id="10" name="Rectangle 9"/>
        <xdr:cNvSpPr/>
      </xdr:nvSpPr>
      <xdr:spPr>
        <a:xfrm>
          <a:off x="9585960" y="3345180"/>
          <a:ext cx="1165860" cy="5867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Internal</a:t>
          </a:r>
          <a:r>
            <a:rPr lang="en-US" sz="1100" b="0" cap="none" spc="0" baseline="0">
              <a:ln w="0"/>
              <a:solidFill>
                <a:schemeClr val="tx1"/>
              </a:solidFill>
              <a:effectLst>
                <a:outerShdw blurRad="38100" dist="19050" dir="2700000" algn="tl" rotWithShape="0">
                  <a:schemeClr val="dk1">
                    <a:alpha val="40000"/>
                  </a:schemeClr>
                </a:outerShdw>
              </a:effectLst>
            </a:rPr>
            <a:t> Budget</a:t>
          </a:r>
        </a:p>
        <a:p>
          <a:pPr algn="l"/>
          <a:endParaRPr lang="en-US" sz="11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152400</xdr:colOff>
      <xdr:row>18</xdr:row>
      <xdr:rowOff>53340</xdr:rowOff>
    </xdr:from>
    <xdr:to>
      <xdr:col>20</xdr:col>
      <xdr:colOff>99060</xdr:colOff>
      <xdr:row>21</xdr:row>
      <xdr:rowOff>91440</xdr:rowOff>
    </xdr:to>
    <xdr:sp macro="" textlink="">
      <xdr:nvSpPr>
        <xdr:cNvPr id="11" name="Rectangle 10"/>
        <xdr:cNvSpPr/>
      </xdr:nvSpPr>
      <xdr:spPr>
        <a:xfrm>
          <a:off x="11125200" y="3345180"/>
          <a:ext cx="1165860" cy="5867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Internal</a:t>
          </a:r>
          <a:r>
            <a:rPr lang="en-US" sz="1100" b="0" cap="none" spc="0" baseline="0">
              <a:ln w="0"/>
              <a:solidFill>
                <a:schemeClr val="tx1"/>
              </a:solidFill>
              <a:effectLst>
                <a:outerShdw blurRad="38100" dist="19050" dir="2700000" algn="tl" rotWithShape="0">
                  <a:schemeClr val="dk1">
                    <a:alpha val="40000"/>
                  </a:schemeClr>
                </a:outerShdw>
              </a:effectLst>
            </a:rPr>
            <a:t> Budget</a:t>
          </a:r>
        </a:p>
        <a:p>
          <a:pPr algn="l"/>
          <a:endParaRPr lang="en-US" sz="11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xdr:col>
      <xdr:colOff>15241</xdr:colOff>
      <xdr:row>4</xdr:row>
      <xdr:rowOff>30480</xdr:rowOff>
    </xdr:from>
    <xdr:to>
      <xdr:col>6</xdr:col>
      <xdr:colOff>17657</xdr:colOff>
      <xdr:row>7</xdr:row>
      <xdr:rowOff>114300</xdr:rowOff>
    </xdr:to>
    <xdr:pic>
      <xdr:nvPicPr>
        <xdr:cNvPr id="12" name="Picture 11"/>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34441" y="762000"/>
          <a:ext cx="2440816" cy="632460"/>
        </a:xfrm>
        <a:prstGeom prst="rect">
          <a:avLst/>
        </a:prstGeom>
      </xdr:spPr>
    </xdr:pic>
    <xdr:clientData/>
  </xdr:twoCellAnchor>
  <xdr:twoCellAnchor editAs="oneCell">
    <xdr:from>
      <xdr:col>10</xdr:col>
      <xdr:colOff>180451</xdr:colOff>
      <xdr:row>3</xdr:row>
      <xdr:rowOff>144780</xdr:rowOff>
    </xdr:from>
    <xdr:to>
      <xdr:col>15</xdr:col>
      <xdr:colOff>38101</xdr:colOff>
      <xdr:row>14</xdr:row>
      <xdr:rowOff>137160</xdr:rowOff>
    </xdr:to>
    <xdr:pic>
      <xdr:nvPicPr>
        <xdr:cNvPr id="13" name="Picture 1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276451" y="693420"/>
          <a:ext cx="2905650" cy="2004060"/>
        </a:xfrm>
        <a:prstGeom prst="rect">
          <a:avLst/>
        </a:prstGeom>
      </xdr:spPr>
    </xdr:pic>
    <xdr:clientData/>
  </xdr:twoCellAnchor>
  <xdr:twoCellAnchor editAs="oneCell">
    <xdr:from>
      <xdr:col>6</xdr:col>
      <xdr:colOff>115368</xdr:colOff>
      <xdr:row>4</xdr:row>
      <xdr:rowOff>7620</xdr:rowOff>
    </xdr:from>
    <xdr:to>
      <xdr:col>10</xdr:col>
      <xdr:colOff>144032</xdr:colOff>
      <xdr:row>15</xdr:row>
      <xdr:rowOff>83820</xdr:rowOff>
    </xdr:to>
    <xdr:pic>
      <xdr:nvPicPr>
        <xdr:cNvPr id="14" name="Picture 13"/>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772968" y="739140"/>
          <a:ext cx="2467064" cy="2087880"/>
        </a:xfrm>
        <a:prstGeom prst="rect">
          <a:avLst/>
        </a:prstGeom>
      </xdr:spPr>
    </xdr:pic>
    <xdr:clientData/>
  </xdr:twoCellAnchor>
  <xdr:twoCellAnchor editAs="oneCell">
    <xdr:from>
      <xdr:col>2</xdr:col>
      <xdr:colOff>15239</xdr:colOff>
      <xdr:row>26</xdr:row>
      <xdr:rowOff>15240</xdr:rowOff>
    </xdr:from>
    <xdr:to>
      <xdr:col>8</xdr:col>
      <xdr:colOff>57572</xdr:colOff>
      <xdr:row>38</xdr:row>
      <xdr:rowOff>99060</xdr:rowOff>
    </xdr:to>
    <xdr:pic>
      <xdr:nvPicPr>
        <xdr:cNvPr id="15" name="Picture 14" descr="http://www.excelabout.com/wp-content/uploads/2015/01/inventory_dashboard_Template.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234439" y="4770120"/>
          <a:ext cx="3699933" cy="2278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586740</xdr:colOff>
      <xdr:row>7</xdr:row>
      <xdr:rowOff>175261</xdr:rowOff>
    </xdr:from>
    <xdr:to>
      <xdr:col>6</xdr:col>
      <xdr:colOff>15240</xdr:colOff>
      <xdr:row>14</xdr:row>
      <xdr:rowOff>53749</xdr:rowOff>
    </xdr:to>
    <xdr:pic>
      <xdr:nvPicPr>
        <xdr:cNvPr id="16" name="Picture 15" descr="http://www.excelabout.com/wp-content/uploads/2015/01/image-170.png"/>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196340" y="1455421"/>
          <a:ext cx="2476500" cy="1158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472440</xdr:colOff>
      <xdr:row>52</xdr:row>
      <xdr:rowOff>15240</xdr:rowOff>
    </xdr:from>
    <xdr:to>
      <xdr:col>22</xdr:col>
      <xdr:colOff>335280</xdr:colOff>
      <xdr:row>59</xdr:row>
      <xdr:rowOff>160020</xdr:rowOff>
    </xdr:to>
    <xdr:graphicFrame macro="">
      <xdr:nvGraphicFramePr>
        <xdr:cNvPr id="47" name="Diagram 4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15</xdr:col>
      <xdr:colOff>472440</xdr:colOff>
      <xdr:row>62</xdr:row>
      <xdr:rowOff>7620</xdr:rowOff>
    </xdr:from>
    <xdr:to>
      <xdr:col>22</xdr:col>
      <xdr:colOff>335280</xdr:colOff>
      <xdr:row>69</xdr:row>
      <xdr:rowOff>152400</xdr:rowOff>
    </xdr:to>
    <xdr:graphicFrame macro="">
      <xdr:nvGraphicFramePr>
        <xdr:cNvPr id="48" name="Diagram 4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editAs="oneCell">
    <xdr:from>
      <xdr:col>24</xdr:col>
      <xdr:colOff>601980</xdr:colOff>
      <xdr:row>3</xdr:row>
      <xdr:rowOff>7619</xdr:rowOff>
    </xdr:from>
    <xdr:to>
      <xdr:col>29</xdr:col>
      <xdr:colOff>45720</xdr:colOff>
      <xdr:row>13</xdr:row>
      <xdr:rowOff>50678</xdr:rowOff>
    </xdr:to>
    <xdr:pic>
      <xdr:nvPicPr>
        <xdr:cNvPr id="49" name="Picture 48" descr="http://www.msofficeguru.org/wp-content/uploads/2013/11/Issue-Tracking-Template.png"/>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5232380" y="556259"/>
          <a:ext cx="2491740" cy="1871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213360</xdr:colOff>
      <xdr:row>3</xdr:row>
      <xdr:rowOff>0</xdr:rowOff>
    </xdr:from>
    <xdr:to>
      <xdr:col>17</xdr:col>
      <xdr:colOff>541020</xdr:colOff>
      <xdr:row>22</xdr:row>
      <xdr:rowOff>144849</xdr:rowOff>
    </xdr:to>
    <xdr:pic>
      <xdr:nvPicPr>
        <xdr:cNvPr id="2" name="Picture 1" descr="http://sixsigma.knowledgehills.com/Six-Sigma/images/Lean/The-Five-S.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9360" y="548640"/>
          <a:ext cx="4594860"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426720</xdr:colOff>
      <xdr:row>0</xdr:row>
      <xdr:rowOff>137160</xdr:rowOff>
    </xdr:from>
    <xdr:to>
      <xdr:col>9</xdr:col>
      <xdr:colOff>121920</xdr:colOff>
      <xdr:row>15</xdr:row>
      <xdr:rowOff>137160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0</xdr:colOff>
      <xdr:row>14</xdr:row>
      <xdr:rowOff>7620</xdr:rowOff>
    </xdr:from>
    <xdr:to>
      <xdr:col>3</xdr:col>
      <xdr:colOff>296131</xdr:colOff>
      <xdr:row>22</xdr:row>
      <xdr:rowOff>137160</xdr:rowOff>
    </xdr:to>
    <xdr:pic>
      <xdr:nvPicPr>
        <xdr:cNvPr id="3" name="Picture 2" descr="http://gihonmedia.com/images/gihon_production_cycle.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567940"/>
          <a:ext cx="2124931" cy="1592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68580</xdr:rowOff>
    </xdr:from>
    <xdr:to>
      <xdr:col>6</xdr:col>
      <xdr:colOff>152400</xdr:colOff>
      <xdr:row>39</xdr:row>
      <xdr:rowOff>0</xdr:rowOff>
    </xdr:to>
    <xdr:pic>
      <xdr:nvPicPr>
        <xdr:cNvPr id="4" name="Picture 3" descr="http://images.slideplayer.com/25/7966572/slides/slide_6.jp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0" y="4274820"/>
          <a:ext cx="38100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160019</xdr:colOff>
      <xdr:row>6</xdr:row>
      <xdr:rowOff>67902</xdr:rowOff>
    </xdr:from>
    <xdr:to>
      <xdr:col>2</xdr:col>
      <xdr:colOff>582036</xdr:colOff>
      <xdr:row>14</xdr:row>
      <xdr:rowOff>152400</xdr:rowOff>
    </xdr:to>
    <xdr:pic>
      <xdr:nvPicPr>
        <xdr:cNvPr id="2" name="Picture 1" descr="http://www.search.org/wp-content/uploads/lifecycle.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019" y="1165182"/>
          <a:ext cx="1641217" cy="1547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68580</xdr:colOff>
      <xdr:row>7</xdr:row>
      <xdr:rowOff>121920</xdr:rowOff>
    </xdr:from>
    <xdr:to>
      <xdr:col>15</xdr:col>
      <xdr:colOff>373380</xdr:colOff>
      <xdr:row>22</xdr:row>
      <xdr:rowOff>121920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53340</xdr:colOff>
      <xdr:row>26</xdr:row>
      <xdr:rowOff>45720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id="4" name="Table4" displayName="Table4" ref="A3:G7" totalsRowShown="0" headerRowDxfId="12" tableBorderDxfId="11">
  <autoFilter ref="A3:G7"/>
  <tableColumns count="7">
    <tableColumn id="1" name="Revunue"/>
    <tableColumn id="2" name="Project number"/>
    <tableColumn id="7" name="Column1"/>
    <tableColumn id="3" name="Task"/>
    <tableColumn id="4" name="Large"/>
    <tableColumn id="5" name="Small"/>
    <tableColumn id="6" name="Average"/>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2:G16" totalsRowShown="0" tableBorderDxfId="10">
  <autoFilter ref="A12:G16"/>
  <tableColumns count="7">
    <tableColumn id="1" name="Cost"/>
    <tableColumn id="2" name="Project number"/>
    <tableColumn id="7" name="Column2"/>
    <tableColumn id="3" name="Task"/>
    <tableColumn id="4" name="Large"/>
    <tableColumn id="5" name="Small"/>
    <tableColumn id="6" name="Average"/>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I3:U7" totalsRowShown="0" headerRowDxfId="9" tableBorderDxfId="8">
  <autoFilter ref="I3:U7"/>
  <tableColumns count="13">
    <tableColumn id="1" name="Targets" dataDxfId="7"/>
    <tableColumn id="2" name="august"/>
    <tableColumn id="3" name="october"/>
    <tableColumn id="4" name="September "/>
    <tableColumn id="5" name="november"/>
    <tableColumn id="6" name="December"/>
    <tableColumn id="7" name="January "/>
    <tableColumn id="8" name="Feburary"/>
    <tableColumn id="9" name="March"/>
    <tableColumn id="10" name="April"/>
    <tableColumn id="11" name="May"/>
    <tableColumn id="12" name="June"/>
    <tableColumn id="13" name="July"/>
  </tableColumns>
  <tableStyleInfo name="TableStyleMedium2" showFirstColumn="0" showLastColumn="0" showRowStripes="1" showColumnStripes="0"/>
</table>
</file>

<file path=xl/tables/table4.xml><?xml version="1.0" encoding="utf-8"?>
<table xmlns="http://schemas.openxmlformats.org/spreadsheetml/2006/main" id="7" name="Table7" displayName="Table7" ref="I12:U16" totalsRowShown="0" headerRowDxfId="6" tableBorderDxfId="5">
  <autoFilter ref="I12:U16"/>
  <tableColumns count="13">
    <tableColumn id="1" name="Actual"/>
    <tableColumn id="2" name="august"/>
    <tableColumn id="3" name="october"/>
    <tableColumn id="4" name="September "/>
    <tableColumn id="5" name="november"/>
    <tableColumn id="6" name="December"/>
    <tableColumn id="7" name="January "/>
    <tableColumn id="8" name="Feburary"/>
    <tableColumn id="9" name="March"/>
    <tableColumn id="10" name="April"/>
    <tableColumn id="11" name="May"/>
    <tableColumn id="12" name="June"/>
    <tableColumn id="13" name="July"/>
  </tableColumns>
  <tableStyleInfo name="TableStyleMedium2" showFirstColumn="0" showLastColumn="0" showRowStripes="1" showColumnStripes="0"/>
</table>
</file>

<file path=xl/tables/table5.xml><?xml version="1.0" encoding="utf-8"?>
<table xmlns="http://schemas.openxmlformats.org/spreadsheetml/2006/main" id="8" name="Table79" displayName="Table79" ref="A3:BE24" totalsRowShown="0" headerRowDxfId="4">
  <autoFilter ref="A3:BE24"/>
  <tableColumns count="57">
    <tableColumn id="1" name="Actual"/>
    <tableColumn id="18" name="Week 1"/>
    <tableColumn id="17" name="Week 2"/>
    <tableColumn id="16" name="Week 3"/>
    <tableColumn id="15" name="Week 4"/>
    <tableColumn id="2" name="august Total"/>
    <tableColumn id="14" name="Week 12"/>
    <tableColumn id="19" name="Week 23"/>
    <tableColumn id="20" name="Week 34"/>
    <tableColumn id="21" name="Week 45"/>
    <tableColumn id="3" name="october"/>
    <tableColumn id="22" name="Week 122"/>
    <tableColumn id="23" name="Week 233"/>
    <tableColumn id="24" name="Week 344"/>
    <tableColumn id="25" name="Week 455"/>
    <tableColumn id="4" name="September "/>
    <tableColumn id="29" name="Week 1222"/>
    <tableColumn id="28" name="Week 2333"/>
    <tableColumn id="27" name="Week 3444"/>
    <tableColumn id="26" name="Week 4555"/>
    <tableColumn id="5" name="november"/>
    <tableColumn id="30" name="Week 12222"/>
    <tableColumn id="31" name="Week 23333"/>
    <tableColumn id="37" name="Week 34444"/>
    <tableColumn id="32" name="Week 45555"/>
    <tableColumn id="6" name="December"/>
    <tableColumn id="40" name="Week 122222"/>
    <tableColumn id="39" name="Week 233333"/>
    <tableColumn id="41" name="Week 344444"/>
    <tableColumn id="38" name="Week 455555"/>
    <tableColumn id="7" name="January "/>
    <tableColumn id="42" name="Week 1222222"/>
    <tableColumn id="43" name="Week 2333333"/>
    <tableColumn id="44" name="Week 3444444"/>
    <tableColumn id="45" name="Week 4555555"/>
    <tableColumn id="8" name="Feburary"/>
    <tableColumn id="46" name="Week 12222222"/>
    <tableColumn id="47" name="Week 23333333"/>
    <tableColumn id="48" name="Week 34444444"/>
    <tableColumn id="49" name="Week 45555555"/>
    <tableColumn id="9" name="March"/>
    <tableColumn id="51" name="Week 122222222"/>
    <tableColumn id="50" name="Week 233333333"/>
    <tableColumn id="52" name="Week 344444444"/>
    <tableColumn id="53" name="Week 455555555"/>
    <tableColumn id="10" name="April"/>
    <tableColumn id="54" name="Week 1222222222"/>
    <tableColumn id="55" name="Week 2333333333"/>
    <tableColumn id="57" name="Week 3444444444"/>
    <tableColumn id="56" name="Week 4555555555"/>
    <tableColumn id="11" name="May"/>
    <tableColumn id="58" name="Week 12222222222"/>
    <tableColumn id="59" name="Week 23333333333"/>
    <tableColumn id="60" name="Week 34444444444"/>
    <tableColumn id="61" name="Week 45555555555"/>
    <tableColumn id="12" name="June"/>
    <tableColumn id="13" name="July"/>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A3:B9" totalsRowShown="0">
  <autoFilter ref="A3:B9"/>
  <tableColumns count="2">
    <tableColumn id="1" name="Video Type ID"/>
    <tableColumn id="2" name=" Name"/>
  </tableColumns>
  <tableStyleInfo name="TableStyleMedium2" showFirstColumn="0" showLastColumn="0" showRowStripes="1" showColumnStripes="0"/>
</table>
</file>

<file path=xl/tables/table7.xml><?xml version="1.0" encoding="utf-8"?>
<table xmlns="http://schemas.openxmlformats.org/spreadsheetml/2006/main" id="2" name="Table13" displayName="Table13" ref="A3:F34" totalsRowShown="0">
  <autoFilter ref="A3:F34"/>
  <tableColumns count="6">
    <tableColumn id="1" name="Contact ID"/>
    <tableColumn id="2" name=" Name"/>
    <tableColumn id="6" name="Company"/>
    <tableColumn id="3" name="Role"/>
    <tableColumn id="4" name="Email"/>
    <tableColumn id="5" name="Phon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mailto:example@Microsoft.com" TargetMode="External"/><Relationship Id="rId1" Type="http://schemas.openxmlformats.org/officeDocument/2006/relationships/hyperlink" Target="mailto:example@Microsoft.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2"/>
  <sheetViews>
    <sheetView workbookViewId="0">
      <selection activeCell="K5" sqref="K5"/>
    </sheetView>
  </sheetViews>
  <sheetFormatPr defaultRowHeight="14.4" x14ac:dyDescent="0.3"/>
  <sheetData>
    <row r="1" spans="1:11" x14ac:dyDescent="0.3">
      <c r="A1" s="1" t="s">
        <v>514</v>
      </c>
    </row>
    <row r="2" spans="1:11" x14ac:dyDescent="0.3">
      <c r="B2" t="s">
        <v>512</v>
      </c>
    </row>
    <row r="3" spans="1:11" x14ac:dyDescent="0.3">
      <c r="B3" t="s">
        <v>513</v>
      </c>
    </row>
    <row r="5" spans="1:11" x14ac:dyDescent="0.3">
      <c r="A5" s="1" t="s">
        <v>515</v>
      </c>
      <c r="E5" s="1" t="s">
        <v>521</v>
      </c>
      <c r="H5" s="1" t="s">
        <v>374</v>
      </c>
      <c r="K5" s="1" t="s">
        <v>522</v>
      </c>
    </row>
    <row r="6" spans="1:11" x14ac:dyDescent="0.3">
      <c r="A6" t="s">
        <v>520</v>
      </c>
    </row>
    <row r="7" spans="1:11" x14ac:dyDescent="0.3">
      <c r="A7" t="s">
        <v>16</v>
      </c>
    </row>
    <row r="8" spans="1:11" x14ac:dyDescent="0.3">
      <c r="A8" t="s">
        <v>516</v>
      </c>
    </row>
    <row r="9" spans="1:11" x14ac:dyDescent="0.3">
      <c r="A9" t="s">
        <v>517</v>
      </c>
    </row>
    <row r="10" spans="1:11" x14ac:dyDescent="0.3">
      <c r="A10" t="s">
        <v>218</v>
      </c>
    </row>
    <row r="11" spans="1:11" x14ac:dyDescent="0.3">
      <c r="A11" t="s">
        <v>518</v>
      </c>
    </row>
    <row r="12" spans="1:11" x14ac:dyDescent="0.3">
      <c r="A12" t="s">
        <v>519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8" sqref="A8"/>
    </sheetView>
  </sheetViews>
  <sheetFormatPr defaultRowHeight="14.4" x14ac:dyDescent="0.3"/>
  <cols>
    <col min="1" max="1" width="17.5546875" customWidth="1"/>
    <col min="2" max="2" width="10.44140625" customWidth="1"/>
  </cols>
  <sheetData>
    <row r="1" spans="1:2" x14ac:dyDescent="0.3">
      <c r="A1" t="s">
        <v>172</v>
      </c>
    </row>
    <row r="3" spans="1:2" x14ac:dyDescent="0.3">
      <c r="A3" t="s">
        <v>331</v>
      </c>
      <c r="B3" t="s">
        <v>332</v>
      </c>
    </row>
    <row r="4" spans="1:2" x14ac:dyDescent="0.3">
      <c r="A4">
        <v>1</v>
      </c>
      <c r="B4" t="s">
        <v>325</v>
      </c>
    </row>
    <row r="5" spans="1:2" x14ac:dyDescent="0.3">
      <c r="A5">
        <v>2</v>
      </c>
      <c r="B5" t="s">
        <v>326</v>
      </c>
    </row>
    <row r="6" spans="1:2" x14ac:dyDescent="0.3">
      <c r="A6">
        <v>3</v>
      </c>
      <c r="B6" t="s">
        <v>327</v>
      </c>
    </row>
    <row r="7" spans="1:2" x14ac:dyDescent="0.3">
      <c r="A7">
        <v>4</v>
      </c>
      <c r="B7" t="s">
        <v>328</v>
      </c>
    </row>
    <row r="8" spans="1:2" x14ac:dyDescent="0.3">
      <c r="A8">
        <v>5</v>
      </c>
      <c r="B8" t="s">
        <v>329</v>
      </c>
    </row>
    <row r="9" spans="1:2" x14ac:dyDescent="0.3">
      <c r="A9">
        <v>6</v>
      </c>
      <c r="B9" t="s">
        <v>330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H6" sqref="H6"/>
    </sheetView>
  </sheetViews>
  <sheetFormatPr defaultRowHeight="14.4" x14ac:dyDescent="0.3"/>
  <cols>
    <col min="1" max="1" width="19.44140625" customWidth="1"/>
    <col min="2" max="2" width="19" customWidth="1"/>
    <col min="3" max="3" width="14.5546875" customWidth="1"/>
    <col min="4" max="4" width="21" customWidth="1"/>
    <col min="5" max="5" width="27.109375" customWidth="1"/>
    <col min="6" max="6" width="16.77734375" customWidth="1"/>
  </cols>
  <sheetData>
    <row r="1" spans="1:6" x14ac:dyDescent="0.3">
      <c r="A1" s="14" t="s">
        <v>374</v>
      </c>
    </row>
    <row r="3" spans="1:6" x14ac:dyDescent="0.3">
      <c r="A3" t="s">
        <v>334</v>
      </c>
      <c r="B3" t="s">
        <v>332</v>
      </c>
      <c r="C3" t="s">
        <v>338</v>
      </c>
      <c r="D3" t="s">
        <v>336</v>
      </c>
      <c r="E3" t="s">
        <v>335</v>
      </c>
      <c r="F3" t="s">
        <v>337</v>
      </c>
    </row>
    <row r="4" spans="1:6" x14ac:dyDescent="0.3">
      <c r="A4">
        <v>1</v>
      </c>
      <c r="B4" t="s">
        <v>339</v>
      </c>
      <c r="C4" t="s">
        <v>340</v>
      </c>
      <c r="D4" t="s">
        <v>341</v>
      </c>
      <c r="E4" s="15" t="s">
        <v>342</v>
      </c>
      <c r="F4" t="s">
        <v>343</v>
      </c>
    </row>
    <row r="5" spans="1:6" x14ac:dyDescent="0.3">
      <c r="A5">
        <v>2</v>
      </c>
      <c r="B5" t="s">
        <v>339</v>
      </c>
      <c r="C5" t="s">
        <v>340</v>
      </c>
      <c r="D5" t="s">
        <v>341</v>
      </c>
      <c r="E5" s="15" t="s">
        <v>342</v>
      </c>
      <c r="F5" t="s">
        <v>344</v>
      </c>
    </row>
    <row r="6" spans="1:6" x14ac:dyDescent="0.3">
      <c r="A6">
        <v>3</v>
      </c>
      <c r="B6" t="s">
        <v>339</v>
      </c>
      <c r="C6" t="s">
        <v>340</v>
      </c>
      <c r="D6" t="s">
        <v>341</v>
      </c>
      <c r="E6" s="15" t="s">
        <v>342</v>
      </c>
      <c r="F6" t="s">
        <v>345</v>
      </c>
    </row>
    <row r="7" spans="1:6" x14ac:dyDescent="0.3">
      <c r="A7">
        <v>4</v>
      </c>
      <c r="B7" t="s">
        <v>339</v>
      </c>
      <c r="C7" t="s">
        <v>340</v>
      </c>
      <c r="D7" t="s">
        <v>341</v>
      </c>
      <c r="E7" s="15" t="s">
        <v>342</v>
      </c>
      <c r="F7" t="s">
        <v>346</v>
      </c>
    </row>
    <row r="8" spans="1:6" x14ac:dyDescent="0.3">
      <c r="A8">
        <v>5</v>
      </c>
      <c r="B8" t="s">
        <v>339</v>
      </c>
      <c r="C8" t="s">
        <v>340</v>
      </c>
      <c r="D8" t="s">
        <v>341</v>
      </c>
      <c r="E8" s="15" t="s">
        <v>342</v>
      </c>
      <c r="F8" t="s">
        <v>347</v>
      </c>
    </row>
    <row r="9" spans="1:6" x14ac:dyDescent="0.3">
      <c r="A9">
        <v>6</v>
      </c>
      <c r="B9" t="s">
        <v>339</v>
      </c>
      <c r="C9" t="s">
        <v>340</v>
      </c>
      <c r="D9" t="s">
        <v>341</v>
      </c>
      <c r="E9" s="15" t="s">
        <v>342</v>
      </c>
      <c r="F9" t="s">
        <v>348</v>
      </c>
    </row>
    <row r="10" spans="1:6" x14ac:dyDescent="0.3">
      <c r="A10">
        <v>7</v>
      </c>
      <c r="B10" t="s">
        <v>339</v>
      </c>
      <c r="C10" t="s">
        <v>340</v>
      </c>
      <c r="D10" t="s">
        <v>341</v>
      </c>
      <c r="E10" s="15" t="s">
        <v>342</v>
      </c>
      <c r="F10" t="s">
        <v>349</v>
      </c>
    </row>
    <row r="11" spans="1:6" x14ac:dyDescent="0.3">
      <c r="A11">
        <v>8</v>
      </c>
      <c r="B11" t="s">
        <v>339</v>
      </c>
      <c r="C11" t="s">
        <v>340</v>
      </c>
      <c r="D11" t="s">
        <v>341</v>
      </c>
      <c r="E11" s="15" t="s">
        <v>342</v>
      </c>
      <c r="F11" t="s">
        <v>350</v>
      </c>
    </row>
    <row r="12" spans="1:6" x14ac:dyDescent="0.3">
      <c r="A12">
        <v>9</v>
      </c>
      <c r="B12" t="s">
        <v>339</v>
      </c>
      <c r="C12" t="s">
        <v>340</v>
      </c>
      <c r="D12" t="s">
        <v>341</v>
      </c>
      <c r="E12" s="15" t="s">
        <v>342</v>
      </c>
      <c r="F12" t="s">
        <v>351</v>
      </c>
    </row>
    <row r="13" spans="1:6" x14ac:dyDescent="0.3">
      <c r="A13">
        <v>10</v>
      </c>
      <c r="B13" t="s">
        <v>339</v>
      </c>
      <c r="C13" t="s">
        <v>340</v>
      </c>
      <c r="D13" t="s">
        <v>341</v>
      </c>
      <c r="E13" s="15" t="s">
        <v>342</v>
      </c>
      <c r="F13" t="s">
        <v>352</v>
      </c>
    </row>
    <row r="14" spans="1:6" x14ac:dyDescent="0.3">
      <c r="A14">
        <v>11</v>
      </c>
      <c r="B14" t="s">
        <v>339</v>
      </c>
      <c r="C14" t="s">
        <v>340</v>
      </c>
      <c r="D14" t="s">
        <v>341</v>
      </c>
      <c r="E14" s="15" t="s">
        <v>342</v>
      </c>
      <c r="F14" t="s">
        <v>353</v>
      </c>
    </row>
    <row r="15" spans="1:6" x14ac:dyDescent="0.3">
      <c r="A15">
        <v>12</v>
      </c>
      <c r="B15" t="s">
        <v>339</v>
      </c>
      <c r="C15" t="s">
        <v>340</v>
      </c>
      <c r="D15" t="s">
        <v>341</v>
      </c>
      <c r="E15" s="15" t="s">
        <v>342</v>
      </c>
      <c r="F15" t="s">
        <v>354</v>
      </c>
    </row>
    <row r="16" spans="1:6" x14ac:dyDescent="0.3">
      <c r="A16">
        <v>13</v>
      </c>
      <c r="B16" t="s">
        <v>339</v>
      </c>
      <c r="C16" t="s">
        <v>340</v>
      </c>
      <c r="D16" t="s">
        <v>341</v>
      </c>
      <c r="E16" s="15" t="s">
        <v>342</v>
      </c>
      <c r="F16" t="s">
        <v>355</v>
      </c>
    </row>
    <row r="17" spans="1:6" x14ac:dyDescent="0.3">
      <c r="A17">
        <v>14</v>
      </c>
      <c r="B17" t="s">
        <v>339</v>
      </c>
      <c r="C17" t="s">
        <v>340</v>
      </c>
      <c r="D17" t="s">
        <v>341</v>
      </c>
      <c r="E17" s="15" t="s">
        <v>342</v>
      </c>
      <c r="F17" t="s">
        <v>356</v>
      </c>
    </row>
    <row r="18" spans="1:6" x14ac:dyDescent="0.3">
      <c r="A18">
        <v>15</v>
      </c>
      <c r="B18" t="s">
        <v>339</v>
      </c>
      <c r="C18" t="s">
        <v>340</v>
      </c>
      <c r="D18" t="s">
        <v>341</v>
      </c>
      <c r="E18" s="15" t="s">
        <v>342</v>
      </c>
      <c r="F18" t="s">
        <v>357</v>
      </c>
    </row>
    <row r="19" spans="1:6" x14ac:dyDescent="0.3">
      <c r="A19">
        <v>16</v>
      </c>
      <c r="B19" t="s">
        <v>339</v>
      </c>
      <c r="C19" t="s">
        <v>340</v>
      </c>
      <c r="D19" t="s">
        <v>341</v>
      </c>
      <c r="E19" s="15" t="s">
        <v>342</v>
      </c>
      <c r="F19" t="s">
        <v>358</v>
      </c>
    </row>
    <row r="20" spans="1:6" x14ac:dyDescent="0.3">
      <c r="A20">
        <v>17</v>
      </c>
      <c r="B20" t="s">
        <v>339</v>
      </c>
      <c r="C20" t="s">
        <v>340</v>
      </c>
      <c r="D20" t="s">
        <v>341</v>
      </c>
      <c r="E20" s="15" t="s">
        <v>342</v>
      </c>
      <c r="F20" t="s">
        <v>359</v>
      </c>
    </row>
    <row r="21" spans="1:6" x14ac:dyDescent="0.3">
      <c r="A21">
        <v>18</v>
      </c>
      <c r="B21" t="s">
        <v>339</v>
      </c>
      <c r="C21" t="s">
        <v>340</v>
      </c>
      <c r="D21" t="s">
        <v>341</v>
      </c>
      <c r="E21" s="15" t="s">
        <v>342</v>
      </c>
      <c r="F21" t="s">
        <v>360</v>
      </c>
    </row>
    <row r="22" spans="1:6" x14ac:dyDescent="0.3">
      <c r="A22">
        <v>19</v>
      </c>
      <c r="B22" t="s">
        <v>339</v>
      </c>
      <c r="C22" t="s">
        <v>340</v>
      </c>
      <c r="D22" t="s">
        <v>341</v>
      </c>
      <c r="E22" s="15" t="s">
        <v>342</v>
      </c>
      <c r="F22" t="s">
        <v>361</v>
      </c>
    </row>
    <row r="23" spans="1:6" x14ac:dyDescent="0.3">
      <c r="A23">
        <v>20</v>
      </c>
      <c r="B23" t="s">
        <v>339</v>
      </c>
      <c r="C23" t="s">
        <v>340</v>
      </c>
      <c r="D23" t="s">
        <v>341</v>
      </c>
      <c r="E23" s="15" t="s">
        <v>342</v>
      </c>
      <c r="F23" t="s">
        <v>362</v>
      </c>
    </row>
    <row r="24" spans="1:6" x14ac:dyDescent="0.3">
      <c r="A24">
        <v>21</v>
      </c>
      <c r="B24" t="s">
        <v>339</v>
      </c>
      <c r="C24" t="s">
        <v>340</v>
      </c>
      <c r="D24" t="s">
        <v>341</v>
      </c>
      <c r="E24" s="15" t="s">
        <v>342</v>
      </c>
      <c r="F24" t="s">
        <v>363</v>
      </c>
    </row>
    <row r="25" spans="1:6" x14ac:dyDescent="0.3">
      <c r="A25">
        <v>22</v>
      </c>
      <c r="B25" t="s">
        <v>339</v>
      </c>
      <c r="C25" t="s">
        <v>340</v>
      </c>
      <c r="D25" t="s">
        <v>341</v>
      </c>
      <c r="E25" s="15" t="s">
        <v>342</v>
      </c>
      <c r="F25" t="s">
        <v>364</v>
      </c>
    </row>
    <row r="26" spans="1:6" x14ac:dyDescent="0.3">
      <c r="A26">
        <v>23</v>
      </c>
      <c r="B26" t="s">
        <v>339</v>
      </c>
      <c r="C26" t="s">
        <v>340</v>
      </c>
      <c r="D26" t="s">
        <v>341</v>
      </c>
      <c r="E26" s="15" t="s">
        <v>342</v>
      </c>
      <c r="F26" t="s">
        <v>365</v>
      </c>
    </row>
    <row r="27" spans="1:6" x14ac:dyDescent="0.3">
      <c r="A27">
        <v>24</v>
      </c>
      <c r="B27" t="s">
        <v>339</v>
      </c>
      <c r="C27" t="s">
        <v>340</v>
      </c>
      <c r="D27" t="s">
        <v>341</v>
      </c>
      <c r="E27" s="15" t="s">
        <v>342</v>
      </c>
      <c r="F27" t="s">
        <v>366</v>
      </c>
    </row>
    <row r="28" spans="1:6" x14ac:dyDescent="0.3">
      <c r="A28">
        <v>25</v>
      </c>
      <c r="B28" t="s">
        <v>339</v>
      </c>
      <c r="C28" t="s">
        <v>340</v>
      </c>
      <c r="D28" t="s">
        <v>341</v>
      </c>
      <c r="E28" s="15" t="s">
        <v>342</v>
      </c>
      <c r="F28" t="s">
        <v>367</v>
      </c>
    </row>
    <row r="29" spans="1:6" x14ac:dyDescent="0.3">
      <c r="A29">
        <v>26</v>
      </c>
      <c r="B29" t="s">
        <v>339</v>
      </c>
      <c r="C29" t="s">
        <v>340</v>
      </c>
      <c r="D29" t="s">
        <v>341</v>
      </c>
      <c r="E29" s="15" t="s">
        <v>342</v>
      </c>
      <c r="F29" t="s">
        <v>368</v>
      </c>
    </row>
    <row r="30" spans="1:6" x14ac:dyDescent="0.3">
      <c r="A30">
        <v>27</v>
      </c>
      <c r="B30" t="s">
        <v>339</v>
      </c>
      <c r="C30" t="s">
        <v>340</v>
      </c>
      <c r="D30" t="s">
        <v>341</v>
      </c>
      <c r="E30" s="15" t="s">
        <v>342</v>
      </c>
      <c r="F30" t="s">
        <v>369</v>
      </c>
    </row>
    <row r="31" spans="1:6" x14ac:dyDescent="0.3">
      <c r="A31">
        <v>28</v>
      </c>
      <c r="B31" t="s">
        <v>339</v>
      </c>
      <c r="C31" t="s">
        <v>340</v>
      </c>
      <c r="D31" t="s">
        <v>341</v>
      </c>
      <c r="E31" s="15" t="s">
        <v>342</v>
      </c>
      <c r="F31" t="s">
        <v>370</v>
      </c>
    </row>
    <row r="32" spans="1:6" x14ac:dyDescent="0.3">
      <c r="A32">
        <v>29</v>
      </c>
      <c r="B32" t="s">
        <v>339</v>
      </c>
      <c r="C32" t="s">
        <v>340</v>
      </c>
      <c r="D32" t="s">
        <v>341</v>
      </c>
      <c r="E32" s="15" t="s">
        <v>342</v>
      </c>
      <c r="F32" t="s">
        <v>371</v>
      </c>
    </row>
    <row r="33" spans="1:6" x14ac:dyDescent="0.3">
      <c r="A33">
        <v>30</v>
      </c>
      <c r="B33" t="s">
        <v>339</v>
      </c>
      <c r="C33" t="s">
        <v>340</v>
      </c>
      <c r="D33" t="s">
        <v>341</v>
      </c>
      <c r="E33" s="15" t="s">
        <v>342</v>
      </c>
      <c r="F33" t="s">
        <v>372</v>
      </c>
    </row>
    <row r="34" spans="1:6" x14ac:dyDescent="0.3">
      <c r="A34">
        <v>31</v>
      </c>
      <c r="B34" t="s">
        <v>339</v>
      </c>
      <c r="C34" t="s">
        <v>340</v>
      </c>
      <c r="D34" t="s">
        <v>341</v>
      </c>
      <c r="E34" s="15" t="s">
        <v>342</v>
      </c>
      <c r="F34" t="s">
        <v>373</v>
      </c>
    </row>
  </sheetData>
  <hyperlinks>
    <hyperlink ref="E4" r:id="rId1"/>
    <hyperlink ref="E5:E34" r:id="rId2" display="example@Microsoft.com"/>
  </hyperlinks>
  <pageMargins left="0.7" right="0.7" top="0.75" bottom="0.75" header="0.3" footer="0.3"/>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1" sqref="E11"/>
    </sheetView>
  </sheetViews>
  <sheetFormatPr defaultRowHeight="14.4" x14ac:dyDescent="0.3"/>
  <cols>
    <col min="4" max="4" width="32.44140625" customWidth="1"/>
    <col min="5" max="5" width="8.88671875" customWidth="1"/>
    <col min="6" max="6" width="14.5546875" customWidth="1"/>
  </cols>
  <sheetData>
    <row r="1" spans="1:5" x14ac:dyDescent="0.3">
      <c r="A1" s="1" t="s">
        <v>376</v>
      </c>
      <c r="E1" t="s">
        <v>224</v>
      </c>
    </row>
    <row r="2" spans="1:5" x14ac:dyDescent="0.3">
      <c r="A2" s="1" t="s">
        <v>225</v>
      </c>
      <c r="E2" t="s">
        <v>339</v>
      </c>
    </row>
    <row r="3" spans="1:5" x14ac:dyDescent="0.3">
      <c r="A3" s="1" t="s">
        <v>226</v>
      </c>
      <c r="E3" t="s">
        <v>339</v>
      </c>
    </row>
    <row r="6" spans="1:5" x14ac:dyDescent="0.3">
      <c r="A6" s="1" t="s">
        <v>227</v>
      </c>
      <c r="E6" t="s">
        <v>377</v>
      </c>
    </row>
    <row r="7" spans="1:5" x14ac:dyDescent="0.3">
      <c r="A7" t="s">
        <v>228</v>
      </c>
    </row>
    <row r="9" spans="1:5" x14ac:dyDescent="0.3">
      <c r="A9" t="s">
        <v>229</v>
      </c>
      <c r="E9" s="1" t="s">
        <v>325</v>
      </c>
    </row>
    <row r="11" spans="1:5" x14ac:dyDescent="0.3">
      <c r="A11" t="s">
        <v>240</v>
      </c>
      <c r="E11" t="s">
        <v>241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'Video Types'!$B$4:$B$9</xm:f>
          </x14:formula1>
          <xm:sqref>E9</xm:sqref>
        </x14:dataValidation>
        <x14:dataValidation type="list" allowBlank="1" showInputMessage="1" showErrorMessage="1">
          <x14:formula1>
            <xm:f>'Contact List'!$B$4:$B$34</xm:f>
          </x14:formula1>
          <xm:sqref>E2:E3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opLeftCell="A68" workbookViewId="0">
      <selection activeCell="A98" sqref="A98"/>
    </sheetView>
  </sheetViews>
  <sheetFormatPr defaultRowHeight="14.4" x14ac:dyDescent="0.3"/>
  <sheetData>
    <row r="1" spans="1:1" x14ac:dyDescent="0.3">
      <c r="A1" t="s">
        <v>17</v>
      </c>
    </row>
    <row r="3" spans="1:1" x14ac:dyDescent="0.3">
      <c r="A3" s="1" t="s">
        <v>21</v>
      </c>
    </row>
    <row r="4" spans="1:1" x14ac:dyDescent="0.3">
      <c r="A4" t="s">
        <v>18</v>
      </c>
    </row>
    <row r="5" spans="1:1" x14ac:dyDescent="0.3">
      <c r="A5" t="s">
        <v>19</v>
      </c>
    </row>
    <row r="6" spans="1:1" x14ac:dyDescent="0.3">
      <c r="A6" t="s">
        <v>20</v>
      </c>
    </row>
    <row r="8" spans="1:1" x14ac:dyDescent="0.3">
      <c r="A8" t="s">
        <v>23</v>
      </c>
    </row>
    <row r="9" spans="1:1" x14ac:dyDescent="0.3">
      <c r="A9" t="s">
        <v>24</v>
      </c>
    </row>
    <row r="10" spans="1:1" x14ac:dyDescent="0.3">
      <c r="A10" t="s">
        <v>18</v>
      </c>
    </row>
    <row r="11" spans="1:1" x14ac:dyDescent="0.3">
      <c r="A11" t="s">
        <v>19</v>
      </c>
    </row>
    <row r="12" spans="1:1" x14ac:dyDescent="0.3">
      <c r="A12" t="s">
        <v>25</v>
      </c>
    </row>
    <row r="13" spans="1:1" x14ac:dyDescent="0.3">
      <c r="A13" t="s">
        <v>26</v>
      </c>
    </row>
    <row r="14" spans="1:1" x14ac:dyDescent="0.3">
      <c r="A14" t="s">
        <v>27</v>
      </c>
    </row>
    <row r="15" spans="1:1" x14ac:dyDescent="0.3">
      <c r="A15" t="s">
        <v>28</v>
      </c>
    </row>
    <row r="16" spans="1:1" x14ac:dyDescent="0.3">
      <c r="A16" t="s">
        <v>29</v>
      </c>
    </row>
    <row r="17" spans="1:2" x14ac:dyDescent="0.3">
      <c r="A17" t="s">
        <v>30</v>
      </c>
    </row>
    <row r="19" spans="1:2" x14ac:dyDescent="0.3">
      <c r="A19" t="s">
        <v>31</v>
      </c>
    </row>
    <row r="20" spans="1:2" x14ac:dyDescent="0.3">
      <c r="A20" t="s">
        <v>16</v>
      </c>
      <c r="B20" t="s">
        <v>22</v>
      </c>
    </row>
    <row r="21" spans="1:2" x14ac:dyDescent="0.3">
      <c r="A21" t="s">
        <v>32</v>
      </c>
      <c r="B21" t="s">
        <v>32</v>
      </c>
    </row>
    <row r="22" spans="1:2" x14ac:dyDescent="0.3">
      <c r="A22" t="s">
        <v>33</v>
      </c>
      <c r="B22" t="s">
        <v>33</v>
      </c>
    </row>
    <row r="23" spans="1:2" x14ac:dyDescent="0.3">
      <c r="A23" t="s">
        <v>34</v>
      </c>
      <c r="B23" t="s">
        <v>34</v>
      </c>
    </row>
    <row r="24" spans="1:2" x14ac:dyDescent="0.3">
      <c r="A24" t="s">
        <v>35</v>
      </c>
      <c r="B24" t="s">
        <v>35</v>
      </c>
    </row>
    <row r="27" spans="1:2" x14ac:dyDescent="0.3">
      <c r="A27" t="s">
        <v>36</v>
      </c>
    </row>
    <row r="28" spans="1:2" x14ac:dyDescent="0.3">
      <c r="A28" t="s">
        <v>37</v>
      </c>
    </row>
    <row r="29" spans="1:2" x14ac:dyDescent="0.3">
      <c r="A29" t="s">
        <v>38</v>
      </c>
    </row>
    <row r="30" spans="1:2" x14ac:dyDescent="0.3">
      <c r="A30" t="s">
        <v>39</v>
      </c>
    </row>
    <row r="31" spans="1:2" x14ac:dyDescent="0.3">
      <c r="A31" t="s">
        <v>40</v>
      </c>
    </row>
    <row r="32" spans="1:2" x14ac:dyDescent="0.3">
      <c r="A32" t="s">
        <v>41</v>
      </c>
    </row>
    <row r="33" spans="1:1" x14ac:dyDescent="0.3">
      <c r="A33" t="s">
        <v>42</v>
      </c>
    </row>
    <row r="34" spans="1:1" x14ac:dyDescent="0.3">
      <c r="A34" t="s">
        <v>43</v>
      </c>
    </row>
    <row r="35" spans="1:1" x14ac:dyDescent="0.3">
      <c r="A35" t="s">
        <v>44</v>
      </c>
    </row>
    <row r="36" spans="1:1" x14ac:dyDescent="0.3">
      <c r="A36" t="s">
        <v>45</v>
      </c>
    </row>
    <row r="39" spans="1:1" x14ac:dyDescent="0.3">
      <c r="A39" t="s">
        <v>46</v>
      </c>
    </row>
    <row r="42" spans="1:1" x14ac:dyDescent="0.3">
      <c r="A42" s="1" t="s">
        <v>47</v>
      </c>
    </row>
    <row r="44" spans="1:1" x14ac:dyDescent="0.3">
      <c r="A44" s="1" t="s">
        <v>48</v>
      </c>
    </row>
    <row r="45" spans="1:1" x14ac:dyDescent="0.3">
      <c r="A45" t="s">
        <v>51</v>
      </c>
    </row>
    <row r="46" spans="1:1" x14ac:dyDescent="0.3">
      <c r="A46" s="1" t="s">
        <v>49</v>
      </c>
    </row>
    <row r="48" spans="1:1" x14ac:dyDescent="0.3">
      <c r="A48" s="1" t="s">
        <v>50</v>
      </c>
    </row>
    <row r="49" spans="1:5" x14ac:dyDescent="0.3">
      <c r="A49" t="s">
        <v>52</v>
      </c>
    </row>
    <row r="51" spans="1:5" x14ac:dyDescent="0.3">
      <c r="A51" s="1" t="s">
        <v>53</v>
      </c>
    </row>
    <row r="52" spans="1:5" x14ac:dyDescent="0.3">
      <c r="A52" s="1" t="s">
        <v>54</v>
      </c>
      <c r="B52" s="1" t="s">
        <v>55</v>
      </c>
    </row>
    <row r="53" spans="1:5" x14ac:dyDescent="0.3">
      <c r="A53" t="s">
        <v>56</v>
      </c>
    </row>
    <row r="54" spans="1:5" x14ac:dyDescent="0.3">
      <c r="A54" t="s">
        <v>57</v>
      </c>
    </row>
    <row r="55" spans="1:5" x14ac:dyDescent="0.3">
      <c r="A55" t="s">
        <v>58</v>
      </c>
    </row>
    <row r="57" spans="1:5" x14ac:dyDescent="0.3">
      <c r="A57" s="1" t="s">
        <v>59</v>
      </c>
    </row>
    <row r="61" spans="1:5" x14ac:dyDescent="0.3">
      <c r="A61" s="1" t="s">
        <v>60</v>
      </c>
      <c r="B61" s="1" t="s">
        <v>61</v>
      </c>
      <c r="C61" s="1" t="s">
        <v>62</v>
      </c>
      <c r="D61" s="1" t="s">
        <v>63</v>
      </c>
      <c r="E61" s="1" t="s">
        <v>64</v>
      </c>
    </row>
    <row r="62" spans="1:5" x14ac:dyDescent="0.3">
      <c r="A62">
        <v>1</v>
      </c>
    </row>
    <row r="63" spans="1:5" x14ac:dyDescent="0.3">
      <c r="A63">
        <v>2</v>
      </c>
    </row>
    <row r="64" spans="1:5" x14ac:dyDescent="0.3">
      <c r="A64">
        <v>3</v>
      </c>
    </row>
    <row r="66" spans="1:5" x14ac:dyDescent="0.3">
      <c r="A66" s="1" t="s">
        <v>65</v>
      </c>
    </row>
    <row r="68" spans="1:5" x14ac:dyDescent="0.3">
      <c r="A68" s="1" t="s">
        <v>66</v>
      </c>
      <c r="E68" s="1" t="s">
        <v>70</v>
      </c>
    </row>
    <row r="69" spans="1:5" x14ac:dyDescent="0.3">
      <c r="A69">
        <v>3.1</v>
      </c>
      <c r="B69" t="s">
        <v>67</v>
      </c>
      <c r="D69" t="s">
        <v>69</v>
      </c>
      <c r="E69" t="s">
        <v>71</v>
      </c>
    </row>
    <row r="70" spans="1:5" x14ac:dyDescent="0.3">
      <c r="A70">
        <v>3.2</v>
      </c>
      <c r="B70" t="s">
        <v>68</v>
      </c>
      <c r="D70" t="s">
        <v>69</v>
      </c>
      <c r="E70" t="s">
        <v>71</v>
      </c>
    </row>
    <row r="72" spans="1:5" x14ac:dyDescent="0.3">
      <c r="A72" s="1" t="s">
        <v>72</v>
      </c>
    </row>
    <row r="75" spans="1:5" x14ac:dyDescent="0.3">
      <c r="A75" s="1" t="s">
        <v>73</v>
      </c>
    </row>
    <row r="78" spans="1:5" x14ac:dyDescent="0.3">
      <c r="A78" s="1" t="s">
        <v>74</v>
      </c>
    </row>
    <row r="79" spans="1:5" x14ac:dyDescent="0.3">
      <c r="A79" t="s">
        <v>75</v>
      </c>
    </row>
    <row r="80" spans="1:5" x14ac:dyDescent="0.3">
      <c r="A80" t="s">
        <v>76</v>
      </c>
    </row>
    <row r="81" spans="1:5" x14ac:dyDescent="0.3">
      <c r="A81" s="1" t="s">
        <v>77</v>
      </c>
      <c r="B81" s="1" t="s">
        <v>78</v>
      </c>
      <c r="C81" s="1" t="s">
        <v>79</v>
      </c>
      <c r="D81" s="1" t="s">
        <v>80</v>
      </c>
      <c r="E81" s="1" t="s">
        <v>81</v>
      </c>
    </row>
    <row r="82" spans="1:5" x14ac:dyDescent="0.3">
      <c r="A82" t="s">
        <v>82</v>
      </c>
    </row>
    <row r="83" spans="1:5" x14ac:dyDescent="0.3">
      <c r="A83" t="s">
        <v>83</v>
      </c>
    </row>
    <row r="84" spans="1:5" x14ac:dyDescent="0.3">
      <c r="A84" t="s">
        <v>84</v>
      </c>
    </row>
    <row r="85" spans="1:5" x14ac:dyDescent="0.3">
      <c r="A85" t="s">
        <v>85</v>
      </c>
      <c r="B85" t="s">
        <v>86</v>
      </c>
      <c r="C85" t="s">
        <v>87</v>
      </c>
    </row>
    <row r="86" spans="1:5" x14ac:dyDescent="0.3">
      <c r="A86">
        <v>1</v>
      </c>
    </row>
    <row r="87" spans="1:5" x14ac:dyDescent="0.3">
      <c r="A87">
        <v>2</v>
      </c>
    </row>
    <row r="88" spans="1:5" x14ac:dyDescent="0.3">
      <c r="A88">
        <v>3</v>
      </c>
    </row>
    <row r="89" spans="1:5" x14ac:dyDescent="0.3">
      <c r="A89" s="1" t="s">
        <v>88</v>
      </c>
    </row>
    <row r="90" spans="1:5" x14ac:dyDescent="0.3">
      <c r="B90" s="1" t="s">
        <v>86</v>
      </c>
      <c r="C90" s="1" t="s">
        <v>89</v>
      </c>
    </row>
    <row r="91" spans="1:5" x14ac:dyDescent="0.3">
      <c r="A91" t="s">
        <v>90</v>
      </c>
    </row>
    <row r="92" spans="1:5" x14ac:dyDescent="0.3">
      <c r="A92" t="s">
        <v>91</v>
      </c>
    </row>
    <row r="93" spans="1:5" x14ac:dyDescent="0.3">
      <c r="A93" t="s">
        <v>92</v>
      </c>
    </row>
    <row r="94" spans="1:5" x14ac:dyDescent="0.3">
      <c r="A94" t="s">
        <v>93</v>
      </c>
    </row>
    <row r="96" spans="1:5" x14ac:dyDescent="0.3">
      <c r="A96" s="1" t="s">
        <v>94</v>
      </c>
    </row>
    <row r="97" spans="1:3" x14ac:dyDescent="0.3">
      <c r="A97" t="s">
        <v>95</v>
      </c>
      <c r="B97" t="s">
        <v>96</v>
      </c>
      <c r="C97" t="s">
        <v>35</v>
      </c>
    </row>
    <row r="98" spans="1:3" x14ac:dyDescent="0.3">
      <c r="A98" t="s">
        <v>97</v>
      </c>
    </row>
    <row r="99" spans="1:3" x14ac:dyDescent="0.3">
      <c r="A99" t="s">
        <v>95</v>
      </c>
      <c r="B99" t="s">
        <v>96</v>
      </c>
      <c r="C99"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workbookViewId="0">
      <selection activeCell="B6" sqref="B6"/>
    </sheetView>
  </sheetViews>
  <sheetFormatPr defaultRowHeight="14.4" x14ac:dyDescent="0.3"/>
  <cols>
    <col min="2" max="2" width="28.6640625" customWidth="1"/>
  </cols>
  <sheetData>
    <row r="1" spans="1:14" x14ac:dyDescent="0.3">
      <c r="A1" s="2" t="s">
        <v>98</v>
      </c>
    </row>
    <row r="3" spans="1:14" x14ac:dyDescent="0.3">
      <c r="A3" t="s">
        <v>99</v>
      </c>
      <c r="B3" t="s">
        <v>55</v>
      </c>
      <c r="C3" t="s">
        <v>100</v>
      </c>
      <c r="D3" t="s">
        <v>101</v>
      </c>
      <c r="K3" t="s">
        <v>102</v>
      </c>
      <c r="L3" t="s">
        <v>103</v>
      </c>
      <c r="M3" t="s">
        <v>104</v>
      </c>
      <c r="N3" t="s">
        <v>105</v>
      </c>
    </row>
    <row r="4" spans="1:14" x14ac:dyDescent="0.3">
      <c r="A4" s="116" t="s">
        <v>106</v>
      </c>
      <c r="B4" s="116"/>
      <c r="C4" s="116"/>
      <c r="D4" s="116"/>
      <c r="E4" s="116"/>
      <c r="F4" s="116"/>
      <c r="G4" s="116"/>
      <c r="H4" s="116"/>
      <c r="K4" s="116"/>
      <c r="L4" s="116"/>
      <c r="M4" s="116"/>
      <c r="N4" s="116"/>
    </row>
    <row r="5" spans="1:14" x14ac:dyDescent="0.3">
      <c r="A5" s="117" t="s">
        <v>107</v>
      </c>
      <c r="B5" s="117"/>
      <c r="C5" s="117"/>
      <c r="D5" s="117"/>
      <c r="E5" s="117"/>
      <c r="F5" s="117"/>
      <c r="G5" s="117"/>
      <c r="H5" s="117"/>
      <c r="M5" t="s">
        <v>120</v>
      </c>
    </row>
    <row r="6" spans="1:14" x14ac:dyDescent="0.3">
      <c r="A6" t="s">
        <v>71</v>
      </c>
      <c r="B6" t="s">
        <v>108</v>
      </c>
      <c r="C6" t="s">
        <v>114</v>
      </c>
      <c r="D6" t="s">
        <v>71</v>
      </c>
      <c r="K6" s="3">
        <v>0</v>
      </c>
      <c r="L6" s="3">
        <v>0</v>
      </c>
    </row>
    <row r="7" spans="1:14" x14ac:dyDescent="0.3">
      <c r="A7" t="s">
        <v>71</v>
      </c>
      <c r="B7" t="s">
        <v>109</v>
      </c>
      <c r="C7" t="s">
        <v>115</v>
      </c>
      <c r="D7" t="s">
        <v>71</v>
      </c>
    </row>
    <row r="8" spans="1:14" x14ac:dyDescent="0.3">
      <c r="A8" t="s">
        <v>71</v>
      </c>
      <c r="B8" t="s">
        <v>110</v>
      </c>
      <c r="C8" t="s">
        <v>115</v>
      </c>
      <c r="D8" t="s">
        <v>71</v>
      </c>
    </row>
    <row r="9" spans="1:14" x14ac:dyDescent="0.3">
      <c r="A9" t="s">
        <v>71</v>
      </c>
      <c r="B9" t="s">
        <v>111</v>
      </c>
      <c r="C9" t="s">
        <v>115</v>
      </c>
      <c r="D9" t="s">
        <v>71</v>
      </c>
    </row>
    <row r="10" spans="1:14" x14ac:dyDescent="0.3">
      <c r="A10" t="s">
        <v>71</v>
      </c>
      <c r="B10" t="s">
        <v>112</v>
      </c>
      <c r="C10" t="s">
        <v>116</v>
      </c>
      <c r="D10" t="s">
        <v>71</v>
      </c>
    </row>
    <row r="11" spans="1:14" x14ac:dyDescent="0.3">
      <c r="A11" t="s">
        <v>71</v>
      </c>
      <c r="B11" t="s">
        <v>113</v>
      </c>
      <c r="C11" t="s">
        <v>117</v>
      </c>
      <c r="D11" t="s">
        <v>71</v>
      </c>
    </row>
    <row r="12" spans="1:14" x14ac:dyDescent="0.3">
      <c r="A12" s="117" t="s">
        <v>118</v>
      </c>
      <c r="B12" s="117"/>
      <c r="C12" s="117"/>
      <c r="D12" s="117"/>
      <c r="E12" s="117"/>
      <c r="F12" s="117"/>
      <c r="G12" s="117"/>
      <c r="H12" s="117"/>
    </row>
    <row r="13" spans="1:14" x14ac:dyDescent="0.3">
      <c r="A13" s="115" t="s">
        <v>119</v>
      </c>
      <c r="B13" s="115"/>
      <c r="C13" s="115"/>
      <c r="D13" s="115"/>
      <c r="E13" s="115"/>
      <c r="F13" s="115"/>
      <c r="G13" s="115"/>
      <c r="H13" s="115"/>
      <c r="I13" s="115"/>
    </row>
    <row r="14" spans="1:14" x14ac:dyDescent="0.3">
      <c r="A14" t="s">
        <v>71</v>
      </c>
      <c r="B14" t="s">
        <v>121</v>
      </c>
    </row>
    <row r="15" spans="1:14" x14ac:dyDescent="0.3">
      <c r="B15" t="s">
        <v>122</v>
      </c>
    </row>
    <row r="16" spans="1:14" x14ac:dyDescent="0.3">
      <c r="B16" t="s">
        <v>123</v>
      </c>
    </row>
    <row r="17" spans="1:9" x14ac:dyDescent="0.3">
      <c r="B17" t="s">
        <v>124</v>
      </c>
    </row>
    <row r="18" spans="1:9" x14ac:dyDescent="0.3">
      <c r="B18" t="s">
        <v>125</v>
      </c>
    </row>
    <row r="19" spans="1:9" x14ac:dyDescent="0.3">
      <c r="B19" t="s">
        <v>126</v>
      </c>
    </row>
    <row r="20" spans="1:9" x14ac:dyDescent="0.3">
      <c r="B20" t="s">
        <v>127</v>
      </c>
    </row>
    <row r="21" spans="1:9" x14ac:dyDescent="0.3">
      <c r="B21" t="s">
        <v>128</v>
      </c>
    </row>
    <row r="22" spans="1:9" x14ac:dyDescent="0.3">
      <c r="B22" t="s">
        <v>129</v>
      </c>
    </row>
    <row r="23" spans="1:9" x14ac:dyDescent="0.3">
      <c r="B23" t="s">
        <v>130</v>
      </c>
    </row>
    <row r="24" spans="1:9" x14ac:dyDescent="0.3">
      <c r="A24" s="115" t="s">
        <v>131</v>
      </c>
      <c r="B24" s="115"/>
      <c r="C24" s="115"/>
      <c r="D24" s="115"/>
      <c r="E24" s="115"/>
      <c r="F24" s="115"/>
      <c r="G24" s="115"/>
      <c r="H24" s="115"/>
      <c r="I24" s="115"/>
    </row>
    <row r="25" spans="1:9" x14ac:dyDescent="0.3">
      <c r="B25" t="s">
        <v>132</v>
      </c>
    </row>
    <row r="26" spans="1:9" x14ac:dyDescent="0.3">
      <c r="B26" t="s">
        <v>133</v>
      </c>
    </row>
    <row r="27" spans="1:9" x14ac:dyDescent="0.3">
      <c r="B27" t="s">
        <v>134</v>
      </c>
    </row>
    <row r="28" spans="1:9" x14ac:dyDescent="0.3">
      <c r="B28" t="s">
        <v>135</v>
      </c>
    </row>
    <row r="29" spans="1:9" x14ac:dyDescent="0.3">
      <c r="B29" t="s">
        <v>136</v>
      </c>
    </row>
    <row r="30" spans="1:9" x14ac:dyDescent="0.3">
      <c r="B30" t="s">
        <v>137</v>
      </c>
    </row>
    <row r="31" spans="1:9" x14ac:dyDescent="0.3">
      <c r="B31" t="s">
        <v>138</v>
      </c>
    </row>
    <row r="32" spans="1:9" x14ac:dyDescent="0.3">
      <c r="B32" t="s">
        <v>139</v>
      </c>
    </row>
    <row r="33" spans="1:10" x14ac:dyDescent="0.3">
      <c r="A33" s="115" t="s">
        <v>140</v>
      </c>
      <c r="B33" s="115"/>
      <c r="C33" s="115"/>
      <c r="D33" s="115"/>
      <c r="E33" s="115"/>
      <c r="F33" s="115"/>
      <c r="G33" s="115"/>
      <c r="H33" s="115"/>
      <c r="I33" s="115"/>
      <c r="J33" s="115"/>
    </row>
    <row r="34" spans="1:10" x14ac:dyDescent="0.3">
      <c r="B34" t="s">
        <v>141</v>
      </c>
    </row>
    <row r="35" spans="1:10" x14ac:dyDescent="0.3">
      <c r="B35" t="s">
        <v>142</v>
      </c>
    </row>
    <row r="36" spans="1:10" x14ac:dyDescent="0.3">
      <c r="B36" t="s">
        <v>143</v>
      </c>
    </row>
    <row r="37" spans="1:10" x14ac:dyDescent="0.3">
      <c r="B37" t="s">
        <v>144</v>
      </c>
    </row>
    <row r="38" spans="1:10" x14ac:dyDescent="0.3">
      <c r="B38" t="s">
        <v>145</v>
      </c>
    </row>
    <row r="39" spans="1:10" x14ac:dyDescent="0.3">
      <c r="B39" t="s">
        <v>146</v>
      </c>
    </row>
    <row r="40" spans="1:10" x14ac:dyDescent="0.3">
      <c r="B40" t="s">
        <v>147</v>
      </c>
    </row>
    <row r="41" spans="1:10" x14ac:dyDescent="0.3">
      <c r="B41" t="s">
        <v>148</v>
      </c>
    </row>
    <row r="42" spans="1:10" x14ac:dyDescent="0.3">
      <c r="B42" t="s">
        <v>149</v>
      </c>
    </row>
    <row r="43" spans="1:10" x14ac:dyDescent="0.3">
      <c r="B43" t="s">
        <v>150</v>
      </c>
    </row>
    <row r="44" spans="1:10" x14ac:dyDescent="0.3">
      <c r="B44" t="s">
        <v>151</v>
      </c>
    </row>
    <row r="45" spans="1:10" x14ac:dyDescent="0.3">
      <c r="B45" t="s">
        <v>152</v>
      </c>
    </row>
    <row r="46" spans="1:10" x14ac:dyDescent="0.3">
      <c r="B46" t="s">
        <v>153</v>
      </c>
    </row>
    <row r="47" spans="1:10" x14ac:dyDescent="0.3">
      <c r="A47" t="s">
        <v>154</v>
      </c>
    </row>
    <row r="48" spans="1:10" x14ac:dyDescent="0.3">
      <c r="A48" t="s">
        <v>155</v>
      </c>
    </row>
    <row r="49" spans="1:1" x14ac:dyDescent="0.3">
      <c r="A49" t="s">
        <v>156</v>
      </c>
    </row>
    <row r="50" spans="1:1" x14ac:dyDescent="0.3">
      <c r="A50" t="s">
        <v>157</v>
      </c>
    </row>
  </sheetData>
  <mergeCells count="7">
    <mergeCell ref="A33:J33"/>
    <mergeCell ref="A4:H4"/>
    <mergeCell ref="A5:H5"/>
    <mergeCell ref="A12:H12"/>
    <mergeCell ref="K4:N4"/>
    <mergeCell ref="A13:I13"/>
    <mergeCell ref="A24:I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
  <sheetViews>
    <sheetView workbookViewId="0">
      <selection activeCell="A2" sqref="A2"/>
    </sheetView>
  </sheetViews>
  <sheetFormatPr defaultRowHeight="14.4" x14ac:dyDescent="0.3"/>
  <sheetData>
    <row r="1" spans="1:1" x14ac:dyDescent="0.3">
      <c r="A1" t="s">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D7" sqref="D7"/>
    </sheetView>
  </sheetViews>
  <sheetFormatPr defaultRowHeight="14.4" x14ac:dyDescent="0.3"/>
  <cols>
    <col min="3" max="3" width="17.5546875" customWidth="1"/>
    <col min="7" max="7" width="20.77734375" customWidth="1"/>
    <col min="12" max="12" width="20.44140625" customWidth="1"/>
    <col min="16" max="16" width="20.21875" customWidth="1"/>
  </cols>
  <sheetData>
    <row r="1" spans="1:16" x14ac:dyDescent="0.3">
      <c r="A1" t="s">
        <v>223</v>
      </c>
    </row>
    <row r="3" spans="1:16" ht="15" thickBot="1" x14ac:dyDescent="0.35">
      <c r="N3" s="13"/>
    </row>
    <row r="4" spans="1:16" ht="15" thickBot="1" x14ac:dyDescent="0.35">
      <c r="A4" s="11" t="s">
        <v>230</v>
      </c>
      <c r="B4" s="12" t="s">
        <v>231</v>
      </c>
      <c r="C4" s="12" t="s">
        <v>232</v>
      </c>
      <c r="E4" s="11" t="s">
        <v>230</v>
      </c>
      <c r="F4" s="12" t="s">
        <v>231</v>
      </c>
      <c r="G4" s="12" t="s">
        <v>232</v>
      </c>
      <c r="J4" s="11" t="s">
        <v>230</v>
      </c>
      <c r="K4" s="12" t="s">
        <v>231</v>
      </c>
      <c r="L4" s="12" t="s">
        <v>232</v>
      </c>
      <c r="N4" s="11" t="s">
        <v>230</v>
      </c>
      <c r="O4" s="12" t="s">
        <v>231</v>
      </c>
      <c r="P4" s="12" t="s">
        <v>232</v>
      </c>
    </row>
    <row r="5" spans="1:16" ht="15" thickBot="1" x14ac:dyDescent="0.35">
      <c r="A5" s="6">
        <v>10</v>
      </c>
      <c r="B5" s="7" t="s">
        <v>233</v>
      </c>
      <c r="C5" s="7" t="s">
        <v>242</v>
      </c>
      <c r="E5" s="6">
        <v>341</v>
      </c>
      <c r="F5" s="7" t="s">
        <v>237</v>
      </c>
      <c r="G5" s="7" t="s">
        <v>254</v>
      </c>
      <c r="J5" s="6">
        <v>217</v>
      </c>
      <c r="K5" s="7" t="s">
        <v>286</v>
      </c>
      <c r="L5" s="7" t="s">
        <v>287</v>
      </c>
      <c r="N5" s="6">
        <v>272</v>
      </c>
      <c r="O5" s="7" t="s">
        <v>309</v>
      </c>
      <c r="P5" s="7" t="s">
        <v>310</v>
      </c>
    </row>
    <row r="6" spans="1:16" ht="15" thickBot="1" x14ac:dyDescent="0.35">
      <c r="A6" s="6">
        <v>11</v>
      </c>
      <c r="B6" s="7" t="s">
        <v>233</v>
      </c>
      <c r="C6" s="7" t="s">
        <v>242</v>
      </c>
      <c r="E6" s="6">
        <v>342</v>
      </c>
      <c r="F6" s="7" t="s">
        <v>237</v>
      </c>
      <c r="G6" s="7" t="s">
        <v>255</v>
      </c>
      <c r="J6" s="6">
        <v>415</v>
      </c>
      <c r="K6" s="7" t="s">
        <v>286</v>
      </c>
      <c r="L6" s="7" t="s">
        <v>272</v>
      </c>
      <c r="N6" s="6">
        <v>273</v>
      </c>
      <c r="O6" s="7" t="s">
        <v>309</v>
      </c>
      <c r="P6" s="7" t="s">
        <v>311</v>
      </c>
    </row>
    <row r="7" spans="1:16" ht="15" thickBot="1" x14ac:dyDescent="0.35">
      <c r="A7" s="6">
        <v>12</v>
      </c>
      <c r="B7" s="7" t="s">
        <v>233</v>
      </c>
      <c r="C7" s="7" t="s">
        <v>243</v>
      </c>
      <c r="E7" s="6">
        <v>343</v>
      </c>
      <c r="F7" s="7" t="s">
        <v>237</v>
      </c>
      <c r="G7" s="7" t="s">
        <v>256</v>
      </c>
      <c r="J7" s="6">
        <v>418</v>
      </c>
      <c r="K7" s="7" t="s">
        <v>286</v>
      </c>
      <c r="L7" s="7" t="s">
        <v>288</v>
      </c>
      <c r="N7" s="6">
        <v>299</v>
      </c>
      <c r="O7" s="7" t="s">
        <v>309</v>
      </c>
      <c r="P7" s="7" t="s">
        <v>312</v>
      </c>
    </row>
    <row r="8" spans="1:16" ht="15" thickBot="1" x14ac:dyDescent="0.35">
      <c r="A8" s="6">
        <v>13</v>
      </c>
      <c r="B8" s="7" t="s">
        <v>233</v>
      </c>
      <c r="C8" s="7" t="s">
        <v>243</v>
      </c>
      <c r="E8" s="6">
        <v>344</v>
      </c>
      <c r="F8" s="7" t="s">
        <v>237</v>
      </c>
      <c r="G8" s="7" t="s">
        <v>257</v>
      </c>
      <c r="J8" s="6">
        <v>419</v>
      </c>
      <c r="K8" s="7" t="s">
        <v>286</v>
      </c>
      <c r="L8" s="7" t="s">
        <v>288</v>
      </c>
      <c r="N8" s="6">
        <v>303</v>
      </c>
      <c r="O8" s="7" t="s">
        <v>309</v>
      </c>
      <c r="P8" s="7" t="s">
        <v>313</v>
      </c>
    </row>
    <row r="9" spans="1:16" ht="15" thickBot="1" x14ac:dyDescent="0.35">
      <c r="A9" s="6">
        <v>14</v>
      </c>
      <c r="B9" s="7" t="s">
        <v>233</v>
      </c>
      <c r="C9" s="7" t="s">
        <v>244</v>
      </c>
      <c r="E9" s="6">
        <v>345</v>
      </c>
      <c r="F9" s="7" t="s">
        <v>237</v>
      </c>
      <c r="G9" s="7" t="s">
        <v>258</v>
      </c>
      <c r="J9" s="6">
        <v>420</v>
      </c>
      <c r="K9" s="7" t="s">
        <v>286</v>
      </c>
      <c r="L9" s="7" t="s">
        <v>288</v>
      </c>
      <c r="N9" s="6">
        <v>308</v>
      </c>
      <c r="O9" s="7" t="s">
        <v>309</v>
      </c>
      <c r="P9" s="7" t="s">
        <v>314</v>
      </c>
    </row>
    <row r="10" spans="1:16" ht="15" thickBot="1" x14ac:dyDescent="0.35">
      <c r="A10" s="6">
        <v>15</v>
      </c>
      <c r="B10" s="7" t="s">
        <v>233</v>
      </c>
      <c r="C10" s="7" t="s">
        <v>244</v>
      </c>
      <c r="E10" s="6">
        <v>346</v>
      </c>
      <c r="F10" s="7" t="s">
        <v>237</v>
      </c>
      <c r="G10" s="7" t="s">
        <v>259</v>
      </c>
      <c r="J10" s="6">
        <v>430</v>
      </c>
      <c r="K10" s="7" t="s">
        <v>286</v>
      </c>
      <c r="L10" s="7" t="s">
        <v>289</v>
      </c>
      <c r="N10" s="6">
        <v>309</v>
      </c>
      <c r="O10" s="7" t="s">
        <v>309</v>
      </c>
      <c r="P10" s="7" t="s">
        <v>315</v>
      </c>
    </row>
    <row r="11" spans="1:16" ht="15" thickBot="1" x14ac:dyDescent="0.35">
      <c r="A11" s="6">
        <v>16</v>
      </c>
      <c r="B11" s="7" t="s">
        <v>233</v>
      </c>
      <c r="C11" s="7" t="s">
        <v>333</v>
      </c>
      <c r="E11" s="6">
        <v>347</v>
      </c>
      <c r="F11" s="7" t="s">
        <v>237</v>
      </c>
      <c r="G11" s="7" t="s">
        <v>260</v>
      </c>
      <c r="J11" s="6">
        <v>440</v>
      </c>
      <c r="K11" s="7" t="s">
        <v>286</v>
      </c>
      <c r="L11" s="7" t="s">
        <v>290</v>
      </c>
      <c r="N11" s="6">
        <v>311</v>
      </c>
      <c r="O11" s="7" t="s">
        <v>309</v>
      </c>
      <c r="P11" s="7" t="s">
        <v>316</v>
      </c>
    </row>
    <row r="12" spans="1:16" ht="15" thickBot="1" x14ac:dyDescent="0.35">
      <c r="A12" s="10"/>
      <c r="B12" s="7"/>
      <c r="C12" s="7"/>
      <c r="E12" s="6">
        <v>348</v>
      </c>
      <c r="F12" s="7" t="s">
        <v>237</v>
      </c>
      <c r="G12" s="7" t="s">
        <v>261</v>
      </c>
      <c r="J12" s="6">
        <v>441</v>
      </c>
      <c r="K12" s="7" t="s">
        <v>286</v>
      </c>
      <c r="L12" s="7" t="s">
        <v>291</v>
      </c>
      <c r="N12" s="6">
        <v>339</v>
      </c>
      <c r="O12" s="7" t="s">
        <v>309</v>
      </c>
      <c r="P12" s="7" t="s">
        <v>317</v>
      </c>
    </row>
    <row r="13" spans="1:16" ht="15" thickBot="1" x14ac:dyDescent="0.35">
      <c r="A13" s="8" t="s">
        <v>230</v>
      </c>
      <c r="B13" s="9" t="s">
        <v>231</v>
      </c>
      <c r="C13" s="9" t="s">
        <v>232</v>
      </c>
      <c r="E13" s="6">
        <v>349</v>
      </c>
      <c r="F13" s="7" t="s">
        <v>237</v>
      </c>
      <c r="G13" s="7" t="s">
        <v>262</v>
      </c>
      <c r="J13" s="6">
        <v>442</v>
      </c>
      <c r="K13" s="7" t="s">
        <v>286</v>
      </c>
      <c r="L13" s="7" t="s">
        <v>292</v>
      </c>
      <c r="N13" s="6">
        <v>364</v>
      </c>
      <c r="O13" s="7" t="s">
        <v>309</v>
      </c>
      <c r="P13" s="7" t="s">
        <v>312</v>
      </c>
    </row>
    <row r="14" spans="1:16" ht="15" thickBot="1" x14ac:dyDescent="0.35">
      <c r="A14" s="6">
        <v>17</v>
      </c>
      <c r="B14" s="7" t="s">
        <v>234</v>
      </c>
      <c r="C14" s="7" t="s">
        <v>242</v>
      </c>
      <c r="E14" s="6">
        <v>350</v>
      </c>
      <c r="F14" s="7" t="s">
        <v>237</v>
      </c>
      <c r="G14" s="7" t="s">
        <v>263</v>
      </c>
      <c r="J14" s="6">
        <v>443</v>
      </c>
      <c r="K14" s="7" t="s">
        <v>286</v>
      </c>
      <c r="L14" s="7" t="s">
        <v>293</v>
      </c>
      <c r="N14" s="6">
        <v>368</v>
      </c>
      <c r="O14" s="7" t="s">
        <v>309</v>
      </c>
      <c r="P14" s="7" t="s">
        <v>318</v>
      </c>
    </row>
    <row r="15" spans="1:16" ht="15" thickBot="1" x14ac:dyDescent="0.35">
      <c r="A15" s="6">
        <v>18</v>
      </c>
      <c r="B15" s="7" t="s">
        <v>234</v>
      </c>
      <c r="C15" s="7" t="s">
        <v>242</v>
      </c>
      <c r="E15" s="6">
        <v>351</v>
      </c>
      <c r="F15" s="7" t="s">
        <v>237</v>
      </c>
      <c r="G15" s="7" t="s">
        <v>264</v>
      </c>
      <c r="J15" s="6">
        <v>448</v>
      </c>
      <c r="K15" s="7" t="s">
        <v>286</v>
      </c>
      <c r="L15" s="7" t="s">
        <v>294</v>
      </c>
      <c r="N15" s="10"/>
      <c r="O15" s="7"/>
      <c r="P15" s="7"/>
    </row>
    <row r="16" spans="1:16" ht="15" thickBot="1" x14ac:dyDescent="0.35">
      <c r="A16" s="6">
        <v>19</v>
      </c>
      <c r="B16" s="7" t="s">
        <v>234</v>
      </c>
      <c r="C16" s="7" t="s">
        <v>243</v>
      </c>
      <c r="E16" s="6">
        <v>352</v>
      </c>
      <c r="F16" s="7" t="s">
        <v>237</v>
      </c>
      <c r="G16" s="7" t="s">
        <v>265</v>
      </c>
      <c r="J16" s="10"/>
      <c r="K16" s="7"/>
      <c r="L16" s="7" t="s">
        <v>295</v>
      </c>
      <c r="N16" s="8" t="s">
        <v>230</v>
      </c>
      <c r="O16" s="9" t="s">
        <v>231</v>
      </c>
      <c r="P16" s="9" t="s">
        <v>232</v>
      </c>
    </row>
    <row r="17" spans="1:16" ht="15" thickBot="1" x14ac:dyDescent="0.35">
      <c r="A17" s="6">
        <v>20</v>
      </c>
      <c r="B17" s="7" t="s">
        <v>234</v>
      </c>
      <c r="C17" s="7" t="s">
        <v>243</v>
      </c>
      <c r="E17" s="6">
        <v>353</v>
      </c>
      <c r="F17" s="7" t="s">
        <v>237</v>
      </c>
      <c r="G17" s="7" t="s">
        <v>266</v>
      </c>
      <c r="J17" s="10"/>
      <c r="K17" s="7"/>
      <c r="L17" s="7"/>
      <c r="N17" s="6">
        <v>156</v>
      </c>
      <c r="O17" s="7" t="s">
        <v>319</v>
      </c>
      <c r="P17" s="7" t="s">
        <v>320</v>
      </c>
    </row>
    <row r="18" spans="1:16" ht="15" thickBot="1" x14ac:dyDescent="0.35">
      <c r="A18" s="6">
        <v>21</v>
      </c>
      <c r="B18" s="7" t="s">
        <v>234</v>
      </c>
      <c r="C18" s="7" t="s">
        <v>244</v>
      </c>
      <c r="E18" s="6">
        <v>354</v>
      </c>
      <c r="F18" s="7" t="s">
        <v>237</v>
      </c>
      <c r="G18" s="7" t="s">
        <v>267</v>
      </c>
      <c r="J18" s="8" t="s">
        <v>230</v>
      </c>
      <c r="K18" s="9" t="s">
        <v>231</v>
      </c>
      <c r="L18" s="9" t="s">
        <v>232</v>
      </c>
      <c r="N18" s="6">
        <v>236</v>
      </c>
      <c r="O18" s="7" t="s">
        <v>319</v>
      </c>
      <c r="P18" s="7" t="s">
        <v>317</v>
      </c>
    </row>
    <row r="19" spans="1:16" ht="15" thickBot="1" x14ac:dyDescent="0.35">
      <c r="A19" s="6">
        <v>22</v>
      </c>
      <c r="B19" s="7" t="s">
        <v>234</v>
      </c>
      <c r="C19" s="7" t="s">
        <v>244</v>
      </c>
      <c r="E19" s="6">
        <v>355</v>
      </c>
      <c r="F19" s="7" t="s">
        <v>237</v>
      </c>
      <c r="G19" s="7" t="s">
        <v>268</v>
      </c>
      <c r="J19" s="6">
        <v>219</v>
      </c>
      <c r="K19" s="7" t="s">
        <v>296</v>
      </c>
      <c r="L19" s="7" t="s">
        <v>297</v>
      </c>
      <c r="N19" s="6">
        <v>271</v>
      </c>
      <c r="O19" s="7" t="s">
        <v>319</v>
      </c>
      <c r="P19" s="7" t="s">
        <v>321</v>
      </c>
    </row>
    <row r="20" spans="1:16" ht="15" thickBot="1" x14ac:dyDescent="0.35">
      <c r="A20" s="6">
        <v>23</v>
      </c>
      <c r="B20" s="7" t="s">
        <v>234</v>
      </c>
      <c r="C20" s="7" t="s">
        <v>245</v>
      </c>
      <c r="E20" s="6">
        <v>369</v>
      </c>
      <c r="F20" s="7" t="s">
        <v>237</v>
      </c>
      <c r="G20" s="7" t="s">
        <v>269</v>
      </c>
      <c r="J20" s="6">
        <v>416</v>
      </c>
      <c r="K20" s="7" t="s">
        <v>296</v>
      </c>
      <c r="L20" s="7" t="s">
        <v>272</v>
      </c>
      <c r="N20" s="6">
        <v>275</v>
      </c>
      <c r="O20" s="7" t="s">
        <v>319</v>
      </c>
      <c r="P20" s="7" t="s">
        <v>322</v>
      </c>
    </row>
    <row r="21" spans="1:16" ht="15" thickBot="1" x14ac:dyDescent="0.35">
      <c r="A21" s="10"/>
      <c r="B21" s="7"/>
      <c r="C21" s="7"/>
      <c r="E21" s="10"/>
      <c r="F21" s="7"/>
      <c r="G21" s="7"/>
      <c r="J21" s="6">
        <v>421</v>
      </c>
      <c r="K21" s="7" t="s">
        <v>296</v>
      </c>
      <c r="L21" s="7" t="s">
        <v>288</v>
      </c>
      <c r="N21" s="6">
        <v>283</v>
      </c>
      <c r="O21" s="7" t="s">
        <v>319</v>
      </c>
      <c r="P21" s="7" t="s">
        <v>323</v>
      </c>
    </row>
    <row r="22" spans="1:16" ht="15" thickBot="1" x14ac:dyDescent="0.35">
      <c r="A22" s="8" t="s">
        <v>230</v>
      </c>
      <c r="B22" s="9" t="s">
        <v>231</v>
      </c>
      <c r="C22" s="9" t="s">
        <v>232</v>
      </c>
      <c r="E22" s="8" t="s">
        <v>230</v>
      </c>
      <c r="F22" s="9" t="s">
        <v>231</v>
      </c>
      <c r="G22" s="9" t="s">
        <v>232</v>
      </c>
      <c r="J22" s="6">
        <v>422</v>
      </c>
      <c r="K22" s="7" t="s">
        <v>296</v>
      </c>
      <c r="L22" s="7" t="s">
        <v>288</v>
      </c>
      <c r="N22" s="6">
        <v>284</v>
      </c>
      <c r="O22" s="7" t="s">
        <v>319</v>
      </c>
      <c r="P22" s="7" t="s">
        <v>324</v>
      </c>
    </row>
    <row r="23" spans="1:16" ht="15" thickBot="1" x14ac:dyDescent="0.35">
      <c r="A23" s="6">
        <v>27</v>
      </c>
      <c r="B23" s="7" t="s">
        <v>235</v>
      </c>
      <c r="C23" s="7" t="s">
        <v>246</v>
      </c>
      <c r="E23" s="6">
        <v>358</v>
      </c>
      <c r="F23" s="7" t="s">
        <v>238</v>
      </c>
      <c r="G23" s="7" t="s">
        <v>270</v>
      </c>
      <c r="J23" s="6">
        <v>423</v>
      </c>
      <c r="K23" s="7" t="s">
        <v>296</v>
      </c>
      <c r="L23" s="7" t="s">
        <v>288</v>
      </c>
      <c r="N23" s="6">
        <v>301</v>
      </c>
      <c r="O23" s="7" t="s">
        <v>319</v>
      </c>
      <c r="P23" s="7" t="s">
        <v>312</v>
      </c>
    </row>
    <row r="24" spans="1:16" ht="15" thickBot="1" x14ac:dyDescent="0.35">
      <c r="A24" s="6">
        <v>29</v>
      </c>
      <c r="B24" s="7" t="s">
        <v>235</v>
      </c>
      <c r="C24" s="7" t="s">
        <v>247</v>
      </c>
      <c r="E24" s="6">
        <v>359</v>
      </c>
      <c r="F24" s="7" t="s">
        <v>238</v>
      </c>
      <c r="G24" s="7" t="s">
        <v>271</v>
      </c>
      <c r="J24" s="6">
        <v>431</v>
      </c>
      <c r="K24" s="7" t="s">
        <v>296</v>
      </c>
      <c r="L24" s="7" t="s">
        <v>289</v>
      </c>
      <c r="N24" s="6">
        <v>304</v>
      </c>
      <c r="O24" s="7" t="s">
        <v>319</v>
      </c>
      <c r="P24" s="7" t="s">
        <v>313</v>
      </c>
    </row>
    <row r="25" spans="1:16" ht="15" thickBot="1" x14ac:dyDescent="0.35">
      <c r="A25" s="6">
        <v>30</v>
      </c>
      <c r="B25" s="7" t="s">
        <v>235</v>
      </c>
      <c r="C25" s="7" t="s">
        <v>247</v>
      </c>
      <c r="E25" s="6">
        <v>417</v>
      </c>
      <c r="F25" s="7" t="s">
        <v>238</v>
      </c>
      <c r="G25" s="7" t="s">
        <v>272</v>
      </c>
      <c r="J25" s="6">
        <v>436</v>
      </c>
      <c r="K25" s="7" t="s">
        <v>296</v>
      </c>
      <c r="L25" s="7" t="s">
        <v>298</v>
      </c>
      <c r="N25" s="6">
        <v>362</v>
      </c>
      <c r="O25" s="7" t="s">
        <v>319</v>
      </c>
      <c r="P25" s="7" t="s">
        <v>312</v>
      </c>
    </row>
    <row r="26" spans="1:16" ht="15" thickBot="1" x14ac:dyDescent="0.35">
      <c r="A26" s="6">
        <v>31</v>
      </c>
      <c r="B26" s="7" t="s">
        <v>235</v>
      </c>
      <c r="C26" s="7" t="s">
        <v>247</v>
      </c>
      <c r="E26" s="6">
        <v>452</v>
      </c>
      <c r="F26" s="7" t="s">
        <v>238</v>
      </c>
      <c r="G26" s="7" t="s">
        <v>273</v>
      </c>
      <c r="J26" s="6">
        <v>437</v>
      </c>
      <c r="K26" s="7" t="s">
        <v>296</v>
      </c>
      <c r="L26" s="7" t="s">
        <v>299</v>
      </c>
      <c r="N26" s="6">
        <v>366</v>
      </c>
      <c r="O26" s="7" t="s">
        <v>319</v>
      </c>
      <c r="P26" s="7" t="s">
        <v>318</v>
      </c>
    </row>
    <row r="27" spans="1:16" ht="15" thickBot="1" x14ac:dyDescent="0.35">
      <c r="A27" s="6">
        <v>32</v>
      </c>
      <c r="B27" s="7" t="s">
        <v>235</v>
      </c>
      <c r="C27" s="7" t="s">
        <v>248</v>
      </c>
      <c r="E27" s="10"/>
      <c r="F27" s="7"/>
      <c r="G27" s="7"/>
      <c r="J27" s="6">
        <v>438</v>
      </c>
      <c r="K27" s="7" t="s">
        <v>296</v>
      </c>
      <c r="L27" s="7" t="s">
        <v>300</v>
      </c>
    </row>
    <row r="28" spans="1:16" ht="15" thickBot="1" x14ac:dyDescent="0.35">
      <c r="A28" s="6">
        <v>33</v>
      </c>
      <c r="B28" s="7" t="s">
        <v>235</v>
      </c>
      <c r="C28" s="7" t="s">
        <v>246</v>
      </c>
      <c r="E28" s="8" t="s">
        <v>230</v>
      </c>
      <c r="F28" s="9" t="s">
        <v>231</v>
      </c>
      <c r="G28" s="9" t="s">
        <v>232</v>
      </c>
      <c r="J28" s="6">
        <v>439</v>
      </c>
      <c r="K28" s="7" t="s">
        <v>296</v>
      </c>
      <c r="L28" s="7" t="s">
        <v>301</v>
      </c>
    </row>
    <row r="29" spans="1:16" ht="15" thickBot="1" x14ac:dyDescent="0.35">
      <c r="A29" s="6">
        <v>34</v>
      </c>
      <c r="B29" s="7" t="s">
        <v>235</v>
      </c>
      <c r="C29" s="7" t="s">
        <v>249</v>
      </c>
      <c r="E29" s="6">
        <v>405</v>
      </c>
      <c r="F29" s="7" t="s">
        <v>239</v>
      </c>
      <c r="G29" s="7" t="s">
        <v>274</v>
      </c>
      <c r="J29" s="6">
        <v>449</v>
      </c>
      <c r="K29" s="7" t="s">
        <v>296</v>
      </c>
      <c r="L29" s="7" t="s">
        <v>294</v>
      </c>
    </row>
    <row r="30" spans="1:16" ht="15" thickBot="1" x14ac:dyDescent="0.35">
      <c r="A30" s="6">
        <v>38</v>
      </c>
      <c r="B30" s="7" t="s">
        <v>235</v>
      </c>
      <c r="C30" s="7" t="s">
        <v>249</v>
      </c>
      <c r="E30" s="6">
        <v>406</v>
      </c>
      <c r="F30" s="7" t="s">
        <v>239</v>
      </c>
      <c r="G30" s="7" t="s">
        <v>275</v>
      </c>
      <c r="J30" s="10"/>
      <c r="K30" s="7"/>
      <c r="L30" s="7" t="s">
        <v>295</v>
      </c>
    </row>
    <row r="31" spans="1:16" ht="15" thickBot="1" x14ac:dyDescent="0.35">
      <c r="A31" s="6">
        <v>198</v>
      </c>
      <c r="B31" s="7" t="s">
        <v>235</v>
      </c>
      <c r="C31" s="7" t="s">
        <v>247</v>
      </c>
      <c r="E31" s="6">
        <v>408</v>
      </c>
      <c r="F31" s="7" t="s">
        <v>239</v>
      </c>
      <c r="G31" s="7" t="s">
        <v>276</v>
      </c>
      <c r="J31" s="10"/>
      <c r="K31" s="7"/>
      <c r="L31" s="7"/>
    </row>
    <row r="32" spans="1:16" ht="15" thickBot="1" x14ac:dyDescent="0.35">
      <c r="A32" s="10"/>
      <c r="B32" s="7"/>
      <c r="C32" s="7"/>
      <c r="E32" s="6">
        <v>409</v>
      </c>
      <c r="F32" s="7" t="s">
        <v>239</v>
      </c>
      <c r="G32" s="7" t="s">
        <v>277</v>
      </c>
      <c r="J32" s="8" t="s">
        <v>230</v>
      </c>
      <c r="K32" s="9" t="s">
        <v>231</v>
      </c>
      <c r="L32" s="9" t="s">
        <v>232</v>
      </c>
    </row>
    <row r="33" spans="1:12" ht="15" thickBot="1" x14ac:dyDescent="0.35">
      <c r="A33" s="8" t="s">
        <v>230</v>
      </c>
      <c r="B33" s="9" t="s">
        <v>231</v>
      </c>
      <c r="C33" s="9" t="s">
        <v>232</v>
      </c>
      <c r="E33" s="6">
        <v>404</v>
      </c>
      <c r="F33" s="7" t="s">
        <v>278</v>
      </c>
      <c r="G33" s="7" t="s">
        <v>279</v>
      </c>
      <c r="J33" s="6">
        <v>432</v>
      </c>
      <c r="K33" s="7" t="s">
        <v>302</v>
      </c>
      <c r="L33" s="7" t="s">
        <v>303</v>
      </c>
    </row>
    <row r="34" spans="1:12" ht="15" thickBot="1" x14ac:dyDescent="0.35">
      <c r="A34" s="6">
        <v>26</v>
      </c>
      <c r="B34" s="7" t="s">
        <v>236</v>
      </c>
      <c r="C34" s="7" t="s">
        <v>249</v>
      </c>
      <c r="E34" s="10"/>
      <c r="F34" s="7"/>
      <c r="G34" s="7"/>
      <c r="J34" s="6">
        <v>433</v>
      </c>
      <c r="K34" s="7" t="s">
        <v>302</v>
      </c>
      <c r="L34" s="7" t="s">
        <v>304</v>
      </c>
    </row>
    <row r="35" spans="1:12" ht="15" thickBot="1" x14ac:dyDescent="0.35">
      <c r="A35" s="6">
        <v>28</v>
      </c>
      <c r="B35" s="7" t="s">
        <v>236</v>
      </c>
      <c r="C35" s="7" t="s">
        <v>250</v>
      </c>
      <c r="E35" s="8" t="s">
        <v>230</v>
      </c>
      <c r="F35" s="9" t="s">
        <v>231</v>
      </c>
      <c r="G35" s="9" t="s">
        <v>232</v>
      </c>
      <c r="J35" s="6">
        <v>434</v>
      </c>
      <c r="K35" s="7" t="s">
        <v>302</v>
      </c>
      <c r="L35" s="7" t="s">
        <v>305</v>
      </c>
    </row>
    <row r="36" spans="1:12" ht="15" thickBot="1" x14ac:dyDescent="0.35">
      <c r="A36" s="6">
        <v>35</v>
      </c>
      <c r="B36" s="7" t="s">
        <v>236</v>
      </c>
      <c r="C36" s="7" t="s">
        <v>247</v>
      </c>
      <c r="E36" s="6">
        <v>425</v>
      </c>
      <c r="F36" s="7" t="s">
        <v>280</v>
      </c>
      <c r="G36" s="7" t="s">
        <v>281</v>
      </c>
      <c r="J36" s="6">
        <v>450</v>
      </c>
      <c r="K36" s="7" t="s">
        <v>302</v>
      </c>
      <c r="L36" s="7" t="s">
        <v>306</v>
      </c>
    </row>
    <row r="37" spans="1:12" ht="15" thickBot="1" x14ac:dyDescent="0.35">
      <c r="A37" s="6">
        <v>36</v>
      </c>
      <c r="B37" s="7" t="s">
        <v>236</v>
      </c>
      <c r="C37" s="7" t="s">
        <v>247</v>
      </c>
      <c r="E37" s="6">
        <v>426</v>
      </c>
      <c r="F37" s="7" t="s">
        <v>280</v>
      </c>
      <c r="G37" s="7" t="s">
        <v>282</v>
      </c>
      <c r="J37" s="10"/>
      <c r="K37" s="7"/>
      <c r="L37" s="7"/>
    </row>
    <row r="38" spans="1:12" ht="15" thickBot="1" x14ac:dyDescent="0.35">
      <c r="A38" s="6">
        <v>37</v>
      </c>
      <c r="B38" s="7" t="s">
        <v>236</v>
      </c>
      <c r="C38" s="7" t="s">
        <v>251</v>
      </c>
      <c r="E38" s="6">
        <v>427</v>
      </c>
      <c r="F38" s="7" t="s">
        <v>280</v>
      </c>
      <c r="G38" s="7" t="s">
        <v>283</v>
      </c>
      <c r="J38" s="8" t="s">
        <v>230</v>
      </c>
      <c r="K38" s="9" t="s">
        <v>231</v>
      </c>
      <c r="L38" s="9" t="s">
        <v>232</v>
      </c>
    </row>
    <row r="39" spans="1:12" ht="15" thickBot="1" x14ac:dyDescent="0.35">
      <c r="A39" s="6">
        <v>80</v>
      </c>
      <c r="B39" s="7" t="s">
        <v>236</v>
      </c>
      <c r="C39" s="7" t="s">
        <v>252</v>
      </c>
      <c r="E39" s="6">
        <v>428</v>
      </c>
      <c r="F39" s="7" t="s">
        <v>280</v>
      </c>
      <c r="G39" s="7" t="s">
        <v>284</v>
      </c>
      <c r="J39" s="6">
        <v>446</v>
      </c>
      <c r="K39" s="7" t="s">
        <v>307</v>
      </c>
      <c r="L39" s="7" t="s">
        <v>308</v>
      </c>
    </row>
    <row r="40" spans="1:12" ht="15" thickBot="1" x14ac:dyDescent="0.35">
      <c r="A40" s="6">
        <v>220</v>
      </c>
      <c r="B40" s="7" t="s">
        <v>236</v>
      </c>
      <c r="C40" s="7" t="s">
        <v>253</v>
      </c>
      <c r="E40" s="6">
        <v>429</v>
      </c>
      <c r="F40" s="7" t="s">
        <v>280</v>
      </c>
      <c r="G40" s="7" t="s">
        <v>285</v>
      </c>
      <c r="J40" s="13"/>
    </row>
    <row r="41" spans="1:12" x14ac:dyDescent="0.3">
      <c r="J41" s="13"/>
    </row>
    <row r="42" spans="1:12" x14ac:dyDescent="0.3">
      <c r="J42" s="1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topLeftCell="A19" workbookViewId="0">
      <selection activeCell="D59" sqref="D59"/>
    </sheetView>
  </sheetViews>
  <sheetFormatPr defaultRowHeight="14.4" x14ac:dyDescent="0.3"/>
  <sheetData>
    <row r="1" spans="1:26" x14ac:dyDescent="0.3">
      <c r="A1" s="1" t="s">
        <v>8</v>
      </c>
    </row>
    <row r="2" spans="1:26" x14ac:dyDescent="0.3">
      <c r="A2" s="1" t="s">
        <v>9</v>
      </c>
    </row>
    <row r="3" spans="1:26" x14ac:dyDescent="0.3">
      <c r="A3" t="s">
        <v>206</v>
      </c>
    </row>
    <row r="4" spans="1:26" x14ac:dyDescent="0.3">
      <c r="A4" t="s">
        <v>190</v>
      </c>
      <c r="G4" s="1" t="s">
        <v>205</v>
      </c>
    </row>
    <row r="5" spans="1:26" x14ac:dyDescent="0.3">
      <c r="A5" t="s">
        <v>191</v>
      </c>
    </row>
    <row r="6" spans="1:26" x14ac:dyDescent="0.3">
      <c r="A6" t="s">
        <v>192</v>
      </c>
    </row>
    <row r="7" spans="1:26" x14ac:dyDescent="0.3">
      <c r="A7" s="1" t="s">
        <v>10</v>
      </c>
    </row>
    <row r="8" spans="1:26" x14ac:dyDescent="0.3">
      <c r="A8" s="1" t="s">
        <v>11</v>
      </c>
    </row>
    <row r="9" spans="1:26" x14ac:dyDescent="0.3">
      <c r="A9" s="1" t="s">
        <v>12</v>
      </c>
    </row>
    <row r="10" spans="1:26" x14ac:dyDescent="0.3">
      <c r="A10" s="1" t="s">
        <v>13</v>
      </c>
    </row>
    <row r="11" spans="1:26" x14ac:dyDescent="0.3">
      <c r="A11" s="1" t="s">
        <v>14</v>
      </c>
    </row>
    <row r="12" spans="1:26" x14ac:dyDescent="0.3">
      <c r="A12" s="1" t="s">
        <v>193</v>
      </c>
    </row>
    <row r="13" spans="1:26" x14ac:dyDescent="0.3">
      <c r="A13" s="1" t="s">
        <v>15</v>
      </c>
    </row>
    <row r="14" spans="1:26" x14ac:dyDescent="0.3">
      <c r="A14" s="1" t="s">
        <v>16</v>
      </c>
    </row>
    <row r="15" spans="1:26" x14ac:dyDescent="0.3">
      <c r="Z15" s="1" t="s">
        <v>498</v>
      </c>
    </row>
    <row r="16" spans="1:26" x14ac:dyDescent="0.3">
      <c r="Z16" t="s">
        <v>499</v>
      </c>
    </row>
    <row r="17" spans="3:26" x14ac:dyDescent="0.3">
      <c r="C17" s="1" t="s">
        <v>209</v>
      </c>
      <c r="G17" s="1" t="s">
        <v>208</v>
      </c>
      <c r="K17" s="1" t="s">
        <v>210</v>
      </c>
      <c r="Z17" t="s">
        <v>501</v>
      </c>
    </row>
    <row r="18" spans="3:26" x14ac:dyDescent="0.3">
      <c r="C18" t="s">
        <v>218</v>
      </c>
      <c r="G18" t="s">
        <v>212</v>
      </c>
      <c r="K18" t="s">
        <v>217</v>
      </c>
      <c r="Z18" t="s">
        <v>500</v>
      </c>
    </row>
    <row r="19" spans="3:26" x14ac:dyDescent="0.3">
      <c r="C19" t="s">
        <v>219</v>
      </c>
      <c r="G19" t="s">
        <v>211</v>
      </c>
      <c r="K19" s="1" t="s">
        <v>175</v>
      </c>
      <c r="Z19" t="s">
        <v>502</v>
      </c>
    </row>
    <row r="20" spans="3:26" x14ac:dyDescent="0.3">
      <c r="C20" t="s">
        <v>220</v>
      </c>
      <c r="G20" t="s">
        <v>213</v>
      </c>
      <c r="K20" s="1" t="s">
        <v>176</v>
      </c>
      <c r="Z20" t="s">
        <v>503</v>
      </c>
    </row>
    <row r="21" spans="3:26" x14ac:dyDescent="0.3">
      <c r="C21" t="s">
        <v>221</v>
      </c>
      <c r="G21" t="s">
        <v>214</v>
      </c>
      <c r="K21" s="1" t="s">
        <v>177</v>
      </c>
      <c r="R21" s="5"/>
      <c r="Z21" t="s">
        <v>504</v>
      </c>
    </row>
    <row r="22" spans="3:26" x14ac:dyDescent="0.3">
      <c r="C22" t="s">
        <v>222</v>
      </c>
      <c r="G22" t="s">
        <v>216</v>
      </c>
      <c r="K22" s="1" t="s">
        <v>178</v>
      </c>
      <c r="Z22" t="s">
        <v>505</v>
      </c>
    </row>
    <row r="26" spans="3:26" x14ac:dyDescent="0.3">
      <c r="G26" s="1" t="s">
        <v>10</v>
      </c>
    </row>
    <row r="40" spans="4:13" x14ac:dyDescent="0.3">
      <c r="D40" s="1" t="s">
        <v>215</v>
      </c>
      <c r="M40" s="1" t="s">
        <v>207</v>
      </c>
    </row>
    <row r="59" spans="4:12" x14ac:dyDescent="0.3">
      <c r="D59" t="s">
        <v>551</v>
      </c>
      <c r="L59" t="s">
        <v>551</v>
      </c>
    </row>
    <row r="60" spans="4:12" x14ac:dyDescent="0.3">
      <c r="D60" t="s">
        <v>500</v>
      </c>
      <c r="L60" t="s">
        <v>549</v>
      </c>
    </row>
    <row r="61" spans="4:12" x14ac:dyDescent="0.3">
      <c r="D61" t="s">
        <v>548</v>
      </c>
      <c r="L61" t="s">
        <v>550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
  <sheetViews>
    <sheetView workbookViewId="0">
      <selection activeCell="E33" sqref="E33"/>
    </sheetView>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opLeftCell="A4" workbookViewId="0">
      <selection activeCell="D22" sqref="D22"/>
    </sheetView>
  </sheetViews>
  <sheetFormatPr defaultColWidth="9.109375" defaultRowHeight="10.199999999999999" x14ac:dyDescent="0.3"/>
  <cols>
    <col min="1" max="1" width="7.109375" style="22" bestFit="1" customWidth="1"/>
    <col min="2" max="2" width="93" style="21" customWidth="1"/>
    <col min="3" max="16384" width="9.109375" style="21"/>
  </cols>
  <sheetData>
    <row r="1" spans="1:2" ht="10.8" thickBot="1" x14ac:dyDescent="0.35">
      <c r="A1" s="26" t="s">
        <v>413</v>
      </c>
      <c r="B1" s="25" t="s">
        <v>448</v>
      </c>
    </row>
    <row r="2" spans="1:2" x14ac:dyDescent="0.3">
      <c r="A2" s="37"/>
      <c r="B2" s="36" t="s">
        <v>447</v>
      </c>
    </row>
    <row r="3" spans="1:2" x14ac:dyDescent="0.3">
      <c r="A3" s="32"/>
      <c r="B3" s="35" t="s">
        <v>446</v>
      </c>
    </row>
    <row r="4" spans="1:2" x14ac:dyDescent="0.3">
      <c r="A4" s="32" t="s">
        <v>445</v>
      </c>
      <c r="B4" s="30" t="s">
        <v>444</v>
      </c>
    </row>
    <row r="5" spans="1:2" ht="102" x14ac:dyDescent="0.3">
      <c r="A5" s="31" t="s">
        <v>443</v>
      </c>
      <c r="B5" s="30" t="s">
        <v>442</v>
      </c>
    </row>
    <row r="6" spans="1:2" ht="81.599999999999994" x14ac:dyDescent="0.3">
      <c r="A6" s="31" t="s">
        <v>441</v>
      </c>
      <c r="B6" s="30" t="s">
        <v>440</v>
      </c>
    </row>
    <row r="7" spans="1:2" x14ac:dyDescent="0.3">
      <c r="A7" s="31" t="s">
        <v>439</v>
      </c>
      <c r="B7" s="30" t="s">
        <v>438</v>
      </c>
    </row>
    <row r="8" spans="1:2" ht="20.399999999999999" x14ac:dyDescent="0.3">
      <c r="A8" s="31" t="s">
        <v>437</v>
      </c>
      <c r="B8" s="34" t="s">
        <v>436</v>
      </c>
    </row>
    <row r="9" spans="1:2" x14ac:dyDescent="0.3">
      <c r="A9" s="31" t="s">
        <v>435</v>
      </c>
      <c r="B9" s="33" t="s">
        <v>434</v>
      </c>
    </row>
    <row r="10" spans="1:2" ht="20.399999999999999" x14ac:dyDescent="0.3">
      <c r="A10" s="31" t="s">
        <v>0</v>
      </c>
      <c r="B10" s="30" t="s">
        <v>433</v>
      </c>
    </row>
    <row r="11" spans="1:2" ht="30.6" x14ac:dyDescent="0.3">
      <c r="A11" s="31" t="s">
        <v>432</v>
      </c>
      <c r="B11" s="30" t="s">
        <v>431</v>
      </c>
    </row>
    <row r="12" spans="1:2" ht="20.399999999999999" x14ac:dyDescent="0.3">
      <c r="A12" s="31" t="s">
        <v>430</v>
      </c>
      <c r="B12" s="30" t="s">
        <v>429</v>
      </c>
    </row>
    <row r="13" spans="1:2" ht="81.599999999999994" x14ac:dyDescent="0.3">
      <c r="A13" s="31" t="s">
        <v>428</v>
      </c>
      <c r="B13" s="30" t="s">
        <v>427</v>
      </c>
    </row>
    <row r="14" spans="1:2" x14ac:dyDescent="0.3">
      <c r="A14" s="31" t="s">
        <v>426</v>
      </c>
      <c r="B14" s="30" t="s">
        <v>425</v>
      </c>
    </row>
    <row r="15" spans="1:2" ht="20.399999999999999" x14ac:dyDescent="0.3">
      <c r="A15" s="31" t="s">
        <v>424</v>
      </c>
      <c r="B15" s="30" t="s">
        <v>423</v>
      </c>
    </row>
    <row r="16" spans="1:2" x14ac:dyDescent="0.3">
      <c r="A16" s="32" t="s">
        <v>422</v>
      </c>
      <c r="B16" s="30" t="s">
        <v>421</v>
      </c>
    </row>
    <row r="17" spans="1:2" x14ac:dyDescent="0.3">
      <c r="A17" s="31" t="s">
        <v>420</v>
      </c>
      <c r="B17" s="30" t="s">
        <v>419</v>
      </c>
    </row>
    <row r="18" spans="1:2" ht="31.2" thickBot="1" x14ac:dyDescent="0.35">
      <c r="A18" s="29" t="s">
        <v>418</v>
      </c>
      <c r="B18" s="28" t="s">
        <v>417</v>
      </c>
    </row>
    <row r="20" spans="1:2" ht="10.8" thickBot="1" x14ac:dyDescent="0.35"/>
    <row r="21" spans="1:2" ht="10.8" thickBot="1" x14ac:dyDescent="0.35">
      <c r="A21" s="26" t="s">
        <v>413</v>
      </c>
      <c r="B21" s="25" t="s">
        <v>416</v>
      </c>
    </row>
    <row r="22" spans="1:2" ht="31.2" thickBot="1" x14ac:dyDescent="0.35">
      <c r="A22" s="27" t="s">
        <v>415</v>
      </c>
      <c r="B22" s="23" t="s">
        <v>414</v>
      </c>
    </row>
    <row r="24" spans="1:2" ht="10.8" thickBot="1" x14ac:dyDescent="0.35"/>
    <row r="25" spans="1:2" ht="10.8" thickBot="1" x14ac:dyDescent="0.35">
      <c r="A25" s="26" t="s">
        <v>413</v>
      </c>
      <c r="B25" s="25" t="s">
        <v>412</v>
      </c>
    </row>
    <row r="26" spans="1:2" ht="51.6" thickBot="1" x14ac:dyDescent="0.35">
      <c r="A26" s="24" t="s">
        <v>411</v>
      </c>
      <c r="B26" s="23" t="s">
        <v>410</v>
      </c>
    </row>
  </sheetData>
  <printOptions horizontalCentered="1"/>
  <pageMargins left="0.25" right="0.25" top="0.25" bottom="0.25"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7"/>
  <sheetViews>
    <sheetView workbookViewId="0">
      <selection activeCell="O7" sqref="O7:O9"/>
    </sheetView>
  </sheetViews>
  <sheetFormatPr defaultColWidth="9.109375" defaultRowHeight="13.2" x14ac:dyDescent="0.25"/>
  <cols>
    <col min="1" max="1" width="3.109375" style="45" customWidth="1"/>
    <col min="2" max="2" width="12.88671875" style="43" bestFit="1" customWidth="1"/>
    <col min="3" max="3" width="7.6640625" style="43" bestFit="1" customWidth="1"/>
    <col min="4" max="4" width="41.5546875" style="44" customWidth="1"/>
    <col min="5" max="5" width="11" style="44" bestFit="1" customWidth="1"/>
    <col min="6" max="6" width="9.44140625" style="44" bestFit="1" customWidth="1"/>
    <col min="7" max="7" width="9.44140625" style="44" customWidth="1"/>
    <col min="8" max="9" width="41.5546875" style="44" customWidth="1"/>
    <col min="10" max="10" width="9.6640625" style="44" bestFit="1" customWidth="1"/>
    <col min="11" max="11" width="8.44140625" style="43" bestFit="1" customWidth="1"/>
    <col min="12" max="12" width="6" style="43" bestFit="1" customWidth="1"/>
    <col min="13" max="13" width="7.109375" style="42" bestFit="1" customWidth="1"/>
    <col min="14" max="14" width="9.44140625" style="42" bestFit="1" customWidth="1"/>
    <col min="15" max="15" width="54.109375" style="41" customWidth="1"/>
    <col min="16" max="16" width="9.44140625" style="40" bestFit="1" customWidth="1"/>
    <col min="17" max="17" width="39" style="39" customWidth="1"/>
    <col min="18" max="16384" width="9.109375" style="38"/>
  </cols>
  <sheetData>
    <row r="1" spans="1:17" s="106" customFormat="1" ht="18" thickBot="1" x14ac:dyDescent="0.35">
      <c r="A1" s="112" t="s">
        <v>497</v>
      </c>
      <c r="B1" s="111"/>
      <c r="C1" s="111"/>
      <c r="D1" s="107"/>
      <c r="E1" s="107"/>
      <c r="F1" s="113"/>
      <c r="G1" s="107"/>
      <c r="H1" s="107"/>
      <c r="I1" s="112" t="s">
        <v>497</v>
      </c>
      <c r="J1" s="111"/>
      <c r="K1" s="111"/>
      <c r="L1" s="110"/>
      <c r="M1" s="109"/>
      <c r="N1" s="108"/>
      <c r="O1" s="107"/>
    </row>
    <row r="2" spans="1:17" s="91" customFormat="1" ht="13.8" thickBot="1" x14ac:dyDescent="0.35">
      <c r="A2" s="103" t="s">
        <v>496</v>
      </c>
      <c r="B2" s="94"/>
      <c r="C2" s="94"/>
      <c r="D2" s="105" t="s">
        <v>495</v>
      </c>
      <c r="E2" s="101"/>
      <c r="F2" s="104"/>
      <c r="G2" s="104"/>
      <c r="H2" s="104"/>
      <c r="I2" s="103" t="str">
        <f>A2</f>
        <v>Project Name:</v>
      </c>
      <c r="J2" s="124" t="str">
        <f>D2</f>
        <v xml:space="preserve"> Microsoft Dx Video 7/8/2016</v>
      </c>
      <c r="K2" s="125"/>
      <c r="L2" s="126"/>
      <c r="M2" s="102"/>
      <c r="N2" s="102"/>
      <c r="O2" s="101"/>
    </row>
    <row r="3" spans="1:17" s="91" customFormat="1" ht="13.8" thickBot="1" x14ac:dyDescent="0.35">
      <c r="A3" s="92" t="s">
        <v>494</v>
      </c>
      <c r="B3" s="99"/>
      <c r="C3" s="99"/>
      <c r="D3" s="100" t="s">
        <v>491</v>
      </c>
      <c r="E3" s="95"/>
      <c r="F3" s="97"/>
      <c r="G3" s="97"/>
      <c r="H3" s="97"/>
      <c r="I3" s="92" t="str">
        <f>A3</f>
        <v>National Center:</v>
      </c>
      <c r="J3" s="121" t="str">
        <f>D3</f>
        <v>&lt;required&gt;</v>
      </c>
      <c r="K3" s="122"/>
      <c r="L3" s="123"/>
      <c r="M3" s="96"/>
      <c r="N3" s="96"/>
      <c r="O3" s="95"/>
    </row>
    <row r="4" spans="1:17" s="91" customFormat="1" ht="13.8" thickBot="1" x14ac:dyDescent="0.35">
      <c r="A4" s="92" t="s">
        <v>493</v>
      </c>
      <c r="B4" s="99"/>
      <c r="C4" s="99"/>
      <c r="D4" s="98" t="s">
        <v>491</v>
      </c>
      <c r="E4" s="95"/>
      <c r="F4" s="97"/>
      <c r="G4" s="97"/>
      <c r="H4" s="97"/>
      <c r="I4" s="92" t="str">
        <f>A4</f>
        <v>Project Manager Name:</v>
      </c>
      <c r="J4" s="118" t="str">
        <f>D4</f>
        <v>&lt;required&gt;</v>
      </c>
      <c r="K4" s="119"/>
      <c r="L4" s="120"/>
      <c r="M4" s="96"/>
      <c r="N4" s="96"/>
      <c r="O4" s="95"/>
    </row>
    <row r="5" spans="1:17" s="91" customFormat="1" ht="13.8" thickBot="1" x14ac:dyDescent="0.35">
      <c r="A5" s="92" t="s">
        <v>492</v>
      </c>
      <c r="B5" s="94"/>
      <c r="C5" s="93"/>
      <c r="D5" s="127" t="s">
        <v>491</v>
      </c>
      <c r="E5" s="128"/>
      <c r="F5" s="128"/>
      <c r="G5" s="128"/>
      <c r="H5" s="129"/>
      <c r="I5" s="92" t="str">
        <f>A5</f>
        <v>Project Description:</v>
      </c>
      <c r="J5" s="130" t="str">
        <f>D5</f>
        <v>&lt;required&gt;</v>
      </c>
      <c r="K5" s="128"/>
      <c r="L5" s="128"/>
      <c r="M5" s="128"/>
      <c r="N5" s="128"/>
      <c r="O5" s="129"/>
    </row>
    <row r="6" spans="1:17" s="83" customFormat="1" ht="31.2" thickBot="1" x14ac:dyDescent="0.35">
      <c r="A6" s="90" t="s">
        <v>490</v>
      </c>
      <c r="B6" s="86" t="s">
        <v>489</v>
      </c>
      <c r="C6" s="89" t="s">
        <v>488</v>
      </c>
      <c r="D6" s="86" t="s">
        <v>487</v>
      </c>
      <c r="E6" s="88" t="s">
        <v>486</v>
      </c>
      <c r="F6" s="85" t="s">
        <v>485</v>
      </c>
      <c r="G6" s="86" t="s">
        <v>484</v>
      </c>
      <c r="H6" s="84" t="s">
        <v>483</v>
      </c>
      <c r="I6" s="87" t="s">
        <v>482</v>
      </c>
      <c r="J6" s="86" t="s">
        <v>481</v>
      </c>
      <c r="K6" s="85" t="s">
        <v>480</v>
      </c>
      <c r="L6" s="86" t="s">
        <v>479</v>
      </c>
      <c r="M6" s="85" t="s">
        <v>478</v>
      </c>
      <c r="N6" s="85" t="s">
        <v>477</v>
      </c>
      <c r="O6" s="84" t="s">
        <v>476</v>
      </c>
    </row>
    <row r="7" spans="1:17" ht="30.6" x14ac:dyDescent="0.25">
      <c r="A7" s="64"/>
      <c r="B7" s="58" t="s">
        <v>475</v>
      </c>
      <c r="C7" s="72" t="s">
        <v>474</v>
      </c>
      <c r="D7" s="71" t="s">
        <v>473</v>
      </c>
      <c r="E7" s="82"/>
      <c r="F7" s="78"/>
      <c r="G7" s="81" t="s">
        <v>456</v>
      </c>
      <c r="H7" s="74" t="s">
        <v>472</v>
      </c>
      <c r="I7" s="80" t="s">
        <v>471</v>
      </c>
      <c r="J7" s="79" t="s">
        <v>470</v>
      </c>
      <c r="K7" s="78">
        <v>38718</v>
      </c>
      <c r="L7" s="77"/>
      <c r="M7" s="76" t="s">
        <v>339</v>
      </c>
      <c r="N7" s="75"/>
      <c r="O7" s="65" t="s">
        <v>469</v>
      </c>
      <c r="P7" s="39"/>
      <c r="Q7" s="38"/>
    </row>
    <row r="8" spans="1:17" x14ac:dyDescent="0.25">
      <c r="A8" s="64"/>
      <c r="B8" s="58" t="s">
        <v>468</v>
      </c>
      <c r="C8" s="72" t="s">
        <v>467</v>
      </c>
      <c r="D8" s="71" t="s">
        <v>466</v>
      </c>
      <c r="E8" s="70"/>
      <c r="F8" s="55"/>
      <c r="G8" s="69" t="s">
        <v>465</v>
      </c>
      <c r="H8" s="74" t="s">
        <v>464</v>
      </c>
      <c r="I8" s="73" t="s">
        <v>463</v>
      </c>
      <c r="J8" s="58" t="s">
        <v>462</v>
      </c>
      <c r="K8" s="55">
        <v>38718</v>
      </c>
      <c r="L8" s="57"/>
      <c r="M8" s="56" t="s">
        <v>461</v>
      </c>
      <c r="N8" s="66"/>
      <c r="O8" s="65" t="s">
        <v>460</v>
      </c>
      <c r="P8" s="39"/>
      <c r="Q8" s="38"/>
    </row>
    <row r="9" spans="1:17" ht="30.6" x14ac:dyDescent="0.25">
      <c r="A9" s="64"/>
      <c r="B9" s="58" t="s">
        <v>459</v>
      </c>
      <c r="C9" s="72" t="s">
        <v>458</v>
      </c>
      <c r="D9" s="71" t="s">
        <v>457</v>
      </c>
      <c r="E9" s="70"/>
      <c r="F9" s="55"/>
      <c r="G9" s="69" t="s">
        <v>456</v>
      </c>
      <c r="H9" s="74" t="s">
        <v>455</v>
      </c>
      <c r="I9" s="73" t="s">
        <v>454</v>
      </c>
      <c r="J9" s="58" t="s">
        <v>453</v>
      </c>
      <c r="K9" s="55">
        <v>38718</v>
      </c>
      <c r="L9" s="57"/>
      <c r="M9" s="56" t="s">
        <v>452</v>
      </c>
      <c r="N9" s="66"/>
      <c r="O9" s="65" t="s">
        <v>451</v>
      </c>
      <c r="P9" s="39"/>
      <c r="Q9" s="38"/>
    </row>
    <row r="10" spans="1:17" x14ac:dyDescent="0.25">
      <c r="A10" s="64"/>
      <c r="B10" s="58"/>
      <c r="C10" s="72" t="s">
        <v>450</v>
      </c>
      <c r="D10" s="71"/>
      <c r="E10" s="70"/>
      <c r="F10" s="55"/>
      <c r="G10" s="69"/>
      <c r="H10" s="68"/>
      <c r="I10" s="67"/>
      <c r="J10" s="58" t="s">
        <v>449</v>
      </c>
      <c r="K10" s="55"/>
      <c r="L10" s="57"/>
      <c r="M10" s="56"/>
      <c r="N10" s="66"/>
      <c r="O10" s="65"/>
      <c r="P10" s="39"/>
      <c r="Q10" s="38"/>
    </row>
    <row r="11" spans="1:17" x14ac:dyDescent="0.25">
      <c r="A11" s="64"/>
      <c r="B11" s="58"/>
      <c r="C11" s="57"/>
      <c r="D11" s="63"/>
      <c r="E11" s="60"/>
      <c r="F11" s="55"/>
      <c r="G11" s="58"/>
      <c r="H11" s="62"/>
      <c r="I11" s="59"/>
      <c r="J11" s="58"/>
      <c r="K11" s="55"/>
      <c r="L11" s="57"/>
      <c r="M11" s="56"/>
      <c r="N11" s="55"/>
      <c r="O11" s="62"/>
      <c r="P11" s="39"/>
      <c r="Q11" s="38"/>
    </row>
    <row r="12" spans="1:17" x14ac:dyDescent="0.25">
      <c r="A12" s="61"/>
      <c r="B12" s="58"/>
      <c r="C12" s="57"/>
      <c r="D12" s="60"/>
      <c r="E12" s="60"/>
      <c r="F12" s="55"/>
      <c r="G12" s="58"/>
      <c r="H12" s="54"/>
      <c r="I12" s="59"/>
      <c r="J12" s="58"/>
      <c r="K12" s="55"/>
      <c r="L12" s="57"/>
      <c r="M12" s="56"/>
      <c r="N12" s="55"/>
      <c r="O12" s="54"/>
      <c r="P12" s="39"/>
      <c r="Q12" s="38"/>
    </row>
    <row r="13" spans="1:17" x14ac:dyDescent="0.25">
      <c r="A13" s="61"/>
      <c r="B13" s="58"/>
      <c r="C13" s="57"/>
      <c r="D13" s="60"/>
      <c r="E13" s="60"/>
      <c r="F13" s="55"/>
      <c r="G13" s="58"/>
      <c r="H13" s="54"/>
      <c r="I13" s="59"/>
      <c r="J13" s="58"/>
      <c r="K13" s="55"/>
      <c r="L13" s="57"/>
      <c r="M13" s="56"/>
      <c r="N13" s="55"/>
      <c r="O13" s="54"/>
      <c r="P13" s="39"/>
      <c r="Q13" s="38"/>
    </row>
    <row r="14" spans="1:17" x14ac:dyDescent="0.25">
      <c r="A14" s="61"/>
      <c r="B14" s="58"/>
      <c r="C14" s="57"/>
      <c r="D14" s="60"/>
      <c r="E14" s="60"/>
      <c r="F14" s="55"/>
      <c r="G14" s="58"/>
      <c r="H14" s="54"/>
      <c r="I14" s="59"/>
      <c r="J14" s="58"/>
      <c r="K14" s="55"/>
      <c r="L14" s="57"/>
      <c r="M14" s="56"/>
      <c r="N14" s="55"/>
      <c r="O14" s="54"/>
      <c r="P14" s="39"/>
      <c r="Q14" s="38"/>
    </row>
    <row r="15" spans="1:17" x14ac:dyDescent="0.25">
      <c r="A15" s="61"/>
      <c r="B15" s="58"/>
      <c r="C15" s="57"/>
      <c r="D15" s="60"/>
      <c r="E15" s="60"/>
      <c r="F15" s="55"/>
      <c r="G15" s="58"/>
      <c r="H15" s="54"/>
      <c r="I15" s="59"/>
      <c r="J15" s="58"/>
      <c r="K15" s="55"/>
      <c r="L15" s="57"/>
      <c r="M15" s="56"/>
      <c r="N15" s="55"/>
      <c r="O15" s="54"/>
      <c r="P15" s="39"/>
      <c r="Q15" s="38"/>
    </row>
    <row r="16" spans="1:17" x14ac:dyDescent="0.25">
      <c r="A16" s="61"/>
      <c r="B16" s="58"/>
      <c r="C16" s="57"/>
      <c r="D16" s="60"/>
      <c r="E16" s="60"/>
      <c r="F16" s="55"/>
      <c r="G16" s="58"/>
      <c r="H16" s="54"/>
      <c r="I16" s="59"/>
      <c r="J16" s="58"/>
      <c r="K16" s="55"/>
      <c r="L16" s="57"/>
      <c r="M16" s="56"/>
      <c r="N16" s="55"/>
      <c r="O16" s="54"/>
      <c r="P16" s="39"/>
      <c r="Q16" s="38"/>
    </row>
    <row r="17" spans="1:17" x14ac:dyDescent="0.25">
      <c r="A17" s="61"/>
      <c r="B17" s="58"/>
      <c r="C17" s="57"/>
      <c r="D17" s="60"/>
      <c r="E17" s="60"/>
      <c r="F17" s="55"/>
      <c r="G17" s="58"/>
      <c r="H17" s="54"/>
      <c r="I17" s="59"/>
      <c r="J17" s="58"/>
      <c r="K17" s="55"/>
      <c r="L17" s="57"/>
      <c r="M17" s="56"/>
      <c r="N17" s="55"/>
      <c r="O17" s="54"/>
      <c r="P17" s="39"/>
      <c r="Q17" s="38"/>
    </row>
    <row r="18" spans="1:17" x14ac:dyDescent="0.25">
      <c r="A18" s="61"/>
      <c r="B18" s="58"/>
      <c r="C18" s="57"/>
      <c r="D18" s="60"/>
      <c r="E18" s="60"/>
      <c r="F18" s="55"/>
      <c r="G18" s="58"/>
      <c r="H18" s="54"/>
      <c r="I18" s="59"/>
      <c r="J18" s="58"/>
      <c r="K18" s="55"/>
      <c r="L18" s="57"/>
      <c r="M18" s="56"/>
      <c r="N18" s="55"/>
      <c r="O18" s="54"/>
      <c r="P18" s="39"/>
      <c r="Q18" s="38"/>
    </row>
    <row r="19" spans="1:17" x14ac:dyDescent="0.25">
      <c r="A19" s="61"/>
      <c r="B19" s="58"/>
      <c r="C19" s="57"/>
      <c r="D19" s="60"/>
      <c r="E19" s="60"/>
      <c r="F19" s="55"/>
      <c r="G19" s="58"/>
      <c r="H19" s="54"/>
      <c r="I19" s="59"/>
      <c r="J19" s="58"/>
      <c r="K19" s="55"/>
      <c r="L19" s="57"/>
      <c r="M19" s="56"/>
      <c r="N19" s="55"/>
      <c r="O19" s="54"/>
      <c r="P19" s="39"/>
      <c r="Q19" s="38"/>
    </row>
    <row r="20" spans="1:17" x14ac:dyDescent="0.25">
      <c r="A20" s="61"/>
      <c r="B20" s="58"/>
      <c r="C20" s="57"/>
      <c r="D20" s="60"/>
      <c r="E20" s="60"/>
      <c r="F20" s="55"/>
      <c r="G20" s="58"/>
      <c r="H20" s="54"/>
      <c r="I20" s="59"/>
      <c r="J20" s="58"/>
      <c r="K20" s="55"/>
      <c r="L20" s="57"/>
      <c r="M20" s="56"/>
      <c r="N20" s="55"/>
      <c r="O20" s="54"/>
      <c r="P20" s="39"/>
      <c r="Q20" s="38"/>
    </row>
    <row r="21" spans="1:17" x14ac:dyDescent="0.25">
      <c r="A21" s="61"/>
      <c r="B21" s="58"/>
      <c r="C21" s="57"/>
      <c r="D21" s="60"/>
      <c r="E21" s="60"/>
      <c r="F21" s="55"/>
      <c r="G21" s="58"/>
      <c r="H21" s="54"/>
      <c r="I21" s="59"/>
      <c r="J21" s="58"/>
      <c r="K21" s="55"/>
      <c r="L21" s="57"/>
      <c r="M21" s="56"/>
      <c r="N21" s="55"/>
      <c r="O21" s="54"/>
      <c r="P21" s="39"/>
      <c r="Q21" s="38"/>
    </row>
    <row r="22" spans="1:17" x14ac:dyDescent="0.25">
      <c r="A22" s="61"/>
      <c r="B22" s="58"/>
      <c r="C22" s="57"/>
      <c r="D22" s="60"/>
      <c r="E22" s="60"/>
      <c r="F22" s="55"/>
      <c r="G22" s="58"/>
      <c r="H22" s="54"/>
      <c r="I22" s="59"/>
      <c r="J22" s="58"/>
      <c r="K22" s="55"/>
      <c r="L22" s="57"/>
      <c r="M22" s="56"/>
      <c r="N22" s="55"/>
      <c r="O22" s="54"/>
      <c r="P22" s="39"/>
      <c r="Q22" s="38"/>
    </row>
    <row r="23" spans="1:17" x14ac:dyDescent="0.25">
      <c r="A23" s="61"/>
      <c r="B23" s="58"/>
      <c r="C23" s="57"/>
      <c r="D23" s="60"/>
      <c r="E23" s="60"/>
      <c r="F23" s="55"/>
      <c r="G23" s="58"/>
      <c r="H23" s="54"/>
      <c r="I23" s="59"/>
      <c r="J23" s="58"/>
      <c r="K23" s="55"/>
      <c r="L23" s="57"/>
      <c r="M23" s="56"/>
      <c r="N23" s="55"/>
      <c r="O23" s="54"/>
      <c r="P23" s="39"/>
      <c r="Q23" s="38"/>
    </row>
    <row r="24" spans="1:17" x14ac:dyDescent="0.25">
      <c r="A24" s="61"/>
      <c r="B24" s="58"/>
      <c r="C24" s="57"/>
      <c r="D24" s="60"/>
      <c r="E24" s="60"/>
      <c r="F24" s="55"/>
      <c r="G24" s="58"/>
      <c r="H24" s="54"/>
      <c r="I24" s="59"/>
      <c r="J24" s="58"/>
      <c r="K24" s="55"/>
      <c r="L24" s="57"/>
      <c r="M24" s="56"/>
      <c r="N24" s="55"/>
      <c r="O24" s="54"/>
      <c r="P24" s="39"/>
      <c r="Q24" s="38"/>
    </row>
    <row r="25" spans="1:17" x14ac:dyDescent="0.25">
      <c r="A25" s="61"/>
      <c r="B25" s="58"/>
      <c r="C25" s="57"/>
      <c r="D25" s="60"/>
      <c r="E25" s="60"/>
      <c r="F25" s="55"/>
      <c r="G25" s="58"/>
      <c r="H25" s="54"/>
      <c r="I25" s="59"/>
      <c r="J25" s="58"/>
      <c r="K25" s="55"/>
      <c r="L25" s="57"/>
      <c r="M25" s="56"/>
      <c r="N25" s="55"/>
      <c r="O25" s="54"/>
      <c r="P25" s="39"/>
      <c r="Q25" s="38"/>
    </row>
    <row r="26" spans="1:17" x14ac:dyDescent="0.25">
      <c r="A26" s="61"/>
      <c r="B26" s="58"/>
      <c r="C26" s="57"/>
      <c r="D26" s="60"/>
      <c r="E26" s="60"/>
      <c r="F26" s="55"/>
      <c r="G26" s="58"/>
      <c r="H26" s="54"/>
      <c r="I26" s="59"/>
      <c r="J26" s="58"/>
      <c r="K26" s="55"/>
      <c r="L26" s="57"/>
      <c r="M26" s="56"/>
      <c r="N26" s="55"/>
      <c r="O26" s="54"/>
      <c r="P26" s="39"/>
      <c r="Q26" s="38"/>
    </row>
    <row r="27" spans="1:17" x14ac:dyDescent="0.25">
      <c r="A27" s="61"/>
      <c r="B27" s="58"/>
      <c r="C27" s="57"/>
      <c r="D27" s="60"/>
      <c r="E27" s="60"/>
      <c r="F27" s="55"/>
      <c r="G27" s="58"/>
      <c r="H27" s="54"/>
      <c r="I27" s="59"/>
      <c r="J27" s="58"/>
      <c r="K27" s="55"/>
      <c r="L27" s="57"/>
      <c r="M27" s="56"/>
      <c r="N27" s="55"/>
      <c r="O27" s="54"/>
      <c r="P27" s="39"/>
      <c r="Q27" s="38"/>
    </row>
    <row r="28" spans="1:17" x14ac:dyDescent="0.25">
      <c r="A28" s="61"/>
      <c r="B28" s="58"/>
      <c r="C28" s="57"/>
      <c r="D28" s="60"/>
      <c r="E28" s="60"/>
      <c r="F28" s="55"/>
      <c r="G28" s="58"/>
      <c r="H28" s="54"/>
      <c r="I28" s="59"/>
      <c r="J28" s="58"/>
      <c r="K28" s="55"/>
      <c r="L28" s="57"/>
      <c r="M28" s="56"/>
      <c r="N28" s="55"/>
      <c r="O28" s="54"/>
      <c r="P28" s="39"/>
      <c r="Q28" s="38"/>
    </row>
    <row r="29" spans="1:17" x14ac:dyDescent="0.25">
      <c r="A29" s="61"/>
      <c r="B29" s="58"/>
      <c r="C29" s="57"/>
      <c r="D29" s="60"/>
      <c r="E29" s="60"/>
      <c r="F29" s="55"/>
      <c r="G29" s="58"/>
      <c r="H29" s="54"/>
      <c r="I29" s="59"/>
      <c r="J29" s="58"/>
      <c r="K29" s="55"/>
      <c r="L29" s="57"/>
      <c r="M29" s="56"/>
      <c r="N29" s="55"/>
      <c r="O29" s="54"/>
      <c r="P29" s="39"/>
      <c r="Q29" s="38"/>
    </row>
    <row r="30" spans="1:17" x14ac:dyDescent="0.25">
      <c r="A30" s="61"/>
      <c r="B30" s="58"/>
      <c r="C30" s="57"/>
      <c r="D30" s="60"/>
      <c r="E30" s="60"/>
      <c r="F30" s="55"/>
      <c r="G30" s="58"/>
      <c r="H30" s="54"/>
      <c r="I30" s="59"/>
      <c r="J30" s="58"/>
      <c r="K30" s="55"/>
      <c r="L30" s="57"/>
      <c r="M30" s="56"/>
      <c r="N30" s="55"/>
      <c r="O30" s="54"/>
      <c r="P30" s="39"/>
      <c r="Q30" s="38"/>
    </row>
    <row r="31" spans="1:17" x14ac:dyDescent="0.25">
      <c r="A31" s="61"/>
      <c r="B31" s="58"/>
      <c r="C31" s="57"/>
      <c r="D31" s="60"/>
      <c r="E31" s="60"/>
      <c r="F31" s="55"/>
      <c r="G31" s="58"/>
      <c r="H31" s="54"/>
      <c r="I31" s="59"/>
      <c r="J31" s="58"/>
      <c r="K31" s="55"/>
      <c r="L31" s="57"/>
      <c r="M31" s="56"/>
      <c r="N31" s="55"/>
      <c r="O31" s="54"/>
      <c r="P31" s="39"/>
      <c r="Q31" s="38"/>
    </row>
    <row r="32" spans="1:17" x14ac:dyDescent="0.25">
      <c r="A32" s="61"/>
      <c r="B32" s="58"/>
      <c r="C32" s="57"/>
      <c r="D32" s="60"/>
      <c r="E32" s="60"/>
      <c r="F32" s="55"/>
      <c r="G32" s="58"/>
      <c r="H32" s="54"/>
      <c r="I32" s="59"/>
      <c r="J32" s="58"/>
      <c r="K32" s="55"/>
      <c r="L32" s="57"/>
      <c r="M32" s="56"/>
      <c r="N32" s="55"/>
      <c r="O32" s="54"/>
      <c r="P32" s="39"/>
      <c r="Q32" s="38"/>
    </row>
    <row r="33" spans="1:17" x14ac:dyDescent="0.25">
      <c r="A33" s="61"/>
      <c r="B33" s="58"/>
      <c r="C33" s="57"/>
      <c r="D33" s="60"/>
      <c r="E33" s="60"/>
      <c r="F33" s="55"/>
      <c r="G33" s="58"/>
      <c r="H33" s="54"/>
      <c r="I33" s="59"/>
      <c r="J33" s="58"/>
      <c r="K33" s="55"/>
      <c r="L33" s="57"/>
      <c r="M33" s="56"/>
      <c r="N33" s="55"/>
      <c r="O33" s="54"/>
      <c r="P33" s="39"/>
      <c r="Q33" s="38"/>
    </row>
    <row r="34" spans="1:17" x14ac:dyDescent="0.25">
      <c r="A34" s="61"/>
      <c r="B34" s="58"/>
      <c r="C34" s="57"/>
      <c r="D34" s="60"/>
      <c r="E34" s="60"/>
      <c r="F34" s="55"/>
      <c r="G34" s="58"/>
      <c r="H34" s="54"/>
      <c r="I34" s="59"/>
      <c r="J34" s="58"/>
      <c r="K34" s="55"/>
      <c r="L34" s="57"/>
      <c r="M34" s="56"/>
      <c r="N34" s="55"/>
      <c r="O34" s="54"/>
      <c r="P34" s="39"/>
      <c r="Q34" s="38"/>
    </row>
    <row r="35" spans="1:17" x14ac:dyDescent="0.25">
      <c r="A35" s="61"/>
      <c r="B35" s="58"/>
      <c r="C35" s="57"/>
      <c r="D35" s="60"/>
      <c r="E35" s="60"/>
      <c r="F35" s="55"/>
      <c r="G35" s="58"/>
      <c r="H35" s="54"/>
      <c r="I35" s="59"/>
      <c r="J35" s="58"/>
      <c r="K35" s="55"/>
      <c r="L35" s="57"/>
      <c r="M35" s="56"/>
      <c r="N35" s="55"/>
      <c r="O35" s="54"/>
      <c r="P35" s="39"/>
      <c r="Q35" s="38"/>
    </row>
    <row r="36" spans="1:17" x14ac:dyDescent="0.25">
      <c r="A36" s="61"/>
      <c r="B36" s="58"/>
      <c r="C36" s="57"/>
      <c r="D36" s="60"/>
      <c r="E36" s="60"/>
      <c r="F36" s="55"/>
      <c r="G36" s="58"/>
      <c r="H36" s="54"/>
      <c r="I36" s="59"/>
      <c r="J36" s="58"/>
      <c r="K36" s="55"/>
      <c r="L36" s="57"/>
      <c r="M36" s="56"/>
      <c r="N36" s="55"/>
      <c r="O36" s="54"/>
      <c r="P36" s="39"/>
      <c r="Q36" s="38"/>
    </row>
    <row r="37" spans="1:17" ht="13.8" thickBot="1" x14ac:dyDescent="0.3">
      <c r="A37" s="53"/>
      <c r="B37" s="50"/>
      <c r="C37" s="49"/>
      <c r="D37" s="52"/>
      <c r="E37" s="52"/>
      <c r="F37" s="47"/>
      <c r="G37" s="50"/>
      <c r="H37" s="46"/>
      <c r="I37" s="51"/>
      <c r="J37" s="50"/>
      <c r="K37" s="47"/>
      <c r="L37" s="49"/>
      <c r="M37" s="48"/>
      <c r="N37" s="47"/>
      <c r="O37" s="46"/>
      <c r="P37" s="39"/>
      <c r="Q37" s="38"/>
    </row>
  </sheetData>
  <autoFilter ref="B6:C6"/>
  <mergeCells count="5">
    <mergeCell ref="J4:L4"/>
    <mergeCell ref="J3:L3"/>
    <mergeCell ref="J2:L2"/>
    <mergeCell ref="D5:H5"/>
    <mergeCell ref="J5:O5"/>
  </mergeCells>
  <conditionalFormatting sqref="K38:L65536 J6:J37 K1 C1 C6:C65536 B6:B37">
    <cfRule type="cellIs" dxfId="3" priority="1" stopIfTrue="1" operator="equal">
      <formula>"Critical"</formula>
    </cfRule>
    <cfRule type="cellIs" dxfId="2" priority="2" stopIfTrue="1" operator="equal">
      <formula>"High"</formula>
    </cfRule>
    <cfRule type="cellIs" dxfId="1" priority="3" stopIfTrue="1" operator="equal">
      <formula>"Medium"</formula>
    </cfRule>
  </conditionalFormatting>
  <conditionalFormatting sqref="N1 M2:M4 G6:G37">
    <cfRule type="cellIs" dxfId="0" priority="4" stopIfTrue="1" operator="equal">
      <formula>"Yes"</formula>
    </cfRule>
  </conditionalFormatting>
  <dataValidations count="4">
    <dataValidation type="list" allowBlank="1" showInputMessage="1" showErrorMessage="1" sqref="B7:B37 IX7:IX37 ST7:ST37 ACP7:ACP37 AML7:AML37 AWH7:AWH37 BGD7:BGD37 BPZ7:BPZ37 BZV7:BZV37 CJR7:CJR37 CTN7:CTN37 DDJ7:DDJ37 DNF7:DNF37 DXB7:DXB37 EGX7:EGX37 EQT7:EQT37 FAP7:FAP37 FKL7:FKL37 FUH7:FUH37 GED7:GED37 GNZ7:GNZ37 GXV7:GXV37 HHR7:HHR37 HRN7:HRN37 IBJ7:IBJ37 ILF7:ILF37 IVB7:IVB37 JEX7:JEX37 JOT7:JOT37 JYP7:JYP37 KIL7:KIL37 KSH7:KSH37 LCD7:LCD37 LLZ7:LLZ37 LVV7:LVV37 MFR7:MFR37 MPN7:MPN37 MZJ7:MZJ37 NJF7:NJF37 NTB7:NTB37 OCX7:OCX37 OMT7:OMT37 OWP7:OWP37 PGL7:PGL37 PQH7:PQH37 QAD7:QAD37 QJZ7:QJZ37 QTV7:QTV37 RDR7:RDR37 RNN7:RNN37 RXJ7:RXJ37 SHF7:SHF37 SRB7:SRB37 TAX7:TAX37 TKT7:TKT37 TUP7:TUP37 UEL7:UEL37 UOH7:UOH37 UYD7:UYD37 VHZ7:VHZ37 VRV7:VRV37 WBR7:WBR37 WLN7:WLN37 WVJ7:WVJ37 B65543:B65573 IX65543:IX65573 ST65543:ST65573 ACP65543:ACP65573 AML65543:AML65573 AWH65543:AWH65573 BGD65543:BGD65573 BPZ65543:BPZ65573 BZV65543:BZV65573 CJR65543:CJR65573 CTN65543:CTN65573 DDJ65543:DDJ65573 DNF65543:DNF65573 DXB65543:DXB65573 EGX65543:EGX65573 EQT65543:EQT65573 FAP65543:FAP65573 FKL65543:FKL65573 FUH65543:FUH65573 GED65543:GED65573 GNZ65543:GNZ65573 GXV65543:GXV65573 HHR65543:HHR65573 HRN65543:HRN65573 IBJ65543:IBJ65573 ILF65543:ILF65573 IVB65543:IVB65573 JEX65543:JEX65573 JOT65543:JOT65573 JYP65543:JYP65573 KIL65543:KIL65573 KSH65543:KSH65573 LCD65543:LCD65573 LLZ65543:LLZ65573 LVV65543:LVV65573 MFR65543:MFR65573 MPN65543:MPN65573 MZJ65543:MZJ65573 NJF65543:NJF65573 NTB65543:NTB65573 OCX65543:OCX65573 OMT65543:OMT65573 OWP65543:OWP65573 PGL65543:PGL65573 PQH65543:PQH65573 QAD65543:QAD65573 QJZ65543:QJZ65573 QTV65543:QTV65573 RDR65543:RDR65573 RNN65543:RNN65573 RXJ65543:RXJ65573 SHF65543:SHF65573 SRB65543:SRB65573 TAX65543:TAX65573 TKT65543:TKT65573 TUP65543:TUP65573 UEL65543:UEL65573 UOH65543:UOH65573 UYD65543:UYD65573 VHZ65543:VHZ65573 VRV65543:VRV65573 WBR65543:WBR65573 WLN65543:WLN65573 WVJ65543:WVJ65573 B131079:B131109 IX131079:IX131109 ST131079:ST131109 ACP131079:ACP131109 AML131079:AML131109 AWH131079:AWH131109 BGD131079:BGD131109 BPZ131079:BPZ131109 BZV131079:BZV131109 CJR131079:CJR131109 CTN131079:CTN131109 DDJ131079:DDJ131109 DNF131079:DNF131109 DXB131079:DXB131109 EGX131079:EGX131109 EQT131079:EQT131109 FAP131079:FAP131109 FKL131079:FKL131109 FUH131079:FUH131109 GED131079:GED131109 GNZ131079:GNZ131109 GXV131079:GXV131109 HHR131079:HHR131109 HRN131079:HRN131109 IBJ131079:IBJ131109 ILF131079:ILF131109 IVB131079:IVB131109 JEX131079:JEX131109 JOT131079:JOT131109 JYP131079:JYP131109 KIL131079:KIL131109 KSH131079:KSH131109 LCD131079:LCD131109 LLZ131079:LLZ131109 LVV131079:LVV131109 MFR131079:MFR131109 MPN131079:MPN131109 MZJ131079:MZJ131109 NJF131079:NJF131109 NTB131079:NTB131109 OCX131079:OCX131109 OMT131079:OMT131109 OWP131079:OWP131109 PGL131079:PGL131109 PQH131079:PQH131109 QAD131079:QAD131109 QJZ131079:QJZ131109 QTV131079:QTV131109 RDR131079:RDR131109 RNN131079:RNN131109 RXJ131079:RXJ131109 SHF131079:SHF131109 SRB131079:SRB131109 TAX131079:TAX131109 TKT131079:TKT131109 TUP131079:TUP131109 UEL131079:UEL131109 UOH131079:UOH131109 UYD131079:UYD131109 VHZ131079:VHZ131109 VRV131079:VRV131109 WBR131079:WBR131109 WLN131079:WLN131109 WVJ131079:WVJ131109 B196615:B196645 IX196615:IX196645 ST196615:ST196645 ACP196615:ACP196645 AML196615:AML196645 AWH196615:AWH196645 BGD196615:BGD196645 BPZ196615:BPZ196645 BZV196615:BZV196645 CJR196615:CJR196645 CTN196615:CTN196645 DDJ196615:DDJ196645 DNF196615:DNF196645 DXB196615:DXB196645 EGX196615:EGX196645 EQT196615:EQT196645 FAP196615:FAP196645 FKL196615:FKL196645 FUH196615:FUH196645 GED196615:GED196645 GNZ196615:GNZ196645 GXV196615:GXV196645 HHR196615:HHR196645 HRN196615:HRN196645 IBJ196615:IBJ196645 ILF196615:ILF196645 IVB196615:IVB196645 JEX196615:JEX196645 JOT196615:JOT196645 JYP196615:JYP196645 KIL196615:KIL196645 KSH196615:KSH196645 LCD196615:LCD196645 LLZ196615:LLZ196645 LVV196615:LVV196645 MFR196615:MFR196645 MPN196615:MPN196645 MZJ196615:MZJ196645 NJF196615:NJF196645 NTB196615:NTB196645 OCX196615:OCX196645 OMT196615:OMT196645 OWP196615:OWP196645 PGL196615:PGL196645 PQH196615:PQH196645 QAD196615:QAD196645 QJZ196615:QJZ196645 QTV196615:QTV196645 RDR196615:RDR196645 RNN196615:RNN196645 RXJ196615:RXJ196645 SHF196615:SHF196645 SRB196615:SRB196645 TAX196615:TAX196645 TKT196615:TKT196645 TUP196615:TUP196645 UEL196615:UEL196645 UOH196615:UOH196645 UYD196615:UYD196645 VHZ196615:VHZ196645 VRV196615:VRV196645 WBR196615:WBR196645 WLN196615:WLN196645 WVJ196615:WVJ196645 B262151:B262181 IX262151:IX262181 ST262151:ST262181 ACP262151:ACP262181 AML262151:AML262181 AWH262151:AWH262181 BGD262151:BGD262181 BPZ262151:BPZ262181 BZV262151:BZV262181 CJR262151:CJR262181 CTN262151:CTN262181 DDJ262151:DDJ262181 DNF262151:DNF262181 DXB262151:DXB262181 EGX262151:EGX262181 EQT262151:EQT262181 FAP262151:FAP262181 FKL262151:FKL262181 FUH262151:FUH262181 GED262151:GED262181 GNZ262151:GNZ262181 GXV262151:GXV262181 HHR262151:HHR262181 HRN262151:HRN262181 IBJ262151:IBJ262181 ILF262151:ILF262181 IVB262151:IVB262181 JEX262151:JEX262181 JOT262151:JOT262181 JYP262151:JYP262181 KIL262151:KIL262181 KSH262151:KSH262181 LCD262151:LCD262181 LLZ262151:LLZ262181 LVV262151:LVV262181 MFR262151:MFR262181 MPN262151:MPN262181 MZJ262151:MZJ262181 NJF262151:NJF262181 NTB262151:NTB262181 OCX262151:OCX262181 OMT262151:OMT262181 OWP262151:OWP262181 PGL262151:PGL262181 PQH262151:PQH262181 QAD262151:QAD262181 QJZ262151:QJZ262181 QTV262151:QTV262181 RDR262151:RDR262181 RNN262151:RNN262181 RXJ262151:RXJ262181 SHF262151:SHF262181 SRB262151:SRB262181 TAX262151:TAX262181 TKT262151:TKT262181 TUP262151:TUP262181 UEL262151:UEL262181 UOH262151:UOH262181 UYD262151:UYD262181 VHZ262151:VHZ262181 VRV262151:VRV262181 WBR262151:WBR262181 WLN262151:WLN262181 WVJ262151:WVJ262181 B327687:B327717 IX327687:IX327717 ST327687:ST327717 ACP327687:ACP327717 AML327687:AML327717 AWH327687:AWH327717 BGD327687:BGD327717 BPZ327687:BPZ327717 BZV327687:BZV327717 CJR327687:CJR327717 CTN327687:CTN327717 DDJ327687:DDJ327717 DNF327687:DNF327717 DXB327687:DXB327717 EGX327687:EGX327717 EQT327687:EQT327717 FAP327687:FAP327717 FKL327687:FKL327717 FUH327687:FUH327717 GED327687:GED327717 GNZ327687:GNZ327717 GXV327687:GXV327717 HHR327687:HHR327717 HRN327687:HRN327717 IBJ327687:IBJ327717 ILF327687:ILF327717 IVB327687:IVB327717 JEX327687:JEX327717 JOT327687:JOT327717 JYP327687:JYP327717 KIL327687:KIL327717 KSH327687:KSH327717 LCD327687:LCD327717 LLZ327687:LLZ327717 LVV327687:LVV327717 MFR327687:MFR327717 MPN327687:MPN327717 MZJ327687:MZJ327717 NJF327687:NJF327717 NTB327687:NTB327717 OCX327687:OCX327717 OMT327687:OMT327717 OWP327687:OWP327717 PGL327687:PGL327717 PQH327687:PQH327717 QAD327687:QAD327717 QJZ327687:QJZ327717 QTV327687:QTV327717 RDR327687:RDR327717 RNN327687:RNN327717 RXJ327687:RXJ327717 SHF327687:SHF327717 SRB327687:SRB327717 TAX327687:TAX327717 TKT327687:TKT327717 TUP327687:TUP327717 UEL327687:UEL327717 UOH327687:UOH327717 UYD327687:UYD327717 VHZ327687:VHZ327717 VRV327687:VRV327717 WBR327687:WBR327717 WLN327687:WLN327717 WVJ327687:WVJ327717 B393223:B393253 IX393223:IX393253 ST393223:ST393253 ACP393223:ACP393253 AML393223:AML393253 AWH393223:AWH393253 BGD393223:BGD393253 BPZ393223:BPZ393253 BZV393223:BZV393253 CJR393223:CJR393253 CTN393223:CTN393253 DDJ393223:DDJ393253 DNF393223:DNF393253 DXB393223:DXB393253 EGX393223:EGX393253 EQT393223:EQT393253 FAP393223:FAP393253 FKL393223:FKL393253 FUH393223:FUH393253 GED393223:GED393253 GNZ393223:GNZ393253 GXV393223:GXV393253 HHR393223:HHR393253 HRN393223:HRN393253 IBJ393223:IBJ393253 ILF393223:ILF393253 IVB393223:IVB393253 JEX393223:JEX393253 JOT393223:JOT393253 JYP393223:JYP393253 KIL393223:KIL393253 KSH393223:KSH393253 LCD393223:LCD393253 LLZ393223:LLZ393253 LVV393223:LVV393253 MFR393223:MFR393253 MPN393223:MPN393253 MZJ393223:MZJ393253 NJF393223:NJF393253 NTB393223:NTB393253 OCX393223:OCX393253 OMT393223:OMT393253 OWP393223:OWP393253 PGL393223:PGL393253 PQH393223:PQH393253 QAD393223:QAD393253 QJZ393223:QJZ393253 QTV393223:QTV393253 RDR393223:RDR393253 RNN393223:RNN393253 RXJ393223:RXJ393253 SHF393223:SHF393253 SRB393223:SRB393253 TAX393223:TAX393253 TKT393223:TKT393253 TUP393223:TUP393253 UEL393223:UEL393253 UOH393223:UOH393253 UYD393223:UYD393253 VHZ393223:VHZ393253 VRV393223:VRV393253 WBR393223:WBR393253 WLN393223:WLN393253 WVJ393223:WVJ393253 B458759:B458789 IX458759:IX458789 ST458759:ST458789 ACP458759:ACP458789 AML458759:AML458789 AWH458759:AWH458789 BGD458759:BGD458789 BPZ458759:BPZ458789 BZV458759:BZV458789 CJR458759:CJR458789 CTN458759:CTN458789 DDJ458759:DDJ458789 DNF458759:DNF458789 DXB458759:DXB458789 EGX458759:EGX458789 EQT458759:EQT458789 FAP458759:FAP458789 FKL458759:FKL458789 FUH458759:FUH458789 GED458759:GED458789 GNZ458759:GNZ458789 GXV458759:GXV458789 HHR458759:HHR458789 HRN458759:HRN458789 IBJ458759:IBJ458789 ILF458759:ILF458789 IVB458759:IVB458789 JEX458759:JEX458789 JOT458759:JOT458789 JYP458759:JYP458789 KIL458759:KIL458789 KSH458759:KSH458789 LCD458759:LCD458789 LLZ458759:LLZ458789 LVV458759:LVV458789 MFR458759:MFR458789 MPN458759:MPN458789 MZJ458759:MZJ458789 NJF458759:NJF458789 NTB458759:NTB458789 OCX458759:OCX458789 OMT458759:OMT458789 OWP458759:OWP458789 PGL458759:PGL458789 PQH458759:PQH458789 QAD458759:QAD458789 QJZ458759:QJZ458789 QTV458759:QTV458789 RDR458759:RDR458789 RNN458759:RNN458789 RXJ458759:RXJ458789 SHF458759:SHF458789 SRB458759:SRB458789 TAX458759:TAX458789 TKT458759:TKT458789 TUP458759:TUP458789 UEL458759:UEL458789 UOH458759:UOH458789 UYD458759:UYD458789 VHZ458759:VHZ458789 VRV458759:VRV458789 WBR458759:WBR458789 WLN458759:WLN458789 WVJ458759:WVJ458789 B524295:B524325 IX524295:IX524325 ST524295:ST524325 ACP524295:ACP524325 AML524295:AML524325 AWH524295:AWH524325 BGD524295:BGD524325 BPZ524295:BPZ524325 BZV524295:BZV524325 CJR524295:CJR524325 CTN524295:CTN524325 DDJ524295:DDJ524325 DNF524295:DNF524325 DXB524295:DXB524325 EGX524295:EGX524325 EQT524295:EQT524325 FAP524295:FAP524325 FKL524295:FKL524325 FUH524295:FUH524325 GED524295:GED524325 GNZ524295:GNZ524325 GXV524295:GXV524325 HHR524295:HHR524325 HRN524295:HRN524325 IBJ524295:IBJ524325 ILF524295:ILF524325 IVB524295:IVB524325 JEX524295:JEX524325 JOT524295:JOT524325 JYP524295:JYP524325 KIL524295:KIL524325 KSH524295:KSH524325 LCD524295:LCD524325 LLZ524295:LLZ524325 LVV524295:LVV524325 MFR524295:MFR524325 MPN524295:MPN524325 MZJ524295:MZJ524325 NJF524295:NJF524325 NTB524295:NTB524325 OCX524295:OCX524325 OMT524295:OMT524325 OWP524295:OWP524325 PGL524295:PGL524325 PQH524295:PQH524325 QAD524295:QAD524325 QJZ524295:QJZ524325 QTV524295:QTV524325 RDR524295:RDR524325 RNN524295:RNN524325 RXJ524295:RXJ524325 SHF524295:SHF524325 SRB524295:SRB524325 TAX524295:TAX524325 TKT524295:TKT524325 TUP524295:TUP524325 UEL524295:UEL524325 UOH524295:UOH524325 UYD524295:UYD524325 VHZ524295:VHZ524325 VRV524295:VRV524325 WBR524295:WBR524325 WLN524295:WLN524325 WVJ524295:WVJ524325 B589831:B589861 IX589831:IX589861 ST589831:ST589861 ACP589831:ACP589861 AML589831:AML589861 AWH589831:AWH589861 BGD589831:BGD589861 BPZ589831:BPZ589861 BZV589831:BZV589861 CJR589831:CJR589861 CTN589831:CTN589861 DDJ589831:DDJ589861 DNF589831:DNF589861 DXB589831:DXB589861 EGX589831:EGX589861 EQT589831:EQT589861 FAP589831:FAP589861 FKL589831:FKL589861 FUH589831:FUH589861 GED589831:GED589861 GNZ589831:GNZ589861 GXV589831:GXV589861 HHR589831:HHR589861 HRN589831:HRN589861 IBJ589831:IBJ589861 ILF589831:ILF589861 IVB589831:IVB589861 JEX589831:JEX589861 JOT589831:JOT589861 JYP589831:JYP589861 KIL589831:KIL589861 KSH589831:KSH589861 LCD589831:LCD589861 LLZ589831:LLZ589861 LVV589831:LVV589861 MFR589831:MFR589861 MPN589831:MPN589861 MZJ589831:MZJ589861 NJF589831:NJF589861 NTB589831:NTB589861 OCX589831:OCX589861 OMT589831:OMT589861 OWP589831:OWP589861 PGL589831:PGL589861 PQH589831:PQH589861 QAD589831:QAD589861 QJZ589831:QJZ589861 QTV589831:QTV589861 RDR589831:RDR589861 RNN589831:RNN589861 RXJ589831:RXJ589861 SHF589831:SHF589861 SRB589831:SRB589861 TAX589831:TAX589861 TKT589831:TKT589861 TUP589831:TUP589861 UEL589831:UEL589861 UOH589831:UOH589861 UYD589831:UYD589861 VHZ589831:VHZ589861 VRV589831:VRV589861 WBR589831:WBR589861 WLN589831:WLN589861 WVJ589831:WVJ589861 B655367:B655397 IX655367:IX655397 ST655367:ST655397 ACP655367:ACP655397 AML655367:AML655397 AWH655367:AWH655397 BGD655367:BGD655397 BPZ655367:BPZ655397 BZV655367:BZV655397 CJR655367:CJR655397 CTN655367:CTN655397 DDJ655367:DDJ655397 DNF655367:DNF655397 DXB655367:DXB655397 EGX655367:EGX655397 EQT655367:EQT655397 FAP655367:FAP655397 FKL655367:FKL655397 FUH655367:FUH655397 GED655367:GED655397 GNZ655367:GNZ655397 GXV655367:GXV655397 HHR655367:HHR655397 HRN655367:HRN655397 IBJ655367:IBJ655397 ILF655367:ILF655397 IVB655367:IVB655397 JEX655367:JEX655397 JOT655367:JOT655397 JYP655367:JYP655397 KIL655367:KIL655397 KSH655367:KSH655397 LCD655367:LCD655397 LLZ655367:LLZ655397 LVV655367:LVV655397 MFR655367:MFR655397 MPN655367:MPN655397 MZJ655367:MZJ655397 NJF655367:NJF655397 NTB655367:NTB655397 OCX655367:OCX655397 OMT655367:OMT655397 OWP655367:OWP655397 PGL655367:PGL655397 PQH655367:PQH655397 QAD655367:QAD655397 QJZ655367:QJZ655397 QTV655367:QTV655397 RDR655367:RDR655397 RNN655367:RNN655397 RXJ655367:RXJ655397 SHF655367:SHF655397 SRB655367:SRB655397 TAX655367:TAX655397 TKT655367:TKT655397 TUP655367:TUP655397 UEL655367:UEL655397 UOH655367:UOH655397 UYD655367:UYD655397 VHZ655367:VHZ655397 VRV655367:VRV655397 WBR655367:WBR655397 WLN655367:WLN655397 WVJ655367:WVJ655397 B720903:B720933 IX720903:IX720933 ST720903:ST720933 ACP720903:ACP720933 AML720903:AML720933 AWH720903:AWH720933 BGD720903:BGD720933 BPZ720903:BPZ720933 BZV720903:BZV720933 CJR720903:CJR720933 CTN720903:CTN720933 DDJ720903:DDJ720933 DNF720903:DNF720933 DXB720903:DXB720933 EGX720903:EGX720933 EQT720903:EQT720933 FAP720903:FAP720933 FKL720903:FKL720933 FUH720903:FUH720933 GED720903:GED720933 GNZ720903:GNZ720933 GXV720903:GXV720933 HHR720903:HHR720933 HRN720903:HRN720933 IBJ720903:IBJ720933 ILF720903:ILF720933 IVB720903:IVB720933 JEX720903:JEX720933 JOT720903:JOT720933 JYP720903:JYP720933 KIL720903:KIL720933 KSH720903:KSH720933 LCD720903:LCD720933 LLZ720903:LLZ720933 LVV720903:LVV720933 MFR720903:MFR720933 MPN720903:MPN720933 MZJ720903:MZJ720933 NJF720903:NJF720933 NTB720903:NTB720933 OCX720903:OCX720933 OMT720903:OMT720933 OWP720903:OWP720933 PGL720903:PGL720933 PQH720903:PQH720933 QAD720903:QAD720933 QJZ720903:QJZ720933 QTV720903:QTV720933 RDR720903:RDR720933 RNN720903:RNN720933 RXJ720903:RXJ720933 SHF720903:SHF720933 SRB720903:SRB720933 TAX720903:TAX720933 TKT720903:TKT720933 TUP720903:TUP720933 UEL720903:UEL720933 UOH720903:UOH720933 UYD720903:UYD720933 VHZ720903:VHZ720933 VRV720903:VRV720933 WBR720903:WBR720933 WLN720903:WLN720933 WVJ720903:WVJ720933 B786439:B786469 IX786439:IX786469 ST786439:ST786469 ACP786439:ACP786469 AML786439:AML786469 AWH786439:AWH786469 BGD786439:BGD786469 BPZ786439:BPZ786469 BZV786439:BZV786469 CJR786439:CJR786469 CTN786439:CTN786469 DDJ786439:DDJ786469 DNF786439:DNF786469 DXB786439:DXB786469 EGX786439:EGX786469 EQT786439:EQT786469 FAP786439:FAP786469 FKL786439:FKL786469 FUH786439:FUH786469 GED786439:GED786469 GNZ786439:GNZ786469 GXV786439:GXV786469 HHR786439:HHR786469 HRN786439:HRN786469 IBJ786439:IBJ786469 ILF786439:ILF786469 IVB786439:IVB786469 JEX786439:JEX786469 JOT786439:JOT786469 JYP786439:JYP786469 KIL786439:KIL786469 KSH786439:KSH786469 LCD786439:LCD786469 LLZ786439:LLZ786469 LVV786439:LVV786469 MFR786439:MFR786469 MPN786439:MPN786469 MZJ786439:MZJ786469 NJF786439:NJF786469 NTB786439:NTB786469 OCX786439:OCX786469 OMT786439:OMT786469 OWP786439:OWP786469 PGL786439:PGL786469 PQH786439:PQH786469 QAD786439:QAD786469 QJZ786439:QJZ786469 QTV786439:QTV786469 RDR786439:RDR786469 RNN786439:RNN786469 RXJ786439:RXJ786469 SHF786439:SHF786469 SRB786439:SRB786469 TAX786439:TAX786469 TKT786439:TKT786469 TUP786439:TUP786469 UEL786439:UEL786469 UOH786439:UOH786469 UYD786439:UYD786469 VHZ786439:VHZ786469 VRV786439:VRV786469 WBR786439:WBR786469 WLN786439:WLN786469 WVJ786439:WVJ786469 B851975:B852005 IX851975:IX852005 ST851975:ST852005 ACP851975:ACP852005 AML851975:AML852005 AWH851975:AWH852005 BGD851975:BGD852005 BPZ851975:BPZ852005 BZV851975:BZV852005 CJR851975:CJR852005 CTN851975:CTN852005 DDJ851975:DDJ852005 DNF851975:DNF852005 DXB851975:DXB852005 EGX851975:EGX852005 EQT851975:EQT852005 FAP851975:FAP852005 FKL851975:FKL852005 FUH851975:FUH852005 GED851975:GED852005 GNZ851975:GNZ852005 GXV851975:GXV852005 HHR851975:HHR852005 HRN851975:HRN852005 IBJ851975:IBJ852005 ILF851975:ILF852005 IVB851975:IVB852005 JEX851975:JEX852005 JOT851975:JOT852005 JYP851975:JYP852005 KIL851975:KIL852005 KSH851975:KSH852005 LCD851975:LCD852005 LLZ851975:LLZ852005 LVV851975:LVV852005 MFR851975:MFR852005 MPN851975:MPN852005 MZJ851975:MZJ852005 NJF851975:NJF852005 NTB851975:NTB852005 OCX851975:OCX852005 OMT851975:OMT852005 OWP851975:OWP852005 PGL851975:PGL852005 PQH851975:PQH852005 QAD851975:QAD852005 QJZ851975:QJZ852005 QTV851975:QTV852005 RDR851975:RDR852005 RNN851975:RNN852005 RXJ851975:RXJ852005 SHF851975:SHF852005 SRB851975:SRB852005 TAX851975:TAX852005 TKT851975:TKT852005 TUP851975:TUP852005 UEL851975:UEL852005 UOH851975:UOH852005 UYD851975:UYD852005 VHZ851975:VHZ852005 VRV851975:VRV852005 WBR851975:WBR852005 WLN851975:WLN852005 WVJ851975:WVJ852005 B917511:B917541 IX917511:IX917541 ST917511:ST917541 ACP917511:ACP917541 AML917511:AML917541 AWH917511:AWH917541 BGD917511:BGD917541 BPZ917511:BPZ917541 BZV917511:BZV917541 CJR917511:CJR917541 CTN917511:CTN917541 DDJ917511:DDJ917541 DNF917511:DNF917541 DXB917511:DXB917541 EGX917511:EGX917541 EQT917511:EQT917541 FAP917511:FAP917541 FKL917511:FKL917541 FUH917511:FUH917541 GED917511:GED917541 GNZ917511:GNZ917541 GXV917511:GXV917541 HHR917511:HHR917541 HRN917511:HRN917541 IBJ917511:IBJ917541 ILF917511:ILF917541 IVB917511:IVB917541 JEX917511:JEX917541 JOT917511:JOT917541 JYP917511:JYP917541 KIL917511:KIL917541 KSH917511:KSH917541 LCD917511:LCD917541 LLZ917511:LLZ917541 LVV917511:LVV917541 MFR917511:MFR917541 MPN917511:MPN917541 MZJ917511:MZJ917541 NJF917511:NJF917541 NTB917511:NTB917541 OCX917511:OCX917541 OMT917511:OMT917541 OWP917511:OWP917541 PGL917511:PGL917541 PQH917511:PQH917541 QAD917511:QAD917541 QJZ917511:QJZ917541 QTV917511:QTV917541 RDR917511:RDR917541 RNN917511:RNN917541 RXJ917511:RXJ917541 SHF917511:SHF917541 SRB917511:SRB917541 TAX917511:TAX917541 TKT917511:TKT917541 TUP917511:TUP917541 UEL917511:UEL917541 UOH917511:UOH917541 UYD917511:UYD917541 VHZ917511:VHZ917541 VRV917511:VRV917541 WBR917511:WBR917541 WLN917511:WLN917541 WVJ917511:WVJ917541 B983047:B983077 IX983047:IX983077 ST983047:ST983077 ACP983047:ACP983077 AML983047:AML983077 AWH983047:AWH983077 BGD983047:BGD983077 BPZ983047:BPZ983077 BZV983047:BZV983077 CJR983047:CJR983077 CTN983047:CTN983077 DDJ983047:DDJ983077 DNF983047:DNF983077 DXB983047:DXB983077 EGX983047:EGX983077 EQT983047:EQT983077 FAP983047:FAP983077 FKL983047:FKL983077 FUH983047:FUH983077 GED983047:GED983077 GNZ983047:GNZ983077 GXV983047:GXV983077 HHR983047:HHR983077 HRN983047:HRN983077 IBJ983047:IBJ983077 ILF983047:ILF983077 IVB983047:IVB983077 JEX983047:JEX983077 JOT983047:JOT983077 JYP983047:JYP983077 KIL983047:KIL983077 KSH983047:KSH983077 LCD983047:LCD983077 LLZ983047:LLZ983077 LVV983047:LVV983077 MFR983047:MFR983077 MPN983047:MPN983077 MZJ983047:MZJ983077 NJF983047:NJF983077 NTB983047:NTB983077 OCX983047:OCX983077 OMT983047:OMT983077 OWP983047:OWP983077 PGL983047:PGL983077 PQH983047:PQH983077 QAD983047:QAD983077 QJZ983047:QJZ983077 QTV983047:QTV983077 RDR983047:RDR983077 RNN983047:RNN983077 RXJ983047:RXJ983077 SHF983047:SHF983077 SRB983047:SRB983077 TAX983047:TAX983077 TKT983047:TKT983077 TUP983047:TUP983077 UEL983047:UEL983077 UOH983047:UOH983077 UYD983047:UYD983077 VHZ983047:VHZ983077 VRV983047:VRV983077 WBR983047:WBR983077 WLN983047:WLN983077 WVJ983047:WVJ983077">
      <formula1>"Open,Work In Progress,Closed"</formula1>
    </dataValidation>
    <dataValidation type="list" allowBlank="1" showInputMessage="1" showErrorMessage="1" sqref="C7:C37 IY7:IY37 SU7:SU37 ACQ7:ACQ37 AMM7:AMM37 AWI7:AWI37 BGE7:BGE37 BQA7:BQA37 BZW7:BZW37 CJS7:CJS37 CTO7:CTO37 DDK7:DDK37 DNG7:DNG37 DXC7:DXC37 EGY7:EGY37 EQU7:EQU37 FAQ7:FAQ37 FKM7:FKM37 FUI7:FUI37 GEE7:GEE37 GOA7:GOA37 GXW7:GXW37 HHS7:HHS37 HRO7:HRO37 IBK7:IBK37 ILG7:ILG37 IVC7:IVC37 JEY7:JEY37 JOU7:JOU37 JYQ7:JYQ37 KIM7:KIM37 KSI7:KSI37 LCE7:LCE37 LMA7:LMA37 LVW7:LVW37 MFS7:MFS37 MPO7:MPO37 MZK7:MZK37 NJG7:NJG37 NTC7:NTC37 OCY7:OCY37 OMU7:OMU37 OWQ7:OWQ37 PGM7:PGM37 PQI7:PQI37 QAE7:QAE37 QKA7:QKA37 QTW7:QTW37 RDS7:RDS37 RNO7:RNO37 RXK7:RXK37 SHG7:SHG37 SRC7:SRC37 TAY7:TAY37 TKU7:TKU37 TUQ7:TUQ37 UEM7:UEM37 UOI7:UOI37 UYE7:UYE37 VIA7:VIA37 VRW7:VRW37 WBS7:WBS37 WLO7:WLO37 WVK7:WVK37 C65543:C65573 IY65543:IY65573 SU65543:SU65573 ACQ65543:ACQ65573 AMM65543:AMM65573 AWI65543:AWI65573 BGE65543:BGE65573 BQA65543:BQA65573 BZW65543:BZW65573 CJS65543:CJS65573 CTO65543:CTO65573 DDK65543:DDK65573 DNG65543:DNG65573 DXC65543:DXC65573 EGY65543:EGY65573 EQU65543:EQU65573 FAQ65543:FAQ65573 FKM65543:FKM65573 FUI65543:FUI65573 GEE65543:GEE65573 GOA65543:GOA65573 GXW65543:GXW65573 HHS65543:HHS65573 HRO65543:HRO65573 IBK65543:IBK65573 ILG65543:ILG65573 IVC65543:IVC65573 JEY65543:JEY65573 JOU65543:JOU65573 JYQ65543:JYQ65573 KIM65543:KIM65573 KSI65543:KSI65573 LCE65543:LCE65573 LMA65543:LMA65573 LVW65543:LVW65573 MFS65543:MFS65573 MPO65543:MPO65573 MZK65543:MZK65573 NJG65543:NJG65573 NTC65543:NTC65573 OCY65543:OCY65573 OMU65543:OMU65573 OWQ65543:OWQ65573 PGM65543:PGM65573 PQI65543:PQI65573 QAE65543:QAE65573 QKA65543:QKA65573 QTW65543:QTW65573 RDS65543:RDS65573 RNO65543:RNO65573 RXK65543:RXK65573 SHG65543:SHG65573 SRC65543:SRC65573 TAY65543:TAY65573 TKU65543:TKU65573 TUQ65543:TUQ65573 UEM65543:UEM65573 UOI65543:UOI65573 UYE65543:UYE65573 VIA65543:VIA65573 VRW65543:VRW65573 WBS65543:WBS65573 WLO65543:WLO65573 WVK65543:WVK65573 C131079:C131109 IY131079:IY131109 SU131079:SU131109 ACQ131079:ACQ131109 AMM131079:AMM131109 AWI131079:AWI131109 BGE131079:BGE131109 BQA131079:BQA131109 BZW131079:BZW131109 CJS131079:CJS131109 CTO131079:CTO131109 DDK131079:DDK131109 DNG131079:DNG131109 DXC131079:DXC131109 EGY131079:EGY131109 EQU131079:EQU131109 FAQ131079:FAQ131109 FKM131079:FKM131109 FUI131079:FUI131109 GEE131079:GEE131109 GOA131079:GOA131109 GXW131079:GXW131109 HHS131079:HHS131109 HRO131079:HRO131109 IBK131079:IBK131109 ILG131079:ILG131109 IVC131079:IVC131109 JEY131079:JEY131109 JOU131079:JOU131109 JYQ131079:JYQ131109 KIM131079:KIM131109 KSI131079:KSI131109 LCE131079:LCE131109 LMA131079:LMA131109 LVW131079:LVW131109 MFS131079:MFS131109 MPO131079:MPO131109 MZK131079:MZK131109 NJG131079:NJG131109 NTC131079:NTC131109 OCY131079:OCY131109 OMU131079:OMU131109 OWQ131079:OWQ131109 PGM131079:PGM131109 PQI131079:PQI131109 QAE131079:QAE131109 QKA131079:QKA131109 QTW131079:QTW131109 RDS131079:RDS131109 RNO131079:RNO131109 RXK131079:RXK131109 SHG131079:SHG131109 SRC131079:SRC131109 TAY131079:TAY131109 TKU131079:TKU131109 TUQ131079:TUQ131109 UEM131079:UEM131109 UOI131079:UOI131109 UYE131079:UYE131109 VIA131079:VIA131109 VRW131079:VRW131109 WBS131079:WBS131109 WLO131079:WLO131109 WVK131079:WVK131109 C196615:C196645 IY196615:IY196645 SU196615:SU196645 ACQ196615:ACQ196645 AMM196615:AMM196645 AWI196615:AWI196645 BGE196615:BGE196645 BQA196615:BQA196645 BZW196615:BZW196645 CJS196615:CJS196645 CTO196615:CTO196645 DDK196615:DDK196645 DNG196615:DNG196645 DXC196615:DXC196645 EGY196615:EGY196645 EQU196615:EQU196645 FAQ196615:FAQ196645 FKM196615:FKM196645 FUI196615:FUI196645 GEE196615:GEE196645 GOA196615:GOA196645 GXW196615:GXW196645 HHS196615:HHS196645 HRO196615:HRO196645 IBK196615:IBK196645 ILG196615:ILG196645 IVC196615:IVC196645 JEY196615:JEY196645 JOU196615:JOU196645 JYQ196615:JYQ196645 KIM196615:KIM196645 KSI196615:KSI196645 LCE196615:LCE196645 LMA196615:LMA196645 LVW196615:LVW196645 MFS196615:MFS196645 MPO196615:MPO196645 MZK196615:MZK196645 NJG196615:NJG196645 NTC196615:NTC196645 OCY196615:OCY196645 OMU196615:OMU196645 OWQ196615:OWQ196645 PGM196615:PGM196645 PQI196615:PQI196645 QAE196615:QAE196645 QKA196615:QKA196645 QTW196615:QTW196645 RDS196615:RDS196645 RNO196615:RNO196645 RXK196615:RXK196645 SHG196615:SHG196645 SRC196615:SRC196645 TAY196615:TAY196645 TKU196615:TKU196645 TUQ196615:TUQ196645 UEM196615:UEM196645 UOI196615:UOI196645 UYE196615:UYE196645 VIA196615:VIA196645 VRW196615:VRW196645 WBS196615:WBS196645 WLO196615:WLO196645 WVK196615:WVK196645 C262151:C262181 IY262151:IY262181 SU262151:SU262181 ACQ262151:ACQ262181 AMM262151:AMM262181 AWI262151:AWI262181 BGE262151:BGE262181 BQA262151:BQA262181 BZW262151:BZW262181 CJS262151:CJS262181 CTO262151:CTO262181 DDK262151:DDK262181 DNG262151:DNG262181 DXC262151:DXC262181 EGY262151:EGY262181 EQU262151:EQU262181 FAQ262151:FAQ262181 FKM262151:FKM262181 FUI262151:FUI262181 GEE262151:GEE262181 GOA262151:GOA262181 GXW262151:GXW262181 HHS262151:HHS262181 HRO262151:HRO262181 IBK262151:IBK262181 ILG262151:ILG262181 IVC262151:IVC262181 JEY262151:JEY262181 JOU262151:JOU262181 JYQ262151:JYQ262181 KIM262151:KIM262181 KSI262151:KSI262181 LCE262151:LCE262181 LMA262151:LMA262181 LVW262151:LVW262181 MFS262151:MFS262181 MPO262151:MPO262181 MZK262151:MZK262181 NJG262151:NJG262181 NTC262151:NTC262181 OCY262151:OCY262181 OMU262151:OMU262181 OWQ262151:OWQ262181 PGM262151:PGM262181 PQI262151:PQI262181 QAE262151:QAE262181 QKA262151:QKA262181 QTW262151:QTW262181 RDS262151:RDS262181 RNO262151:RNO262181 RXK262151:RXK262181 SHG262151:SHG262181 SRC262151:SRC262181 TAY262151:TAY262181 TKU262151:TKU262181 TUQ262151:TUQ262181 UEM262151:UEM262181 UOI262151:UOI262181 UYE262151:UYE262181 VIA262151:VIA262181 VRW262151:VRW262181 WBS262151:WBS262181 WLO262151:WLO262181 WVK262151:WVK262181 C327687:C327717 IY327687:IY327717 SU327687:SU327717 ACQ327687:ACQ327717 AMM327687:AMM327717 AWI327687:AWI327717 BGE327687:BGE327717 BQA327687:BQA327717 BZW327687:BZW327717 CJS327687:CJS327717 CTO327687:CTO327717 DDK327687:DDK327717 DNG327687:DNG327717 DXC327687:DXC327717 EGY327687:EGY327717 EQU327687:EQU327717 FAQ327687:FAQ327717 FKM327687:FKM327717 FUI327687:FUI327717 GEE327687:GEE327717 GOA327687:GOA327717 GXW327687:GXW327717 HHS327687:HHS327717 HRO327687:HRO327717 IBK327687:IBK327717 ILG327687:ILG327717 IVC327687:IVC327717 JEY327687:JEY327717 JOU327687:JOU327717 JYQ327687:JYQ327717 KIM327687:KIM327717 KSI327687:KSI327717 LCE327687:LCE327717 LMA327687:LMA327717 LVW327687:LVW327717 MFS327687:MFS327717 MPO327687:MPO327717 MZK327687:MZK327717 NJG327687:NJG327717 NTC327687:NTC327717 OCY327687:OCY327717 OMU327687:OMU327717 OWQ327687:OWQ327717 PGM327687:PGM327717 PQI327687:PQI327717 QAE327687:QAE327717 QKA327687:QKA327717 QTW327687:QTW327717 RDS327687:RDS327717 RNO327687:RNO327717 RXK327687:RXK327717 SHG327687:SHG327717 SRC327687:SRC327717 TAY327687:TAY327717 TKU327687:TKU327717 TUQ327687:TUQ327717 UEM327687:UEM327717 UOI327687:UOI327717 UYE327687:UYE327717 VIA327687:VIA327717 VRW327687:VRW327717 WBS327687:WBS327717 WLO327687:WLO327717 WVK327687:WVK327717 C393223:C393253 IY393223:IY393253 SU393223:SU393253 ACQ393223:ACQ393253 AMM393223:AMM393253 AWI393223:AWI393253 BGE393223:BGE393253 BQA393223:BQA393253 BZW393223:BZW393253 CJS393223:CJS393253 CTO393223:CTO393253 DDK393223:DDK393253 DNG393223:DNG393253 DXC393223:DXC393253 EGY393223:EGY393253 EQU393223:EQU393253 FAQ393223:FAQ393253 FKM393223:FKM393253 FUI393223:FUI393253 GEE393223:GEE393253 GOA393223:GOA393253 GXW393223:GXW393253 HHS393223:HHS393253 HRO393223:HRO393253 IBK393223:IBK393253 ILG393223:ILG393253 IVC393223:IVC393253 JEY393223:JEY393253 JOU393223:JOU393253 JYQ393223:JYQ393253 KIM393223:KIM393253 KSI393223:KSI393253 LCE393223:LCE393253 LMA393223:LMA393253 LVW393223:LVW393253 MFS393223:MFS393253 MPO393223:MPO393253 MZK393223:MZK393253 NJG393223:NJG393253 NTC393223:NTC393253 OCY393223:OCY393253 OMU393223:OMU393253 OWQ393223:OWQ393253 PGM393223:PGM393253 PQI393223:PQI393253 QAE393223:QAE393253 QKA393223:QKA393253 QTW393223:QTW393253 RDS393223:RDS393253 RNO393223:RNO393253 RXK393223:RXK393253 SHG393223:SHG393253 SRC393223:SRC393253 TAY393223:TAY393253 TKU393223:TKU393253 TUQ393223:TUQ393253 UEM393223:UEM393253 UOI393223:UOI393253 UYE393223:UYE393253 VIA393223:VIA393253 VRW393223:VRW393253 WBS393223:WBS393253 WLO393223:WLO393253 WVK393223:WVK393253 C458759:C458789 IY458759:IY458789 SU458759:SU458789 ACQ458759:ACQ458789 AMM458759:AMM458789 AWI458759:AWI458789 BGE458759:BGE458789 BQA458759:BQA458789 BZW458759:BZW458789 CJS458759:CJS458789 CTO458759:CTO458789 DDK458759:DDK458789 DNG458759:DNG458789 DXC458759:DXC458789 EGY458759:EGY458789 EQU458759:EQU458789 FAQ458759:FAQ458789 FKM458759:FKM458789 FUI458759:FUI458789 GEE458759:GEE458789 GOA458759:GOA458789 GXW458759:GXW458789 HHS458759:HHS458789 HRO458759:HRO458789 IBK458759:IBK458789 ILG458759:ILG458789 IVC458759:IVC458789 JEY458759:JEY458789 JOU458759:JOU458789 JYQ458759:JYQ458789 KIM458759:KIM458789 KSI458759:KSI458789 LCE458759:LCE458789 LMA458759:LMA458789 LVW458759:LVW458789 MFS458759:MFS458789 MPO458759:MPO458789 MZK458759:MZK458789 NJG458759:NJG458789 NTC458759:NTC458789 OCY458759:OCY458789 OMU458759:OMU458789 OWQ458759:OWQ458789 PGM458759:PGM458789 PQI458759:PQI458789 QAE458759:QAE458789 QKA458759:QKA458789 QTW458759:QTW458789 RDS458759:RDS458789 RNO458759:RNO458789 RXK458759:RXK458789 SHG458759:SHG458789 SRC458759:SRC458789 TAY458759:TAY458789 TKU458759:TKU458789 TUQ458759:TUQ458789 UEM458759:UEM458789 UOI458759:UOI458789 UYE458759:UYE458789 VIA458759:VIA458789 VRW458759:VRW458789 WBS458759:WBS458789 WLO458759:WLO458789 WVK458759:WVK458789 C524295:C524325 IY524295:IY524325 SU524295:SU524325 ACQ524295:ACQ524325 AMM524295:AMM524325 AWI524295:AWI524325 BGE524295:BGE524325 BQA524295:BQA524325 BZW524295:BZW524325 CJS524295:CJS524325 CTO524295:CTO524325 DDK524295:DDK524325 DNG524295:DNG524325 DXC524295:DXC524325 EGY524295:EGY524325 EQU524295:EQU524325 FAQ524295:FAQ524325 FKM524295:FKM524325 FUI524295:FUI524325 GEE524295:GEE524325 GOA524295:GOA524325 GXW524295:GXW524325 HHS524295:HHS524325 HRO524295:HRO524325 IBK524295:IBK524325 ILG524295:ILG524325 IVC524295:IVC524325 JEY524295:JEY524325 JOU524295:JOU524325 JYQ524295:JYQ524325 KIM524295:KIM524325 KSI524295:KSI524325 LCE524295:LCE524325 LMA524295:LMA524325 LVW524295:LVW524325 MFS524295:MFS524325 MPO524295:MPO524325 MZK524295:MZK524325 NJG524295:NJG524325 NTC524295:NTC524325 OCY524295:OCY524325 OMU524295:OMU524325 OWQ524295:OWQ524325 PGM524295:PGM524325 PQI524295:PQI524325 QAE524295:QAE524325 QKA524295:QKA524325 QTW524295:QTW524325 RDS524295:RDS524325 RNO524295:RNO524325 RXK524295:RXK524325 SHG524295:SHG524325 SRC524295:SRC524325 TAY524295:TAY524325 TKU524295:TKU524325 TUQ524295:TUQ524325 UEM524295:UEM524325 UOI524295:UOI524325 UYE524295:UYE524325 VIA524295:VIA524325 VRW524295:VRW524325 WBS524295:WBS524325 WLO524295:WLO524325 WVK524295:WVK524325 C589831:C589861 IY589831:IY589861 SU589831:SU589861 ACQ589831:ACQ589861 AMM589831:AMM589861 AWI589831:AWI589861 BGE589831:BGE589861 BQA589831:BQA589861 BZW589831:BZW589861 CJS589831:CJS589861 CTO589831:CTO589861 DDK589831:DDK589861 DNG589831:DNG589861 DXC589831:DXC589861 EGY589831:EGY589861 EQU589831:EQU589861 FAQ589831:FAQ589861 FKM589831:FKM589861 FUI589831:FUI589861 GEE589831:GEE589861 GOA589831:GOA589861 GXW589831:GXW589861 HHS589831:HHS589861 HRO589831:HRO589861 IBK589831:IBK589861 ILG589831:ILG589861 IVC589831:IVC589861 JEY589831:JEY589861 JOU589831:JOU589861 JYQ589831:JYQ589861 KIM589831:KIM589861 KSI589831:KSI589861 LCE589831:LCE589861 LMA589831:LMA589861 LVW589831:LVW589861 MFS589831:MFS589861 MPO589831:MPO589861 MZK589831:MZK589861 NJG589831:NJG589861 NTC589831:NTC589861 OCY589831:OCY589861 OMU589831:OMU589861 OWQ589831:OWQ589861 PGM589831:PGM589861 PQI589831:PQI589861 QAE589831:QAE589861 QKA589831:QKA589861 QTW589831:QTW589861 RDS589831:RDS589861 RNO589831:RNO589861 RXK589831:RXK589861 SHG589831:SHG589861 SRC589831:SRC589861 TAY589831:TAY589861 TKU589831:TKU589861 TUQ589831:TUQ589861 UEM589831:UEM589861 UOI589831:UOI589861 UYE589831:UYE589861 VIA589831:VIA589861 VRW589831:VRW589861 WBS589831:WBS589861 WLO589831:WLO589861 WVK589831:WVK589861 C655367:C655397 IY655367:IY655397 SU655367:SU655397 ACQ655367:ACQ655397 AMM655367:AMM655397 AWI655367:AWI655397 BGE655367:BGE655397 BQA655367:BQA655397 BZW655367:BZW655397 CJS655367:CJS655397 CTO655367:CTO655397 DDK655367:DDK655397 DNG655367:DNG655397 DXC655367:DXC655397 EGY655367:EGY655397 EQU655367:EQU655397 FAQ655367:FAQ655397 FKM655367:FKM655397 FUI655367:FUI655397 GEE655367:GEE655397 GOA655367:GOA655397 GXW655367:GXW655397 HHS655367:HHS655397 HRO655367:HRO655397 IBK655367:IBK655397 ILG655367:ILG655397 IVC655367:IVC655397 JEY655367:JEY655397 JOU655367:JOU655397 JYQ655367:JYQ655397 KIM655367:KIM655397 KSI655367:KSI655397 LCE655367:LCE655397 LMA655367:LMA655397 LVW655367:LVW655397 MFS655367:MFS655397 MPO655367:MPO655397 MZK655367:MZK655397 NJG655367:NJG655397 NTC655367:NTC655397 OCY655367:OCY655397 OMU655367:OMU655397 OWQ655367:OWQ655397 PGM655367:PGM655397 PQI655367:PQI655397 QAE655367:QAE655397 QKA655367:QKA655397 QTW655367:QTW655397 RDS655367:RDS655397 RNO655367:RNO655397 RXK655367:RXK655397 SHG655367:SHG655397 SRC655367:SRC655397 TAY655367:TAY655397 TKU655367:TKU655397 TUQ655367:TUQ655397 UEM655367:UEM655397 UOI655367:UOI655397 UYE655367:UYE655397 VIA655367:VIA655397 VRW655367:VRW655397 WBS655367:WBS655397 WLO655367:WLO655397 WVK655367:WVK655397 C720903:C720933 IY720903:IY720933 SU720903:SU720933 ACQ720903:ACQ720933 AMM720903:AMM720933 AWI720903:AWI720933 BGE720903:BGE720933 BQA720903:BQA720933 BZW720903:BZW720933 CJS720903:CJS720933 CTO720903:CTO720933 DDK720903:DDK720933 DNG720903:DNG720933 DXC720903:DXC720933 EGY720903:EGY720933 EQU720903:EQU720933 FAQ720903:FAQ720933 FKM720903:FKM720933 FUI720903:FUI720933 GEE720903:GEE720933 GOA720903:GOA720933 GXW720903:GXW720933 HHS720903:HHS720933 HRO720903:HRO720933 IBK720903:IBK720933 ILG720903:ILG720933 IVC720903:IVC720933 JEY720903:JEY720933 JOU720903:JOU720933 JYQ720903:JYQ720933 KIM720903:KIM720933 KSI720903:KSI720933 LCE720903:LCE720933 LMA720903:LMA720933 LVW720903:LVW720933 MFS720903:MFS720933 MPO720903:MPO720933 MZK720903:MZK720933 NJG720903:NJG720933 NTC720903:NTC720933 OCY720903:OCY720933 OMU720903:OMU720933 OWQ720903:OWQ720933 PGM720903:PGM720933 PQI720903:PQI720933 QAE720903:QAE720933 QKA720903:QKA720933 QTW720903:QTW720933 RDS720903:RDS720933 RNO720903:RNO720933 RXK720903:RXK720933 SHG720903:SHG720933 SRC720903:SRC720933 TAY720903:TAY720933 TKU720903:TKU720933 TUQ720903:TUQ720933 UEM720903:UEM720933 UOI720903:UOI720933 UYE720903:UYE720933 VIA720903:VIA720933 VRW720903:VRW720933 WBS720903:WBS720933 WLO720903:WLO720933 WVK720903:WVK720933 C786439:C786469 IY786439:IY786469 SU786439:SU786469 ACQ786439:ACQ786469 AMM786439:AMM786469 AWI786439:AWI786469 BGE786439:BGE786469 BQA786439:BQA786469 BZW786439:BZW786469 CJS786439:CJS786469 CTO786439:CTO786469 DDK786439:DDK786469 DNG786439:DNG786469 DXC786439:DXC786469 EGY786439:EGY786469 EQU786439:EQU786469 FAQ786439:FAQ786469 FKM786439:FKM786469 FUI786439:FUI786469 GEE786439:GEE786469 GOA786439:GOA786469 GXW786439:GXW786469 HHS786439:HHS786469 HRO786439:HRO786469 IBK786439:IBK786469 ILG786439:ILG786469 IVC786439:IVC786469 JEY786439:JEY786469 JOU786439:JOU786469 JYQ786439:JYQ786469 KIM786439:KIM786469 KSI786439:KSI786469 LCE786439:LCE786469 LMA786439:LMA786469 LVW786439:LVW786469 MFS786439:MFS786469 MPO786439:MPO786469 MZK786439:MZK786469 NJG786439:NJG786469 NTC786439:NTC786469 OCY786439:OCY786469 OMU786439:OMU786469 OWQ786439:OWQ786469 PGM786439:PGM786469 PQI786439:PQI786469 QAE786439:QAE786469 QKA786439:QKA786469 QTW786439:QTW786469 RDS786439:RDS786469 RNO786439:RNO786469 RXK786439:RXK786469 SHG786439:SHG786469 SRC786439:SRC786469 TAY786439:TAY786469 TKU786439:TKU786469 TUQ786439:TUQ786469 UEM786439:UEM786469 UOI786439:UOI786469 UYE786439:UYE786469 VIA786439:VIA786469 VRW786439:VRW786469 WBS786439:WBS786469 WLO786439:WLO786469 WVK786439:WVK786469 C851975:C852005 IY851975:IY852005 SU851975:SU852005 ACQ851975:ACQ852005 AMM851975:AMM852005 AWI851975:AWI852005 BGE851975:BGE852005 BQA851975:BQA852005 BZW851975:BZW852005 CJS851975:CJS852005 CTO851975:CTO852005 DDK851975:DDK852005 DNG851975:DNG852005 DXC851975:DXC852005 EGY851975:EGY852005 EQU851975:EQU852005 FAQ851975:FAQ852005 FKM851975:FKM852005 FUI851975:FUI852005 GEE851975:GEE852005 GOA851975:GOA852005 GXW851975:GXW852005 HHS851975:HHS852005 HRO851975:HRO852005 IBK851975:IBK852005 ILG851975:ILG852005 IVC851975:IVC852005 JEY851975:JEY852005 JOU851975:JOU852005 JYQ851975:JYQ852005 KIM851975:KIM852005 KSI851975:KSI852005 LCE851975:LCE852005 LMA851975:LMA852005 LVW851975:LVW852005 MFS851975:MFS852005 MPO851975:MPO852005 MZK851975:MZK852005 NJG851975:NJG852005 NTC851975:NTC852005 OCY851975:OCY852005 OMU851975:OMU852005 OWQ851975:OWQ852005 PGM851975:PGM852005 PQI851975:PQI852005 QAE851975:QAE852005 QKA851975:QKA852005 QTW851975:QTW852005 RDS851975:RDS852005 RNO851975:RNO852005 RXK851975:RXK852005 SHG851975:SHG852005 SRC851975:SRC852005 TAY851975:TAY852005 TKU851975:TKU852005 TUQ851975:TUQ852005 UEM851975:UEM852005 UOI851975:UOI852005 UYE851975:UYE852005 VIA851975:VIA852005 VRW851975:VRW852005 WBS851975:WBS852005 WLO851975:WLO852005 WVK851975:WVK852005 C917511:C917541 IY917511:IY917541 SU917511:SU917541 ACQ917511:ACQ917541 AMM917511:AMM917541 AWI917511:AWI917541 BGE917511:BGE917541 BQA917511:BQA917541 BZW917511:BZW917541 CJS917511:CJS917541 CTO917511:CTO917541 DDK917511:DDK917541 DNG917511:DNG917541 DXC917511:DXC917541 EGY917511:EGY917541 EQU917511:EQU917541 FAQ917511:FAQ917541 FKM917511:FKM917541 FUI917511:FUI917541 GEE917511:GEE917541 GOA917511:GOA917541 GXW917511:GXW917541 HHS917511:HHS917541 HRO917511:HRO917541 IBK917511:IBK917541 ILG917511:ILG917541 IVC917511:IVC917541 JEY917511:JEY917541 JOU917511:JOU917541 JYQ917511:JYQ917541 KIM917511:KIM917541 KSI917511:KSI917541 LCE917511:LCE917541 LMA917511:LMA917541 LVW917511:LVW917541 MFS917511:MFS917541 MPO917511:MPO917541 MZK917511:MZK917541 NJG917511:NJG917541 NTC917511:NTC917541 OCY917511:OCY917541 OMU917511:OMU917541 OWQ917511:OWQ917541 PGM917511:PGM917541 PQI917511:PQI917541 QAE917511:QAE917541 QKA917511:QKA917541 QTW917511:QTW917541 RDS917511:RDS917541 RNO917511:RNO917541 RXK917511:RXK917541 SHG917511:SHG917541 SRC917511:SRC917541 TAY917511:TAY917541 TKU917511:TKU917541 TUQ917511:TUQ917541 UEM917511:UEM917541 UOI917511:UOI917541 UYE917511:UYE917541 VIA917511:VIA917541 VRW917511:VRW917541 WBS917511:WBS917541 WLO917511:WLO917541 WVK917511:WVK917541 C983047:C983077 IY983047:IY983077 SU983047:SU983077 ACQ983047:ACQ983077 AMM983047:AMM983077 AWI983047:AWI983077 BGE983047:BGE983077 BQA983047:BQA983077 BZW983047:BZW983077 CJS983047:CJS983077 CTO983047:CTO983077 DDK983047:DDK983077 DNG983047:DNG983077 DXC983047:DXC983077 EGY983047:EGY983077 EQU983047:EQU983077 FAQ983047:FAQ983077 FKM983047:FKM983077 FUI983047:FUI983077 GEE983047:GEE983077 GOA983047:GOA983077 GXW983047:GXW983077 HHS983047:HHS983077 HRO983047:HRO983077 IBK983047:IBK983077 ILG983047:ILG983077 IVC983047:IVC983077 JEY983047:JEY983077 JOU983047:JOU983077 JYQ983047:JYQ983077 KIM983047:KIM983077 KSI983047:KSI983077 LCE983047:LCE983077 LMA983047:LMA983077 LVW983047:LVW983077 MFS983047:MFS983077 MPO983047:MPO983077 MZK983047:MZK983077 NJG983047:NJG983077 NTC983047:NTC983077 OCY983047:OCY983077 OMU983047:OMU983077 OWQ983047:OWQ983077 PGM983047:PGM983077 PQI983047:PQI983077 QAE983047:QAE983077 QKA983047:QKA983077 QTW983047:QTW983077 RDS983047:RDS983077 RNO983047:RNO983077 RXK983047:RXK983077 SHG983047:SHG983077 SRC983047:SRC983077 TAY983047:TAY983077 TKU983047:TKU983077 TUQ983047:TUQ983077 UEM983047:UEM983077 UOI983047:UOI983077 UYE983047:UYE983077 VIA983047:VIA983077 VRW983047:VRW983077 WBS983047:WBS983077 WLO983047:WLO983077 WVK983047:WVK983077">
      <formula1>"Critical,High,Medium,Low"</formula1>
    </dataValidation>
    <dataValidation type="list" allowBlank="1" showInputMessage="1" showErrorMessage="1" sqref="J7:J37 JF7:JF37 TB7:TB37 ACX7:ACX37 AMT7:AMT37 AWP7:AWP37 BGL7:BGL37 BQH7:BQH37 CAD7:CAD37 CJZ7:CJZ37 CTV7:CTV37 DDR7:DDR37 DNN7:DNN37 DXJ7:DXJ37 EHF7:EHF37 ERB7:ERB37 FAX7:FAX37 FKT7:FKT37 FUP7:FUP37 GEL7:GEL37 GOH7:GOH37 GYD7:GYD37 HHZ7:HHZ37 HRV7:HRV37 IBR7:IBR37 ILN7:ILN37 IVJ7:IVJ37 JFF7:JFF37 JPB7:JPB37 JYX7:JYX37 KIT7:KIT37 KSP7:KSP37 LCL7:LCL37 LMH7:LMH37 LWD7:LWD37 MFZ7:MFZ37 MPV7:MPV37 MZR7:MZR37 NJN7:NJN37 NTJ7:NTJ37 ODF7:ODF37 ONB7:ONB37 OWX7:OWX37 PGT7:PGT37 PQP7:PQP37 QAL7:QAL37 QKH7:QKH37 QUD7:QUD37 RDZ7:RDZ37 RNV7:RNV37 RXR7:RXR37 SHN7:SHN37 SRJ7:SRJ37 TBF7:TBF37 TLB7:TLB37 TUX7:TUX37 UET7:UET37 UOP7:UOP37 UYL7:UYL37 VIH7:VIH37 VSD7:VSD37 WBZ7:WBZ37 WLV7:WLV37 WVR7:WVR37 J65543:J65573 JF65543:JF65573 TB65543:TB65573 ACX65543:ACX65573 AMT65543:AMT65573 AWP65543:AWP65573 BGL65543:BGL65573 BQH65543:BQH65573 CAD65543:CAD65573 CJZ65543:CJZ65573 CTV65543:CTV65573 DDR65543:DDR65573 DNN65543:DNN65573 DXJ65543:DXJ65573 EHF65543:EHF65573 ERB65543:ERB65573 FAX65543:FAX65573 FKT65543:FKT65573 FUP65543:FUP65573 GEL65543:GEL65573 GOH65543:GOH65573 GYD65543:GYD65573 HHZ65543:HHZ65573 HRV65543:HRV65573 IBR65543:IBR65573 ILN65543:ILN65573 IVJ65543:IVJ65573 JFF65543:JFF65573 JPB65543:JPB65573 JYX65543:JYX65573 KIT65543:KIT65573 KSP65543:KSP65573 LCL65543:LCL65573 LMH65543:LMH65573 LWD65543:LWD65573 MFZ65543:MFZ65573 MPV65543:MPV65573 MZR65543:MZR65573 NJN65543:NJN65573 NTJ65543:NTJ65573 ODF65543:ODF65573 ONB65543:ONB65573 OWX65543:OWX65573 PGT65543:PGT65573 PQP65543:PQP65573 QAL65543:QAL65573 QKH65543:QKH65573 QUD65543:QUD65573 RDZ65543:RDZ65573 RNV65543:RNV65573 RXR65543:RXR65573 SHN65543:SHN65573 SRJ65543:SRJ65573 TBF65543:TBF65573 TLB65543:TLB65573 TUX65543:TUX65573 UET65543:UET65573 UOP65543:UOP65573 UYL65543:UYL65573 VIH65543:VIH65573 VSD65543:VSD65573 WBZ65543:WBZ65573 WLV65543:WLV65573 WVR65543:WVR65573 J131079:J131109 JF131079:JF131109 TB131079:TB131109 ACX131079:ACX131109 AMT131079:AMT131109 AWP131079:AWP131109 BGL131079:BGL131109 BQH131079:BQH131109 CAD131079:CAD131109 CJZ131079:CJZ131109 CTV131079:CTV131109 DDR131079:DDR131109 DNN131079:DNN131109 DXJ131079:DXJ131109 EHF131079:EHF131109 ERB131079:ERB131109 FAX131079:FAX131109 FKT131079:FKT131109 FUP131079:FUP131109 GEL131079:GEL131109 GOH131079:GOH131109 GYD131079:GYD131109 HHZ131079:HHZ131109 HRV131079:HRV131109 IBR131079:IBR131109 ILN131079:ILN131109 IVJ131079:IVJ131109 JFF131079:JFF131109 JPB131079:JPB131109 JYX131079:JYX131109 KIT131079:KIT131109 KSP131079:KSP131109 LCL131079:LCL131109 LMH131079:LMH131109 LWD131079:LWD131109 MFZ131079:MFZ131109 MPV131079:MPV131109 MZR131079:MZR131109 NJN131079:NJN131109 NTJ131079:NTJ131109 ODF131079:ODF131109 ONB131079:ONB131109 OWX131079:OWX131109 PGT131079:PGT131109 PQP131079:PQP131109 QAL131079:QAL131109 QKH131079:QKH131109 QUD131079:QUD131109 RDZ131079:RDZ131109 RNV131079:RNV131109 RXR131079:RXR131109 SHN131079:SHN131109 SRJ131079:SRJ131109 TBF131079:TBF131109 TLB131079:TLB131109 TUX131079:TUX131109 UET131079:UET131109 UOP131079:UOP131109 UYL131079:UYL131109 VIH131079:VIH131109 VSD131079:VSD131109 WBZ131079:WBZ131109 WLV131079:WLV131109 WVR131079:WVR131109 J196615:J196645 JF196615:JF196645 TB196615:TB196645 ACX196615:ACX196645 AMT196615:AMT196645 AWP196615:AWP196645 BGL196615:BGL196645 BQH196615:BQH196645 CAD196615:CAD196645 CJZ196615:CJZ196645 CTV196615:CTV196645 DDR196615:DDR196645 DNN196615:DNN196645 DXJ196615:DXJ196645 EHF196615:EHF196645 ERB196615:ERB196645 FAX196615:FAX196645 FKT196615:FKT196645 FUP196615:FUP196645 GEL196615:GEL196645 GOH196615:GOH196645 GYD196615:GYD196645 HHZ196615:HHZ196645 HRV196615:HRV196645 IBR196615:IBR196645 ILN196615:ILN196645 IVJ196615:IVJ196645 JFF196615:JFF196645 JPB196615:JPB196645 JYX196615:JYX196645 KIT196615:KIT196645 KSP196615:KSP196645 LCL196615:LCL196645 LMH196615:LMH196645 LWD196615:LWD196645 MFZ196615:MFZ196645 MPV196615:MPV196645 MZR196615:MZR196645 NJN196615:NJN196645 NTJ196615:NTJ196645 ODF196615:ODF196645 ONB196615:ONB196645 OWX196615:OWX196645 PGT196615:PGT196645 PQP196615:PQP196645 QAL196615:QAL196645 QKH196615:QKH196645 QUD196615:QUD196645 RDZ196615:RDZ196645 RNV196615:RNV196645 RXR196615:RXR196645 SHN196615:SHN196645 SRJ196615:SRJ196645 TBF196615:TBF196645 TLB196615:TLB196645 TUX196615:TUX196645 UET196615:UET196645 UOP196615:UOP196645 UYL196615:UYL196645 VIH196615:VIH196645 VSD196615:VSD196645 WBZ196615:WBZ196645 WLV196615:WLV196645 WVR196615:WVR196645 J262151:J262181 JF262151:JF262181 TB262151:TB262181 ACX262151:ACX262181 AMT262151:AMT262181 AWP262151:AWP262181 BGL262151:BGL262181 BQH262151:BQH262181 CAD262151:CAD262181 CJZ262151:CJZ262181 CTV262151:CTV262181 DDR262151:DDR262181 DNN262151:DNN262181 DXJ262151:DXJ262181 EHF262151:EHF262181 ERB262151:ERB262181 FAX262151:FAX262181 FKT262151:FKT262181 FUP262151:FUP262181 GEL262151:GEL262181 GOH262151:GOH262181 GYD262151:GYD262181 HHZ262151:HHZ262181 HRV262151:HRV262181 IBR262151:IBR262181 ILN262151:ILN262181 IVJ262151:IVJ262181 JFF262151:JFF262181 JPB262151:JPB262181 JYX262151:JYX262181 KIT262151:KIT262181 KSP262151:KSP262181 LCL262151:LCL262181 LMH262151:LMH262181 LWD262151:LWD262181 MFZ262151:MFZ262181 MPV262151:MPV262181 MZR262151:MZR262181 NJN262151:NJN262181 NTJ262151:NTJ262181 ODF262151:ODF262181 ONB262151:ONB262181 OWX262151:OWX262181 PGT262151:PGT262181 PQP262151:PQP262181 QAL262151:QAL262181 QKH262151:QKH262181 QUD262151:QUD262181 RDZ262151:RDZ262181 RNV262151:RNV262181 RXR262151:RXR262181 SHN262151:SHN262181 SRJ262151:SRJ262181 TBF262151:TBF262181 TLB262151:TLB262181 TUX262151:TUX262181 UET262151:UET262181 UOP262151:UOP262181 UYL262151:UYL262181 VIH262151:VIH262181 VSD262151:VSD262181 WBZ262151:WBZ262181 WLV262151:WLV262181 WVR262151:WVR262181 J327687:J327717 JF327687:JF327717 TB327687:TB327717 ACX327687:ACX327717 AMT327687:AMT327717 AWP327687:AWP327717 BGL327687:BGL327717 BQH327687:BQH327717 CAD327687:CAD327717 CJZ327687:CJZ327717 CTV327687:CTV327717 DDR327687:DDR327717 DNN327687:DNN327717 DXJ327687:DXJ327717 EHF327687:EHF327717 ERB327687:ERB327717 FAX327687:FAX327717 FKT327687:FKT327717 FUP327687:FUP327717 GEL327687:GEL327717 GOH327687:GOH327717 GYD327687:GYD327717 HHZ327687:HHZ327717 HRV327687:HRV327717 IBR327687:IBR327717 ILN327687:ILN327717 IVJ327687:IVJ327717 JFF327687:JFF327717 JPB327687:JPB327717 JYX327687:JYX327717 KIT327687:KIT327717 KSP327687:KSP327717 LCL327687:LCL327717 LMH327687:LMH327717 LWD327687:LWD327717 MFZ327687:MFZ327717 MPV327687:MPV327717 MZR327687:MZR327717 NJN327687:NJN327717 NTJ327687:NTJ327717 ODF327687:ODF327717 ONB327687:ONB327717 OWX327687:OWX327717 PGT327687:PGT327717 PQP327687:PQP327717 QAL327687:QAL327717 QKH327687:QKH327717 QUD327687:QUD327717 RDZ327687:RDZ327717 RNV327687:RNV327717 RXR327687:RXR327717 SHN327687:SHN327717 SRJ327687:SRJ327717 TBF327687:TBF327717 TLB327687:TLB327717 TUX327687:TUX327717 UET327687:UET327717 UOP327687:UOP327717 UYL327687:UYL327717 VIH327687:VIH327717 VSD327687:VSD327717 WBZ327687:WBZ327717 WLV327687:WLV327717 WVR327687:WVR327717 J393223:J393253 JF393223:JF393253 TB393223:TB393253 ACX393223:ACX393253 AMT393223:AMT393253 AWP393223:AWP393253 BGL393223:BGL393253 BQH393223:BQH393253 CAD393223:CAD393253 CJZ393223:CJZ393253 CTV393223:CTV393253 DDR393223:DDR393253 DNN393223:DNN393253 DXJ393223:DXJ393253 EHF393223:EHF393253 ERB393223:ERB393253 FAX393223:FAX393253 FKT393223:FKT393253 FUP393223:FUP393253 GEL393223:GEL393253 GOH393223:GOH393253 GYD393223:GYD393253 HHZ393223:HHZ393253 HRV393223:HRV393253 IBR393223:IBR393253 ILN393223:ILN393253 IVJ393223:IVJ393253 JFF393223:JFF393253 JPB393223:JPB393253 JYX393223:JYX393253 KIT393223:KIT393253 KSP393223:KSP393253 LCL393223:LCL393253 LMH393223:LMH393253 LWD393223:LWD393253 MFZ393223:MFZ393253 MPV393223:MPV393253 MZR393223:MZR393253 NJN393223:NJN393253 NTJ393223:NTJ393253 ODF393223:ODF393253 ONB393223:ONB393253 OWX393223:OWX393253 PGT393223:PGT393253 PQP393223:PQP393253 QAL393223:QAL393253 QKH393223:QKH393253 QUD393223:QUD393253 RDZ393223:RDZ393253 RNV393223:RNV393253 RXR393223:RXR393253 SHN393223:SHN393253 SRJ393223:SRJ393253 TBF393223:TBF393253 TLB393223:TLB393253 TUX393223:TUX393253 UET393223:UET393253 UOP393223:UOP393253 UYL393223:UYL393253 VIH393223:VIH393253 VSD393223:VSD393253 WBZ393223:WBZ393253 WLV393223:WLV393253 WVR393223:WVR393253 J458759:J458789 JF458759:JF458789 TB458759:TB458789 ACX458759:ACX458789 AMT458759:AMT458789 AWP458759:AWP458789 BGL458759:BGL458789 BQH458759:BQH458789 CAD458759:CAD458789 CJZ458759:CJZ458789 CTV458759:CTV458789 DDR458759:DDR458789 DNN458759:DNN458789 DXJ458759:DXJ458789 EHF458759:EHF458789 ERB458759:ERB458789 FAX458759:FAX458789 FKT458759:FKT458789 FUP458759:FUP458789 GEL458759:GEL458789 GOH458759:GOH458789 GYD458759:GYD458789 HHZ458759:HHZ458789 HRV458759:HRV458789 IBR458759:IBR458789 ILN458759:ILN458789 IVJ458759:IVJ458789 JFF458759:JFF458789 JPB458759:JPB458789 JYX458759:JYX458789 KIT458759:KIT458789 KSP458759:KSP458789 LCL458759:LCL458789 LMH458759:LMH458789 LWD458759:LWD458789 MFZ458759:MFZ458789 MPV458759:MPV458789 MZR458759:MZR458789 NJN458759:NJN458789 NTJ458759:NTJ458789 ODF458759:ODF458789 ONB458759:ONB458789 OWX458759:OWX458789 PGT458759:PGT458789 PQP458759:PQP458789 QAL458759:QAL458789 QKH458759:QKH458789 QUD458759:QUD458789 RDZ458759:RDZ458789 RNV458759:RNV458789 RXR458759:RXR458789 SHN458759:SHN458789 SRJ458759:SRJ458789 TBF458759:TBF458789 TLB458759:TLB458789 TUX458759:TUX458789 UET458759:UET458789 UOP458759:UOP458789 UYL458759:UYL458789 VIH458759:VIH458789 VSD458759:VSD458789 WBZ458759:WBZ458789 WLV458759:WLV458789 WVR458759:WVR458789 J524295:J524325 JF524295:JF524325 TB524295:TB524325 ACX524295:ACX524325 AMT524295:AMT524325 AWP524295:AWP524325 BGL524295:BGL524325 BQH524295:BQH524325 CAD524295:CAD524325 CJZ524295:CJZ524325 CTV524295:CTV524325 DDR524295:DDR524325 DNN524295:DNN524325 DXJ524295:DXJ524325 EHF524295:EHF524325 ERB524295:ERB524325 FAX524295:FAX524325 FKT524295:FKT524325 FUP524295:FUP524325 GEL524295:GEL524325 GOH524295:GOH524325 GYD524295:GYD524325 HHZ524295:HHZ524325 HRV524295:HRV524325 IBR524295:IBR524325 ILN524295:ILN524325 IVJ524295:IVJ524325 JFF524295:JFF524325 JPB524295:JPB524325 JYX524295:JYX524325 KIT524295:KIT524325 KSP524295:KSP524325 LCL524295:LCL524325 LMH524295:LMH524325 LWD524295:LWD524325 MFZ524295:MFZ524325 MPV524295:MPV524325 MZR524295:MZR524325 NJN524295:NJN524325 NTJ524295:NTJ524325 ODF524295:ODF524325 ONB524295:ONB524325 OWX524295:OWX524325 PGT524295:PGT524325 PQP524295:PQP524325 QAL524295:QAL524325 QKH524295:QKH524325 QUD524295:QUD524325 RDZ524295:RDZ524325 RNV524295:RNV524325 RXR524295:RXR524325 SHN524295:SHN524325 SRJ524295:SRJ524325 TBF524295:TBF524325 TLB524295:TLB524325 TUX524295:TUX524325 UET524295:UET524325 UOP524295:UOP524325 UYL524295:UYL524325 VIH524295:VIH524325 VSD524295:VSD524325 WBZ524295:WBZ524325 WLV524295:WLV524325 WVR524295:WVR524325 J589831:J589861 JF589831:JF589861 TB589831:TB589861 ACX589831:ACX589861 AMT589831:AMT589861 AWP589831:AWP589861 BGL589831:BGL589861 BQH589831:BQH589861 CAD589831:CAD589861 CJZ589831:CJZ589861 CTV589831:CTV589861 DDR589831:DDR589861 DNN589831:DNN589861 DXJ589831:DXJ589861 EHF589831:EHF589861 ERB589831:ERB589861 FAX589831:FAX589861 FKT589831:FKT589861 FUP589831:FUP589861 GEL589831:GEL589861 GOH589831:GOH589861 GYD589831:GYD589861 HHZ589831:HHZ589861 HRV589831:HRV589861 IBR589831:IBR589861 ILN589831:ILN589861 IVJ589831:IVJ589861 JFF589831:JFF589861 JPB589831:JPB589861 JYX589831:JYX589861 KIT589831:KIT589861 KSP589831:KSP589861 LCL589831:LCL589861 LMH589831:LMH589861 LWD589831:LWD589861 MFZ589831:MFZ589861 MPV589831:MPV589861 MZR589831:MZR589861 NJN589831:NJN589861 NTJ589831:NTJ589861 ODF589831:ODF589861 ONB589831:ONB589861 OWX589831:OWX589861 PGT589831:PGT589861 PQP589831:PQP589861 QAL589831:QAL589861 QKH589831:QKH589861 QUD589831:QUD589861 RDZ589831:RDZ589861 RNV589831:RNV589861 RXR589831:RXR589861 SHN589831:SHN589861 SRJ589831:SRJ589861 TBF589831:TBF589861 TLB589831:TLB589861 TUX589831:TUX589861 UET589831:UET589861 UOP589831:UOP589861 UYL589831:UYL589861 VIH589831:VIH589861 VSD589831:VSD589861 WBZ589831:WBZ589861 WLV589831:WLV589861 WVR589831:WVR589861 J655367:J655397 JF655367:JF655397 TB655367:TB655397 ACX655367:ACX655397 AMT655367:AMT655397 AWP655367:AWP655397 BGL655367:BGL655397 BQH655367:BQH655397 CAD655367:CAD655397 CJZ655367:CJZ655397 CTV655367:CTV655397 DDR655367:DDR655397 DNN655367:DNN655397 DXJ655367:DXJ655397 EHF655367:EHF655397 ERB655367:ERB655397 FAX655367:FAX655397 FKT655367:FKT655397 FUP655367:FUP655397 GEL655367:GEL655397 GOH655367:GOH655397 GYD655367:GYD655397 HHZ655367:HHZ655397 HRV655367:HRV655397 IBR655367:IBR655397 ILN655367:ILN655397 IVJ655367:IVJ655397 JFF655367:JFF655397 JPB655367:JPB655397 JYX655367:JYX655397 KIT655367:KIT655397 KSP655367:KSP655397 LCL655367:LCL655397 LMH655367:LMH655397 LWD655367:LWD655397 MFZ655367:MFZ655397 MPV655367:MPV655397 MZR655367:MZR655397 NJN655367:NJN655397 NTJ655367:NTJ655397 ODF655367:ODF655397 ONB655367:ONB655397 OWX655367:OWX655397 PGT655367:PGT655397 PQP655367:PQP655397 QAL655367:QAL655397 QKH655367:QKH655397 QUD655367:QUD655397 RDZ655367:RDZ655397 RNV655367:RNV655397 RXR655367:RXR655397 SHN655367:SHN655397 SRJ655367:SRJ655397 TBF655367:TBF655397 TLB655367:TLB655397 TUX655367:TUX655397 UET655367:UET655397 UOP655367:UOP655397 UYL655367:UYL655397 VIH655367:VIH655397 VSD655367:VSD655397 WBZ655367:WBZ655397 WLV655367:WLV655397 WVR655367:WVR655397 J720903:J720933 JF720903:JF720933 TB720903:TB720933 ACX720903:ACX720933 AMT720903:AMT720933 AWP720903:AWP720933 BGL720903:BGL720933 BQH720903:BQH720933 CAD720903:CAD720933 CJZ720903:CJZ720933 CTV720903:CTV720933 DDR720903:DDR720933 DNN720903:DNN720933 DXJ720903:DXJ720933 EHF720903:EHF720933 ERB720903:ERB720933 FAX720903:FAX720933 FKT720903:FKT720933 FUP720903:FUP720933 GEL720903:GEL720933 GOH720903:GOH720933 GYD720903:GYD720933 HHZ720903:HHZ720933 HRV720903:HRV720933 IBR720903:IBR720933 ILN720903:ILN720933 IVJ720903:IVJ720933 JFF720903:JFF720933 JPB720903:JPB720933 JYX720903:JYX720933 KIT720903:KIT720933 KSP720903:KSP720933 LCL720903:LCL720933 LMH720903:LMH720933 LWD720903:LWD720933 MFZ720903:MFZ720933 MPV720903:MPV720933 MZR720903:MZR720933 NJN720903:NJN720933 NTJ720903:NTJ720933 ODF720903:ODF720933 ONB720903:ONB720933 OWX720903:OWX720933 PGT720903:PGT720933 PQP720903:PQP720933 QAL720903:QAL720933 QKH720903:QKH720933 QUD720903:QUD720933 RDZ720903:RDZ720933 RNV720903:RNV720933 RXR720903:RXR720933 SHN720903:SHN720933 SRJ720903:SRJ720933 TBF720903:TBF720933 TLB720903:TLB720933 TUX720903:TUX720933 UET720903:UET720933 UOP720903:UOP720933 UYL720903:UYL720933 VIH720903:VIH720933 VSD720903:VSD720933 WBZ720903:WBZ720933 WLV720903:WLV720933 WVR720903:WVR720933 J786439:J786469 JF786439:JF786469 TB786439:TB786469 ACX786439:ACX786469 AMT786439:AMT786469 AWP786439:AWP786469 BGL786439:BGL786469 BQH786439:BQH786469 CAD786439:CAD786469 CJZ786439:CJZ786469 CTV786439:CTV786469 DDR786439:DDR786469 DNN786439:DNN786469 DXJ786439:DXJ786469 EHF786439:EHF786469 ERB786439:ERB786469 FAX786439:FAX786469 FKT786439:FKT786469 FUP786439:FUP786469 GEL786439:GEL786469 GOH786439:GOH786469 GYD786439:GYD786469 HHZ786439:HHZ786469 HRV786439:HRV786469 IBR786439:IBR786469 ILN786439:ILN786469 IVJ786439:IVJ786469 JFF786439:JFF786469 JPB786439:JPB786469 JYX786439:JYX786469 KIT786439:KIT786469 KSP786439:KSP786469 LCL786439:LCL786469 LMH786439:LMH786469 LWD786439:LWD786469 MFZ786439:MFZ786469 MPV786439:MPV786469 MZR786439:MZR786469 NJN786439:NJN786469 NTJ786439:NTJ786469 ODF786439:ODF786469 ONB786439:ONB786469 OWX786439:OWX786469 PGT786439:PGT786469 PQP786439:PQP786469 QAL786439:QAL786469 QKH786439:QKH786469 QUD786439:QUD786469 RDZ786439:RDZ786469 RNV786439:RNV786469 RXR786439:RXR786469 SHN786439:SHN786469 SRJ786439:SRJ786469 TBF786439:TBF786469 TLB786439:TLB786469 TUX786439:TUX786469 UET786439:UET786469 UOP786439:UOP786469 UYL786439:UYL786469 VIH786439:VIH786469 VSD786439:VSD786469 WBZ786439:WBZ786469 WLV786439:WLV786469 WVR786439:WVR786469 J851975:J852005 JF851975:JF852005 TB851975:TB852005 ACX851975:ACX852005 AMT851975:AMT852005 AWP851975:AWP852005 BGL851975:BGL852005 BQH851975:BQH852005 CAD851975:CAD852005 CJZ851975:CJZ852005 CTV851975:CTV852005 DDR851975:DDR852005 DNN851975:DNN852005 DXJ851975:DXJ852005 EHF851975:EHF852005 ERB851975:ERB852005 FAX851975:FAX852005 FKT851975:FKT852005 FUP851975:FUP852005 GEL851975:GEL852005 GOH851975:GOH852005 GYD851975:GYD852005 HHZ851975:HHZ852005 HRV851975:HRV852005 IBR851975:IBR852005 ILN851975:ILN852005 IVJ851975:IVJ852005 JFF851975:JFF852005 JPB851975:JPB852005 JYX851975:JYX852005 KIT851975:KIT852005 KSP851975:KSP852005 LCL851975:LCL852005 LMH851975:LMH852005 LWD851975:LWD852005 MFZ851975:MFZ852005 MPV851975:MPV852005 MZR851975:MZR852005 NJN851975:NJN852005 NTJ851975:NTJ852005 ODF851975:ODF852005 ONB851975:ONB852005 OWX851975:OWX852005 PGT851975:PGT852005 PQP851975:PQP852005 QAL851975:QAL852005 QKH851975:QKH852005 QUD851975:QUD852005 RDZ851975:RDZ852005 RNV851975:RNV852005 RXR851975:RXR852005 SHN851975:SHN852005 SRJ851975:SRJ852005 TBF851975:TBF852005 TLB851975:TLB852005 TUX851975:TUX852005 UET851975:UET852005 UOP851975:UOP852005 UYL851975:UYL852005 VIH851975:VIH852005 VSD851975:VSD852005 WBZ851975:WBZ852005 WLV851975:WLV852005 WVR851975:WVR852005 J917511:J917541 JF917511:JF917541 TB917511:TB917541 ACX917511:ACX917541 AMT917511:AMT917541 AWP917511:AWP917541 BGL917511:BGL917541 BQH917511:BQH917541 CAD917511:CAD917541 CJZ917511:CJZ917541 CTV917511:CTV917541 DDR917511:DDR917541 DNN917511:DNN917541 DXJ917511:DXJ917541 EHF917511:EHF917541 ERB917511:ERB917541 FAX917511:FAX917541 FKT917511:FKT917541 FUP917511:FUP917541 GEL917511:GEL917541 GOH917511:GOH917541 GYD917511:GYD917541 HHZ917511:HHZ917541 HRV917511:HRV917541 IBR917511:IBR917541 ILN917511:ILN917541 IVJ917511:IVJ917541 JFF917511:JFF917541 JPB917511:JPB917541 JYX917511:JYX917541 KIT917511:KIT917541 KSP917511:KSP917541 LCL917511:LCL917541 LMH917511:LMH917541 LWD917511:LWD917541 MFZ917511:MFZ917541 MPV917511:MPV917541 MZR917511:MZR917541 NJN917511:NJN917541 NTJ917511:NTJ917541 ODF917511:ODF917541 ONB917511:ONB917541 OWX917511:OWX917541 PGT917511:PGT917541 PQP917511:PQP917541 QAL917511:QAL917541 QKH917511:QKH917541 QUD917511:QUD917541 RDZ917511:RDZ917541 RNV917511:RNV917541 RXR917511:RXR917541 SHN917511:SHN917541 SRJ917511:SRJ917541 TBF917511:TBF917541 TLB917511:TLB917541 TUX917511:TUX917541 UET917511:UET917541 UOP917511:UOP917541 UYL917511:UYL917541 VIH917511:VIH917541 VSD917511:VSD917541 WBZ917511:WBZ917541 WLV917511:WLV917541 WVR917511:WVR917541 J983047:J983077 JF983047:JF983077 TB983047:TB983077 ACX983047:ACX983077 AMT983047:AMT983077 AWP983047:AWP983077 BGL983047:BGL983077 BQH983047:BQH983077 CAD983047:CAD983077 CJZ983047:CJZ983077 CTV983047:CTV983077 DDR983047:DDR983077 DNN983047:DNN983077 DXJ983047:DXJ983077 EHF983047:EHF983077 ERB983047:ERB983077 FAX983047:FAX983077 FKT983047:FKT983077 FUP983047:FUP983077 GEL983047:GEL983077 GOH983047:GOH983077 GYD983047:GYD983077 HHZ983047:HHZ983077 HRV983047:HRV983077 IBR983047:IBR983077 ILN983047:ILN983077 IVJ983047:IVJ983077 JFF983047:JFF983077 JPB983047:JPB983077 JYX983047:JYX983077 KIT983047:KIT983077 KSP983047:KSP983077 LCL983047:LCL983077 LMH983047:LMH983077 LWD983047:LWD983077 MFZ983047:MFZ983077 MPV983047:MPV983077 MZR983047:MZR983077 NJN983047:NJN983077 NTJ983047:NTJ983077 ODF983047:ODF983077 ONB983047:ONB983077 OWX983047:OWX983077 PGT983047:PGT983077 PQP983047:PQP983077 QAL983047:QAL983077 QKH983047:QKH983077 QUD983047:QUD983077 RDZ983047:RDZ983077 RNV983047:RNV983077 RXR983047:RXR983077 SHN983047:SHN983077 SRJ983047:SRJ983077 TBF983047:TBF983077 TLB983047:TLB983077 TUX983047:TUX983077 UET983047:UET983077 UOP983047:UOP983077 UYL983047:UYL983077 VIH983047:VIH983077 VSD983047:VSD983077 WBZ983047:WBZ983077 WLV983047:WLV983077 WVR983047:WVR983077">
      <formula1>"Informational, Procedural, System, Other"</formula1>
    </dataValidation>
    <dataValidation type="list" allowBlank="1" showInputMessage="1" showErrorMessage="1" sqref="G7:G37 JC7:JC37 SY7:SY37 ACU7:ACU37 AMQ7:AMQ37 AWM7:AWM37 BGI7:BGI37 BQE7:BQE37 CAA7:CAA37 CJW7:CJW37 CTS7:CTS37 DDO7:DDO37 DNK7:DNK37 DXG7:DXG37 EHC7:EHC37 EQY7:EQY37 FAU7:FAU37 FKQ7:FKQ37 FUM7:FUM37 GEI7:GEI37 GOE7:GOE37 GYA7:GYA37 HHW7:HHW37 HRS7:HRS37 IBO7:IBO37 ILK7:ILK37 IVG7:IVG37 JFC7:JFC37 JOY7:JOY37 JYU7:JYU37 KIQ7:KIQ37 KSM7:KSM37 LCI7:LCI37 LME7:LME37 LWA7:LWA37 MFW7:MFW37 MPS7:MPS37 MZO7:MZO37 NJK7:NJK37 NTG7:NTG37 ODC7:ODC37 OMY7:OMY37 OWU7:OWU37 PGQ7:PGQ37 PQM7:PQM37 QAI7:QAI37 QKE7:QKE37 QUA7:QUA37 RDW7:RDW37 RNS7:RNS37 RXO7:RXO37 SHK7:SHK37 SRG7:SRG37 TBC7:TBC37 TKY7:TKY37 TUU7:TUU37 UEQ7:UEQ37 UOM7:UOM37 UYI7:UYI37 VIE7:VIE37 VSA7:VSA37 WBW7:WBW37 WLS7:WLS37 WVO7:WVO37 G65543:G65573 JC65543:JC65573 SY65543:SY65573 ACU65543:ACU65573 AMQ65543:AMQ65573 AWM65543:AWM65573 BGI65543:BGI65573 BQE65543:BQE65573 CAA65543:CAA65573 CJW65543:CJW65573 CTS65543:CTS65573 DDO65543:DDO65573 DNK65543:DNK65573 DXG65543:DXG65573 EHC65543:EHC65573 EQY65543:EQY65573 FAU65543:FAU65573 FKQ65543:FKQ65573 FUM65543:FUM65573 GEI65543:GEI65573 GOE65543:GOE65573 GYA65543:GYA65573 HHW65543:HHW65573 HRS65543:HRS65573 IBO65543:IBO65573 ILK65543:ILK65573 IVG65543:IVG65573 JFC65543:JFC65573 JOY65543:JOY65573 JYU65543:JYU65573 KIQ65543:KIQ65573 KSM65543:KSM65573 LCI65543:LCI65573 LME65543:LME65573 LWA65543:LWA65573 MFW65543:MFW65573 MPS65543:MPS65573 MZO65543:MZO65573 NJK65543:NJK65573 NTG65543:NTG65573 ODC65543:ODC65573 OMY65543:OMY65573 OWU65543:OWU65573 PGQ65543:PGQ65573 PQM65543:PQM65573 QAI65543:QAI65573 QKE65543:QKE65573 QUA65543:QUA65573 RDW65543:RDW65573 RNS65543:RNS65573 RXO65543:RXO65573 SHK65543:SHK65573 SRG65543:SRG65573 TBC65543:TBC65573 TKY65543:TKY65573 TUU65543:TUU65573 UEQ65543:UEQ65573 UOM65543:UOM65573 UYI65543:UYI65573 VIE65543:VIE65573 VSA65543:VSA65573 WBW65543:WBW65573 WLS65543:WLS65573 WVO65543:WVO65573 G131079:G131109 JC131079:JC131109 SY131079:SY131109 ACU131079:ACU131109 AMQ131079:AMQ131109 AWM131079:AWM131109 BGI131079:BGI131109 BQE131079:BQE131109 CAA131079:CAA131109 CJW131079:CJW131109 CTS131079:CTS131109 DDO131079:DDO131109 DNK131079:DNK131109 DXG131079:DXG131109 EHC131079:EHC131109 EQY131079:EQY131109 FAU131079:FAU131109 FKQ131079:FKQ131109 FUM131079:FUM131109 GEI131079:GEI131109 GOE131079:GOE131109 GYA131079:GYA131109 HHW131079:HHW131109 HRS131079:HRS131109 IBO131079:IBO131109 ILK131079:ILK131109 IVG131079:IVG131109 JFC131079:JFC131109 JOY131079:JOY131109 JYU131079:JYU131109 KIQ131079:KIQ131109 KSM131079:KSM131109 LCI131079:LCI131109 LME131079:LME131109 LWA131079:LWA131109 MFW131079:MFW131109 MPS131079:MPS131109 MZO131079:MZO131109 NJK131079:NJK131109 NTG131079:NTG131109 ODC131079:ODC131109 OMY131079:OMY131109 OWU131079:OWU131109 PGQ131079:PGQ131109 PQM131079:PQM131109 QAI131079:QAI131109 QKE131079:QKE131109 QUA131079:QUA131109 RDW131079:RDW131109 RNS131079:RNS131109 RXO131079:RXO131109 SHK131079:SHK131109 SRG131079:SRG131109 TBC131079:TBC131109 TKY131079:TKY131109 TUU131079:TUU131109 UEQ131079:UEQ131109 UOM131079:UOM131109 UYI131079:UYI131109 VIE131079:VIE131109 VSA131079:VSA131109 WBW131079:WBW131109 WLS131079:WLS131109 WVO131079:WVO131109 G196615:G196645 JC196615:JC196645 SY196615:SY196645 ACU196615:ACU196645 AMQ196615:AMQ196645 AWM196615:AWM196645 BGI196615:BGI196645 BQE196615:BQE196645 CAA196615:CAA196645 CJW196615:CJW196645 CTS196615:CTS196645 DDO196615:DDO196645 DNK196615:DNK196645 DXG196615:DXG196645 EHC196615:EHC196645 EQY196615:EQY196645 FAU196615:FAU196645 FKQ196615:FKQ196645 FUM196615:FUM196645 GEI196615:GEI196645 GOE196615:GOE196645 GYA196615:GYA196645 HHW196615:HHW196645 HRS196615:HRS196645 IBO196615:IBO196645 ILK196615:ILK196645 IVG196615:IVG196645 JFC196615:JFC196645 JOY196615:JOY196645 JYU196615:JYU196645 KIQ196615:KIQ196645 KSM196615:KSM196645 LCI196615:LCI196645 LME196615:LME196645 LWA196615:LWA196645 MFW196615:MFW196645 MPS196615:MPS196645 MZO196615:MZO196645 NJK196615:NJK196645 NTG196615:NTG196645 ODC196615:ODC196645 OMY196615:OMY196645 OWU196615:OWU196645 PGQ196615:PGQ196645 PQM196615:PQM196645 QAI196615:QAI196645 QKE196615:QKE196645 QUA196615:QUA196645 RDW196615:RDW196645 RNS196615:RNS196645 RXO196615:RXO196645 SHK196615:SHK196645 SRG196615:SRG196645 TBC196615:TBC196645 TKY196615:TKY196645 TUU196615:TUU196645 UEQ196615:UEQ196645 UOM196615:UOM196645 UYI196615:UYI196645 VIE196615:VIE196645 VSA196615:VSA196645 WBW196615:WBW196645 WLS196615:WLS196645 WVO196615:WVO196645 G262151:G262181 JC262151:JC262181 SY262151:SY262181 ACU262151:ACU262181 AMQ262151:AMQ262181 AWM262151:AWM262181 BGI262151:BGI262181 BQE262151:BQE262181 CAA262151:CAA262181 CJW262151:CJW262181 CTS262151:CTS262181 DDO262151:DDO262181 DNK262151:DNK262181 DXG262151:DXG262181 EHC262151:EHC262181 EQY262151:EQY262181 FAU262151:FAU262181 FKQ262151:FKQ262181 FUM262151:FUM262181 GEI262151:GEI262181 GOE262151:GOE262181 GYA262151:GYA262181 HHW262151:HHW262181 HRS262151:HRS262181 IBO262151:IBO262181 ILK262151:ILK262181 IVG262151:IVG262181 JFC262151:JFC262181 JOY262151:JOY262181 JYU262151:JYU262181 KIQ262151:KIQ262181 KSM262151:KSM262181 LCI262151:LCI262181 LME262151:LME262181 LWA262151:LWA262181 MFW262151:MFW262181 MPS262151:MPS262181 MZO262151:MZO262181 NJK262151:NJK262181 NTG262151:NTG262181 ODC262151:ODC262181 OMY262151:OMY262181 OWU262151:OWU262181 PGQ262151:PGQ262181 PQM262151:PQM262181 QAI262151:QAI262181 QKE262151:QKE262181 QUA262151:QUA262181 RDW262151:RDW262181 RNS262151:RNS262181 RXO262151:RXO262181 SHK262151:SHK262181 SRG262151:SRG262181 TBC262151:TBC262181 TKY262151:TKY262181 TUU262151:TUU262181 UEQ262151:UEQ262181 UOM262151:UOM262181 UYI262151:UYI262181 VIE262151:VIE262181 VSA262151:VSA262181 WBW262151:WBW262181 WLS262151:WLS262181 WVO262151:WVO262181 G327687:G327717 JC327687:JC327717 SY327687:SY327717 ACU327687:ACU327717 AMQ327687:AMQ327717 AWM327687:AWM327717 BGI327687:BGI327717 BQE327687:BQE327717 CAA327687:CAA327717 CJW327687:CJW327717 CTS327687:CTS327717 DDO327687:DDO327717 DNK327687:DNK327717 DXG327687:DXG327717 EHC327687:EHC327717 EQY327687:EQY327717 FAU327687:FAU327717 FKQ327687:FKQ327717 FUM327687:FUM327717 GEI327687:GEI327717 GOE327687:GOE327717 GYA327687:GYA327717 HHW327687:HHW327717 HRS327687:HRS327717 IBO327687:IBO327717 ILK327687:ILK327717 IVG327687:IVG327717 JFC327687:JFC327717 JOY327687:JOY327717 JYU327687:JYU327717 KIQ327687:KIQ327717 KSM327687:KSM327717 LCI327687:LCI327717 LME327687:LME327717 LWA327687:LWA327717 MFW327687:MFW327717 MPS327687:MPS327717 MZO327687:MZO327717 NJK327687:NJK327717 NTG327687:NTG327717 ODC327687:ODC327717 OMY327687:OMY327717 OWU327687:OWU327717 PGQ327687:PGQ327717 PQM327687:PQM327717 QAI327687:QAI327717 QKE327687:QKE327717 QUA327687:QUA327717 RDW327687:RDW327717 RNS327687:RNS327717 RXO327687:RXO327717 SHK327687:SHK327717 SRG327687:SRG327717 TBC327687:TBC327717 TKY327687:TKY327717 TUU327687:TUU327717 UEQ327687:UEQ327717 UOM327687:UOM327717 UYI327687:UYI327717 VIE327687:VIE327717 VSA327687:VSA327717 WBW327687:WBW327717 WLS327687:WLS327717 WVO327687:WVO327717 G393223:G393253 JC393223:JC393253 SY393223:SY393253 ACU393223:ACU393253 AMQ393223:AMQ393253 AWM393223:AWM393253 BGI393223:BGI393253 BQE393223:BQE393253 CAA393223:CAA393253 CJW393223:CJW393253 CTS393223:CTS393253 DDO393223:DDO393253 DNK393223:DNK393253 DXG393223:DXG393253 EHC393223:EHC393253 EQY393223:EQY393253 FAU393223:FAU393253 FKQ393223:FKQ393253 FUM393223:FUM393253 GEI393223:GEI393253 GOE393223:GOE393253 GYA393223:GYA393253 HHW393223:HHW393253 HRS393223:HRS393253 IBO393223:IBO393253 ILK393223:ILK393253 IVG393223:IVG393253 JFC393223:JFC393253 JOY393223:JOY393253 JYU393223:JYU393253 KIQ393223:KIQ393253 KSM393223:KSM393253 LCI393223:LCI393253 LME393223:LME393253 LWA393223:LWA393253 MFW393223:MFW393253 MPS393223:MPS393253 MZO393223:MZO393253 NJK393223:NJK393253 NTG393223:NTG393253 ODC393223:ODC393253 OMY393223:OMY393253 OWU393223:OWU393253 PGQ393223:PGQ393253 PQM393223:PQM393253 QAI393223:QAI393253 QKE393223:QKE393253 QUA393223:QUA393253 RDW393223:RDW393253 RNS393223:RNS393253 RXO393223:RXO393253 SHK393223:SHK393253 SRG393223:SRG393253 TBC393223:TBC393253 TKY393223:TKY393253 TUU393223:TUU393253 UEQ393223:UEQ393253 UOM393223:UOM393253 UYI393223:UYI393253 VIE393223:VIE393253 VSA393223:VSA393253 WBW393223:WBW393253 WLS393223:WLS393253 WVO393223:WVO393253 G458759:G458789 JC458759:JC458789 SY458759:SY458789 ACU458759:ACU458789 AMQ458759:AMQ458789 AWM458759:AWM458789 BGI458759:BGI458789 BQE458759:BQE458789 CAA458759:CAA458789 CJW458759:CJW458789 CTS458759:CTS458789 DDO458759:DDO458789 DNK458759:DNK458789 DXG458759:DXG458789 EHC458759:EHC458789 EQY458759:EQY458789 FAU458759:FAU458789 FKQ458759:FKQ458789 FUM458759:FUM458789 GEI458759:GEI458789 GOE458759:GOE458789 GYA458759:GYA458789 HHW458759:HHW458789 HRS458759:HRS458789 IBO458759:IBO458789 ILK458759:ILK458789 IVG458759:IVG458789 JFC458759:JFC458789 JOY458759:JOY458789 JYU458759:JYU458789 KIQ458759:KIQ458789 KSM458759:KSM458789 LCI458759:LCI458789 LME458759:LME458789 LWA458759:LWA458789 MFW458759:MFW458789 MPS458759:MPS458789 MZO458759:MZO458789 NJK458759:NJK458789 NTG458759:NTG458789 ODC458759:ODC458789 OMY458759:OMY458789 OWU458759:OWU458789 PGQ458759:PGQ458789 PQM458759:PQM458789 QAI458759:QAI458789 QKE458759:QKE458789 QUA458759:QUA458789 RDW458759:RDW458789 RNS458759:RNS458789 RXO458759:RXO458789 SHK458759:SHK458789 SRG458759:SRG458789 TBC458759:TBC458789 TKY458759:TKY458789 TUU458759:TUU458789 UEQ458759:UEQ458789 UOM458759:UOM458789 UYI458759:UYI458789 VIE458759:VIE458789 VSA458759:VSA458789 WBW458759:WBW458789 WLS458759:WLS458789 WVO458759:WVO458789 G524295:G524325 JC524295:JC524325 SY524295:SY524325 ACU524295:ACU524325 AMQ524295:AMQ524325 AWM524295:AWM524325 BGI524295:BGI524325 BQE524295:BQE524325 CAA524295:CAA524325 CJW524295:CJW524325 CTS524295:CTS524325 DDO524295:DDO524325 DNK524295:DNK524325 DXG524295:DXG524325 EHC524295:EHC524325 EQY524295:EQY524325 FAU524295:FAU524325 FKQ524295:FKQ524325 FUM524295:FUM524325 GEI524295:GEI524325 GOE524295:GOE524325 GYA524295:GYA524325 HHW524295:HHW524325 HRS524295:HRS524325 IBO524295:IBO524325 ILK524295:ILK524325 IVG524295:IVG524325 JFC524295:JFC524325 JOY524295:JOY524325 JYU524295:JYU524325 KIQ524295:KIQ524325 KSM524295:KSM524325 LCI524295:LCI524325 LME524295:LME524325 LWA524295:LWA524325 MFW524295:MFW524325 MPS524295:MPS524325 MZO524295:MZO524325 NJK524295:NJK524325 NTG524295:NTG524325 ODC524295:ODC524325 OMY524295:OMY524325 OWU524295:OWU524325 PGQ524295:PGQ524325 PQM524295:PQM524325 QAI524295:QAI524325 QKE524295:QKE524325 QUA524295:QUA524325 RDW524295:RDW524325 RNS524295:RNS524325 RXO524295:RXO524325 SHK524295:SHK524325 SRG524295:SRG524325 TBC524295:TBC524325 TKY524295:TKY524325 TUU524295:TUU524325 UEQ524295:UEQ524325 UOM524295:UOM524325 UYI524295:UYI524325 VIE524295:VIE524325 VSA524295:VSA524325 WBW524295:WBW524325 WLS524295:WLS524325 WVO524295:WVO524325 G589831:G589861 JC589831:JC589861 SY589831:SY589861 ACU589831:ACU589861 AMQ589831:AMQ589861 AWM589831:AWM589861 BGI589831:BGI589861 BQE589831:BQE589861 CAA589831:CAA589861 CJW589831:CJW589861 CTS589831:CTS589861 DDO589831:DDO589861 DNK589831:DNK589861 DXG589831:DXG589861 EHC589831:EHC589861 EQY589831:EQY589861 FAU589831:FAU589861 FKQ589831:FKQ589861 FUM589831:FUM589861 GEI589831:GEI589861 GOE589831:GOE589861 GYA589831:GYA589861 HHW589831:HHW589861 HRS589831:HRS589861 IBO589831:IBO589861 ILK589831:ILK589861 IVG589831:IVG589861 JFC589831:JFC589861 JOY589831:JOY589861 JYU589831:JYU589861 KIQ589831:KIQ589861 KSM589831:KSM589861 LCI589831:LCI589861 LME589831:LME589861 LWA589831:LWA589861 MFW589831:MFW589861 MPS589831:MPS589861 MZO589831:MZO589861 NJK589831:NJK589861 NTG589831:NTG589861 ODC589831:ODC589861 OMY589831:OMY589861 OWU589831:OWU589861 PGQ589831:PGQ589861 PQM589831:PQM589861 QAI589831:QAI589861 QKE589831:QKE589861 QUA589831:QUA589861 RDW589831:RDW589861 RNS589831:RNS589861 RXO589831:RXO589861 SHK589831:SHK589861 SRG589831:SRG589861 TBC589831:TBC589861 TKY589831:TKY589861 TUU589831:TUU589861 UEQ589831:UEQ589861 UOM589831:UOM589861 UYI589831:UYI589861 VIE589831:VIE589861 VSA589831:VSA589861 WBW589831:WBW589861 WLS589831:WLS589861 WVO589831:WVO589861 G655367:G655397 JC655367:JC655397 SY655367:SY655397 ACU655367:ACU655397 AMQ655367:AMQ655397 AWM655367:AWM655397 BGI655367:BGI655397 BQE655367:BQE655397 CAA655367:CAA655397 CJW655367:CJW655397 CTS655367:CTS655397 DDO655367:DDO655397 DNK655367:DNK655397 DXG655367:DXG655397 EHC655367:EHC655397 EQY655367:EQY655397 FAU655367:FAU655397 FKQ655367:FKQ655397 FUM655367:FUM655397 GEI655367:GEI655397 GOE655367:GOE655397 GYA655367:GYA655397 HHW655367:HHW655397 HRS655367:HRS655397 IBO655367:IBO655397 ILK655367:ILK655397 IVG655367:IVG655397 JFC655367:JFC655397 JOY655367:JOY655397 JYU655367:JYU655397 KIQ655367:KIQ655397 KSM655367:KSM655397 LCI655367:LCI655397 LME655367:LME655397 LWA655367:LWA655397 MFW655367:MFW655397 MPS655367:MPS655397 MZO655367:MZO655397 NJK655367:NJK655397 NTG655367:NTG655397 ODC655367:ODC655397 OMY655367:OMY655397 OWU655367:OWU655397 PGQ655367:PGQ655397 PQM655367:PQM655397 QAI655367:QAI655397 QKE655367:QKE655397 QUA655367:QUA655397 RDW655367:RDW655397 RNS655367:RNS655397 RXO655367:RXO655397 SHK655367:SHK655397 SRG655367:SRG655397 TBC655367:TBC655397 TKY655367:TKY655397 TUU655367:TUU655397 UEQ655367:UEQ655397 UOM655367:UOM655397 UYI655367:UYI655397 VIE655367:VIE655397 VSA655367:VSA655397 WBW655367:WBW655397 WLS655367:WLS655397 WVO655367:WVO655397 G720903:G720933 JC720903:JC720933 SY720903:SY720933 ACU720903:ACU720933 AMQ720903:AMQ720933 AWM720903:AWM720933 BGI720903:BGI720933 BQE720903:BQE720933 CAA720903:CAA720933 CJW720903:CJW720933 CTS720903:CTS720933 DDO720903:DDO720933 DNK720903:DNK720933 DXG720903:DXG720933 EHC720903:EHC720933 EQY720903:EQY720933 FAU720903:FAU720933 FKQ720903:FKQ720933 FUM720903:FUM720933 GEI720903:GEI720933 GOE720903:GOE720933 GYA720903:GYA720933 HHW720903:HHW720933 HRS720903:HRS720933 IBO720903:IBO720933 ILK720903:ILK720933 IVG720903:IVG720933 JFC720903:JFC720933 JOY720903:JOY720933 JYU720903:JYU720933 KIQ720903:KIQ720933 KSM720903:KSM720933 LCI720903:LCI720933 LME720903:LME720933 LWA720903:LWA720933 MFW720903:MFW720933 MPS720903:MPS720933 MZO720903:MZO720933 NJK720903:NJK720933 NTG720903:NTG720933 ODC720903:ODC720933 OMY720903:OMY720933 OWU720903:OWU720933 PGQ720903:PGQ720933 PQM720903:PQM720933 QAI720903:QAI720933 QKE720903:QKE720933 QUA720903:QUA720933 RDW720903:RDW720933 RNS720903:RNS720933 RXO720903:RXO720933 SHK720903:SHK720933 SRG720903:SRG720933 TBC720903:TBC720933 TKY720903:TKY720933 TUU720903:TUU720933 UEQ720903:UEQ720933 UOM720903:UOM720933 UYI720903:UYI720933 VIE720903:VIE720933 VSA720903:VSA720933 WBW720903:WBW720933 WLS720903:WLS720933 WVO720903:WVO720933 G786439:G786469 JC786439:JC786469 SY786439:SY786469 ACU786439:ACU786469 AMQ786439:AMQ786469 AWM786439:AWM786469 BGI786439:BGI786469 BQE786439:BQE786469 CAA786439:CAA786469 CJW786439:CJW786469 CTS786439:CTS786469 DDO786439:DDO786469 DNK786439:DNK786469 DXG786439:DXG786469 EHC786439:EHC786469 EQY786439:EQY786469 FAU786439:FAU786469 FKQ786439:FKQ786469 FUM786439:FUM786469 GEI786439:GEI786469 GOE786439:GOE786469 GYA786439:GYA786469 HHW786439:HHW786469 HRS786439:HRS786469 IBO786439:IBO786469 ILK786439:ILK786469 IVG786439:IVG786469 JFC786439:JFC786469 JOY786439:JOY786469 JYU786439:JYU786469 KIQ786439:KIQ786469 KSM786439:KSM786469 LCI786439:LCI786469 LME786439:LME786469 LWA786439:LWA786469 MFW786439:MFW786469 MPS786439:MPS786469 MZO786439:MZO786469 NJK786439:NJK786469 NTG786439:NTG786469 ODC786439:ODC786469 OMY786439:OMY786469 OWU786439:OWU786469 PGQ786439:PGQ786469 PQM786439:PQM786469 QAI786439:QAI786469 QKE786439:QKE786469 QUA786439:QUA786469 RDW786439:RDW786469 RNS786439:RNS786469 RXO786439:RXO786469 SHK786439:SHK786469 SRG786439:SRG786469 TBC786439:TBC786469 TKY786439:TKY786469 TUU786439:TUU786469 UEQ786439:UEQ786469 UOM786439:UOM786469 UYI786439:UYI786469 VIE786439:VIE786469 VSA786439:VSA786469 WBW786439:WBW786469 WLS786439:WLS786469 WVO786439:WVO786469 G851975:G852005 JC851975:JC852005 SY851975:SY852005 ACU851975:ACU852005 AMQ851975:AMQ852005 AWM851975:AWM852005 BGI851975:BGI852005 BQE851975:BQE852005 CAA851975:CAA852005 CJW851975:CJW852005 CTS851975:CTS852005 DDO851975:DDO852005 DNK851975:DNK852005 DXG851975:DXG852005 EHC851975:EHC852005 EQY851975:EQY852005 FAU851975:FAU852005 FKQ851975:FKQ852005 FUM851975:FUM852005 GEI851975:GEI852005 GOE851975:GOE852005 GYA851975:GYA852005 HHW851975:HHW852005 HRS851975:HRS852005 IBO851975:IBO852005 ILK851975:ILK852005 IVG851975:IVG852005 JFC851975:JFC852005 JOY851975:JOY852005 JYU851975:JYU852005 KIQ851975:KIQ852005 KSM851975:KSM852005 LCI851975:LCI852005 LME851975:LME852005 LWA851975:LWA852005 MFW851975:MFW852005 MPS851975:MPS852005 MZO851975:MZO852005 NJK851975:NJK852005 NTG851975:NTG852005 ODC851975:ODC852005 OMY851975:OMY852005 OWU851975:OWU852005 PGQ851975:PGQ852005 PQM851975:PQM852005 QAI851975:QAI852005 QKE851975:QKE852005 QUA851975:QUA852005 RDW851975:RDW852005 RNS851975:RNS852005 RXO851975:RXO852005 SHK851975:SHK852005 SRG851975:SRG852005 TBC851975:TBC852005 TKY851975:TKY852005 TUU851975:TUU852005 UEQ851975:UEQ852005 UOM851975:UOM852005 UYI851975:UYI852005 VIE851975:VIE852005 VSA851975:VSA852005 WBW851975:WBW852005 WLS851975:WLS852005 WVO851975:WVO852005 G917511:G917541 JC917511:JC917541 SY917511:SY917541 ACU917511:ACU917541 AMQ917511:AMQ917541 AWM917511:AWM917541 BGI917511:BGI917541 BQE917511:BQE917541 CAA917511:CAA917541 CJW917511:CJW917541 CTS917511:CTS917541 DDO917511:DDO917541 DNK917511:DNK917541 DXG917511:DXG917541 EHC917511:EHC917541 EQY917511:EQY917541 FAU917511:FAU917541 FKQ917511:FKQ917541 FUM917511:FUM917541 GEI917511:GEI917541 GOE917511:GOE917541 GYA917511:GYA917541 HHW917511:HHW917541 HRS917511:HRS917541 IBO917511:IBO917541 ILK917511:ILK917541 IVG917511:IVG917541 JFC917511:JFC917541 JOY917511:JOY917541 JYU917511:JYU917541 KIQ917511:KIQ917541 KSM917511:KSM917541 LCI917511:LCI917541 LME917511:LME917541 LWA917511:LWA917541 MFW917511:MFW917541 MPS917511:MPS917541 MZO917511:MZO917541 NJK917511:NJK917541 NTG917511:NTG917541 ODC917511:ODC917541 OMY917511:OMY917541 OWU917511:OWU917541 PGQ917511:PGQ917541 PQM917511:PQM917541 QAI917511:QAI917541 QKE917511:QKE917541 QUA917511:QUA917541 RDW917511:RDW917541 RNS917511:RNS917541 RXO917511:RXO917541 SHK917511:SHK917541 SRG917511:SRG917541 TBC917511:TBC917541 TKY917511:TKY917541 TUU917511:TUU917541 UEQ917511:UEQ917541 UOM917511:UOM917541 UYI917511:UYI917541 VIE917511:VIE917541 VSA917511:VSA917541 WBW917511:WBW917541 WLS917511:WLS917541 WVO917511:WVO917541 G983047:G983077 JC983047:JC983077 SY983047:SY983077 ACU983047:ACU983077 AMQ983047:AMQ983077 AWM983047:AWM983077 BGI983047:BGI983077 BQE983047:BQE983077 CAA983047:CAA983077 CJW983047:CJW983077 CTS983047:CTS983077 DDO983047:DDO983077 DNK983047:DNK983077 DXG983047:DXG983077 EHC983047:EHC983077 EQY983047:EQY983077 FAU983047:FAU983077 FKQ983047:FKQ983077 FUM983047:FUM983077 GEI983047:GEI983077 GOE983047:GOE983077 GYA983047:GYA983077 HHW983047:HHW983077 HRS983047:HRS983077 IBO983047:IBO983077 ILK983047:ILK983077 IVG983047:IVG983077 JFC983047:JFC983077 JOY983047:JOY983077 JYU983047:JYU983077 KIQ983047:KIQ983077 KSM983047:KSM983077 LCI983047:LCI983077 LME983047:LME983077 LWA983047:LWA983077 MFW983047:MFW983077 MPS983047:MPS983077 MZO983047:MZO983077 NJK983047:NJK983077 NTG983047:NTG983077 ODC983047:ODC983077 OMY983047:OMY983077 OWU983047:OWU983077 PGQ983047:PGQ983077 PQM983047:PQM983077 QAI983047:QAI983077 QKE983047:QKE983077 QUA983047:QUA983077 RDW983047:RDW983077 RNS983047:RNS983077 RXO983047:RXO983077 SHK983047:SHK983077 SRG983047:SRG983077 TBC983047:TBC983077 TKY983047:TKY983077 TUU983047:TUU983077 UEQ983047:UEQ983077 UOM983047:UOM983077 UYI983047:UYI983077 VIE983047:VIE983077 VSA983047:VSA983077 WBW983047:WBW983077 WLS983047:WLS983077 WVO983047:WVO983077">
      <formula1>"Yes,No"</formula1>
    </dataValidation>
  </dataValidations>
  <pageMargins left="0.25" right="0.25" top="0.5" bottom="0.5" header="0.5" footer="0.25"/>
  <pageSetup orientation="landscape" r:id="rId1"/>
  <headerFooter alignWithMargins="0">
    <oddFooter>&amp;L&amp;"Arial,Bold"&amp;8UP Template Version&amp;"Arial,Regular": 11/30/06&amp;R&amp;8Page &amp;P of &amp;N</oddFooter>
  </headerFooter>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2" sqref="O32"/>
    </sheetView>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5" sqref="N35"/>
    </sheetView>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7" sqref="N37"/>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4" sqref="M34"/>
    </sheetView>
  </sheetViews>
  <sheetFormatPr defaultRowHeight="14.4" x14ac:dyDescent="0.3"/>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6" sqref="O36"/>
    </sheetView>
  </sheetViews>
  <sheetFormatPr defaultRowHeight="14.4" x14ac:dyDescent="0.3"/>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5" sqref="N35"/>
    </sheetView>
  </sheetViews>
  <sheetFormatPr defaultRowHeight="14.4" x14ac:dyDescent="0.3"/>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8" sqref="O38"/>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topLeftCell="E1" workbookViewId="0">
      <selection activeCell="A3" sqref="A3:U7"/>
    </sheetView>
  </sheetViews>
  <sheetFormatPr defaultRowHeight="14.4" x14ac:dyDescent="0.3"/>
  <cols>
    <col min="1" max="1" width="10.33203125" customWidth="1"/>
    <col min="2" max="2" width="16" customWidth="1"/>
    <col min="3" max="3" width="10.44140625" customWidth="1"/>
    <col min="6" max="6" width="9.77734375" customWidth="1"/>
    <col min="10" max="10" width="20" customWidth="1"/>
    <col min="11" max="11" width="17.33203125" customWidth="1"/>
    <col min="12" max="12" width="9.44140625" customWidth="1"/>
    <col min="13" max="13" width="12.5546875" customWidth="1"/>
    <col min="14" max="14" width="11.5546875" customWidth="1"/>
    <col min="15" max="15" width="11.44140625" customWidth="1"/>
    <col min="16" max="16" width="9.88671875" customWidth="1"/>
    <col min="17" max="17" width="10.33203125" customWidth="1"/>
  </cols>
  <sheetData>
    <row r="1" spans="1:21" x14ac:dyDescent="0.3">
      <c r="A1" s="1" t="s">
        <v>378</v>
      </c>
    </row>
    <row r="3" spans="1:21" x14ac:dyDescent="0.3">
      <c r="A3" s="16" t="s">
        <v>379</v>
      </c>
      <c r="B3" s="17" t="s">
        <v>384</v>
      </c>
      <c r="C3" s="17" t="s">
        <v>203</v>
      </c>
      <c r="D3" s="18" t="s">
        <v>407</v>
      </c>
      <c r="E3" s="17" t="s">
        <v>387</v>
      </c>
      <c r="F3" s="17" t="s">
        <v>388</v>
      </c>
      <c r="G3" s="17" t="s">
        <v>389</v>
      </c>
      <c r="I3" s="19" t="s">
        <v>177</v>
      </c>
      <c r="J3" s="16" t="s">
        <v>395</v>
      </c>
      <c r="K3" s="16" t="s">
        <v>390</v>
      </c>
      <c r="L3" s="16" t="s">
        <v>391</v>
      </c>
      <c r="M3" s="16" t="s">
        <v>392</v>
      </c>
      <c r="N3" s="16" t="s">
        <v>393</v>
      </c>
      <c r="O3" s="16" t="s">
        <v>394</v>
      </c>
      <c r="P3" s="16" t="s">
        <v>396</v>
      </c>
      <c r="Q3" s="16" t="s">
        <v>397</v>
      </c>
      <c r="R3" s="16" t="s">
        <v>398</v>
      </c>
      <c r="S3" s="16" t="s">
        <v>399</v>
      </c>
      <c r="T3" s="16" t="s">
        <v>400</v>
      </c>
      <c r="U3" s="16" t="s">
        <v>401</v>
      </c>
    </row>
    <row r="4" spans="1:21" x14ac:dyDescent="0.3">
      <c r="A4" s="18" t="s">
        <v>380</v>
      </c>
      <c r="B4" s="18">
        <v>96</v>
      </c>
      <c r="C4" s="18"/>
      <c r="D4" s="18"/>
      <c r="E4" s="18">
        <f>SUM(E7*B4)</f>
        <v>1920000</v>
      </c>
      <c r="F4" s="18">
        <f>SUM(F7*B4)</f>
        <v>960000</v>
      </c>
      <c r="G4" s="18">
        <f>SUM(G7*B4)</f>
        <v>1440000</v>
      </c>
      <c r="I4" s="19" t="s">
        <v>402</v>
      </c>
      <c r="J4" s="18">
        <v>8</v>
      </c>
      <c r="K4" s="18">
        <v>16</v>
      </c>
      <c r="L4" s="18">
        <v>24</v>
      </c>
      <c r="M4" s="18">
        <v>32</v>
      </c>
      <c r="N4" s="18">
        <v>40</v>
      </c>
      <c r="O4" s="18">
        <v>48</v>
      </c>
      <c r="P4" s="18">
        <v>56</v>
      </c>
      <c r="Q4" s="18">
        <v>64</v>
      </c>
      <c r="R4" s="18">
        <v>72</v>
      </c>
      <c r="S4" s="18">
        <v>80</v>
      </c>
      <c r="T4" s="18">
        <v>88</v>
      </c>
      <c r="U4" s="18">
        <v>96</v>
      </c>
    </row>
    <row r="5" spans="1:21" x14ac:dyDescent="0.3">
      <c r="A5" s="18" t="s">
        <v>381</v>
      </c>
      <c r="B5" s="18">
        <v>8</v>
      </c>
      <c r="C5" s="18"/>
      <c r="D5" s="18"/>
      <c r="E5" s="18">
        <f>SUM(E7*B5)</f>
        <v>160000</v>
      </c>
      <c r="F5" s="18">
        <f>SUM(F7*B5)</f>
        <v>80000</v>
      </c>
      <c r="G5" s="18">
        <f>SUM(G7*B5)</f>
        <v>120000</v>
      </c>
      <c r="I5" s="19" t="s">
        <v>404</v>
      </c>
      <c r="J5" s="18">
        <v>120000</v>
      </c>
      <c r="K5" s="18">
        <f>SUM(J5+J5)</f>
        <v>240000</v>
      </c>
      <c r="L5" s="18">
        <f>SUM(K5+J5)</f>
        <v>360000</v>
      </c>
      <c r="M5" s="18">
        <f>SUM(L5+J5)</f>
        <v>480000</v>
      </c>
      <c r="N5" s="18">
        <f>SUM(M5+J5)</f>
        <v>600000</v>
      </c>
      <c r="O5" s="18">
        <f>SUM(N5+J5)</f>
        <v>720000</v>
      </c>
      <c r="P5" s="18">
        <f>SUM(O5+J5)</f>
        <v>840000</v>
      </c>
      <c r="Q5" s="18">
        <f>SUM(P5+J5)</f>
        <v>960000</v>
      </c>
      <c r="R5" s="18">
        <f>SUM(Q5+J5)</f>
        <v>1080000</v>
      </c>
      <c r="S5" s="18">
        <f>SUM(R5+J5)</f>
        <v>1200000</v>
      </c>
      <c r="T5" s="18">
        <f>SUM(S5+J5)</f>
        <v>1320000</v>
      </c>
      <c r="U5" s="18">
        <f>SUM(T5+J5)</f>
        <v>1440000</v>
      </c>
    </row>
    <row r="6" spans="1:21" x14ac:dyDescent="0.3">
      <c r="A6" s="18" t="s">
        <v>382</v>
      </c>
      <c r="B6" s="18">
        <v>2</v>
      </c>
      <c r="C6" s="18"/>
      <c r="D6" s="18"/>
      <c r="E6" s="18">
        <f>SUM(E7*B6)</f>
        <v>40000</v>
      </c>
      <c r="F6" s="18">
        <f>SUM(F7*B6)</f>
        <v>20000</v>
      </c>
      <c r="G6" s="18">
        <f>SUM(G7*B6)</f>
        <v>30000</v>
      </c>
      <c r="I6" s="19" t="s">
        <v>218</v>
      </c>
      <c r="J6" s="18">
        <v>36000</v>
      </c>
      <c r="K6" s="18">
        <f>SUM(J6*2)</f>
        <v>72000</v>
      </c>
      <c r="L6" s="18">
        <f>SUM(K6+J6)</f>
        <v>108000</v>
      </c>
      <c r="M6" s="18">
        <f>SUM(L6+J6)</f>
        <v>144000</v>
      </c>
      <c r="N6" s="18">
        <f>SUM(M6+J6)</f>
        <v>180000</v>
      </c>
      <c r="O6" s="18">
        <f>SUM(N6+J6)</f>
        <v>216000</v>
      </c>
      <c r="P6" s="18">
        <f>SUM(O6+J6)</f>
        <v>252000</v>
      </c>
      <c r="Q6" s="18">
        <f>SUM(P6+J6)</f>
        <v>288000</v>
      </c>
      <c r="R6" s="18">
        <f>SUM(Q6+J6)</f>
        <v>324000</v>
      </c>
      <c r="S6" s="18">
        <f>SUM(R6+J6)</f>
        <v>360000</v>
      </c>
      <c r="T6" s="18">
        <f>SUM(S6+J6)</f>
        <v>396000</v>
      </c>
      <c r="U6" s="18">
        <f>SUM(T6+J6)</f>
        <v>432000</v>
      </c>
    </row>
    <row r="7" spans="1:21" x14ac:dyDescent="0.3">
      <c r="A7" s="18" t="s">
        <v>383</v>
      </c>
      <c r="B7" s="18">
        <v>1</v>
      </c>
      <c r="C7" s="18"/>
      <c r="D7" s="18"/>
      <c r="E7" s="18">
        <v>20000</v>
      </c>
      <c r="F7" s="18">
        <v>10000</v>
      </c>
      <c r="G7" s="18">
        <v>15000</v>
      </c>
      <c r="I7" s="19" t="s">
        <v>219</v>
      </c>
      <c r="J7" s="20">
        <f>SUM(J5-J6)</f>
        <v>84000</v>
      </c>
      <c r="K7" s="20">
        <f>SUM(K5-K6)</f>
        <v>168000</v>
      </c>
      <c r="L7" s="20">
        <f t="shared" ref="L7:P7" si="0">SUM(L5-L6)</f>
        <v>252000</v>
      </c>
      <c r="M7" s="20">
        <f t="shared" si="0"/>
        <v>336000</v>
      </c>
      <c r="N7" s="20">
        <f t="shared" si="0"/>
        <v>420000</v>
      </c>
      <c r="O7" s="20">
        <f t="shared" si="0"/>
        <v>504000</v>
      </c>
      <c r="P7" s="20">
        <f t="shared" si="0"/>
        <v>588000</v>
      </c>
      <c r="Q7" s="20">
        <f t="shared" ref="Q7" si="1">SUM(Q5-Q6)</f>
        <v>672000</v>
      </c>
      <c r="R7" s="20">
        <f t="shared" ref="R7" si="2">SUM(R5-R6)</f>
        <v>756000</v>
      </c>
      <c r="S7" s="20">
        <f t="shared" ref="S7" si="3">SUM(S5-S6)</f>
        <v>840000</v>
      </c>
      <c r="T7" s="20">
        <f t="shared" ref="T7" si="4">SUM(T5-T6)</f>
        <v>924000</v>
      </c>
      <c r="U7" s="20">
        <f t="shared" ref="U7" si="5">SUM(U5-U6)</f>
        <v>1008000</v>
      </c>
    </row>
    <row r="12" spans="1:21" x14ac:dyDescent="0.3">
      <c r="A12" s="18" t="s">
        <v>218</v>
      </c>
      <c r="B12" s="18" t="s">
        <v>384</v>
      </c>
      <c r="C12" s="18" t="s">
        <v>204</v>
      </c>
      <c r="D12" s="18" t="s">
        <v>407</v>
      </c>
      <c r="E12" s="18" t="s">
        <v>387</v>
      </c>
      <c r="F12" s="18" t="s">
        <v>388</v>
      </c>
      <c r="G12" s="18" t="s">
        <v>389</v>
      </c>
      <c r="I12" s="18" t="s">
        <v>403</v>
      </c>
      <c r="J12" s="16" t="s">
        <v>395</v>
      </c>
      <c r="K12" s="16" t="s">
        <v>390</v>
      </c>
      <c r="L12" s="16" t="s">
        <v>391</v>
      </c>
      <c r="M12" s="16" t="s">
        <v>392</v>
      </c>
      <c r="N12" s="16" t="s">
        <v>393</v>
      </c>
      <c r="O12" s="16" t="s">
        <v>394</v>
      </c>
      <c r="P12" s="16" t="s">
        <v>396</v>
      </c>
      <c r="Q12" s="16" t="s">
        <v>397</v>
      </c>
      <c r="R12" s="16" t="s">
        <v>398</v>
      </c>
      <c r="S12" s="16" t="s">
        <v>399</v>
      </c>
      <c r="T12" s="16" t="s">
        <v>400</v>
      </c>
      <c r="U12" s="16" t="s">
        <v>401</v>
      </c>
    </row>
    <row r="13" spans="1:21" x14ac:dyDescent="0.3">
      <c r="A13" s="18" t="s">
        <v>380</v>
      </c>
      <c r="B13" s="18">
        <v>96</v>
      </c>
      <c r="C13" s="18"/>
      <c r="D13" s="18"/>
      <c r="E13" s="18">
        <f>SUM(E16*B13)</f>
        <v>576000</v>
      </c>
      <c r="F13" s="18">
        <f>SUM(B13*F16)</f>
        <v>288000</v>
      </c>
      <c r="G13" s="18">
        <f>SUM(B13*G16)</f>
        <v>432000</v>
      </c>
      <c r="I13" s="18" t="s">
        <v>402</v>
      </c>
      <c r="J13" s="18"/>
      <c r="K13" s="18"/>
      <c r="L13" s="18"/>
      <c r="M13" s="18"/>
      <c r="N13" s="18"/>
      <c r="O13" s="18"/>
      <c r="P13" s="18"/>
      <c r="Q13" s="18"/>
      <c r="R13" s="18"/>
      <c r="S13" s="18"/>
      <c r="T13" s="18"/>
      <c r="U13" s="18"/>
    </row>
    <row r="14" spans="1:21" x14ac:dyDescent="0.3">
      <c r="A14" s="18" t="s">
        <v>385</v>
      </c>
      <c r="B14" s="18">
        <v>8</v>
      </c>
      <c r="C14" s="18"/>
      <c r="D14" s="18"/>
      <c r="E14" s="18">
        <f>SUM(B14*E16)</f>
        <v>48000</v>
      </c>
      <c r="F14" s="18">
        <f>SUM(B14*F16)</f>
        <v>24000</v>
      </c>
      <c r="G14" s="18">
        <f>SUM(G16*B14)</f>
        <v>36000</v>
      </c>
      <c r="I14" s="18" t="s">
        <v>404</v>
      </c>
      <c r="J14" s="18"/>
      <c r="K14" s="18"/>
      <c r="L14" s="18"/>
      <c r="M14" s="18"/>
      <c r="N14" s="18"/>
      <c r="O14" s="18"/>
      <c r="P14" s="18"/>
      <c r="Q14" s="18"/>
      <c r="R14" s="18"/>
      <c r="S14" s="18"/>
      <c r="T14" s="18"/>
      <c r="U14" s="18"/>
    </row>
    <row r="15" spans="1:21" x14ac:dyDescent="0.3">
      <c r="A15" s="18" t="s">
        <v>386</v>
      </c>
      <c r="B15" s="18">
        <v>2</v>
      </c>
      <c r="C15" s="18"/>
      <c r="D15" s="18"/>
      <c r="E15" s="18">
        <f>SUM(B15*E16)</f>
        <v>12000</v>
      </c>
      <c r="F15" s="18">
        <f>SUM(B15*F16)</f>
        <v>6000</v>
      </c>
      <c r="G15" s="18">
        <f>SUM(B15*G16)</f>
        <v>9000</v>
      </c>
      <c r="I15" s="18" t="s">
        <v>218</v>
      </c>
      <c r="J15" s="18"/>
      <c r="K15" s="18"/>
      <c r="L15" s="18"/>
      <c r="M15" s="18"/>
      <c r="N15" s="18"/>
      <c r="O15" s="18"/>
      <c r="P15" s="18"/>
      <c r="Q15" s="18"/>
      <c r="R15" s="18"/>
      <c r="S15" s="18"/>
      <c r="T15" s="18"/>
      <c r="U15" s="18"/>
    </row>
    <row r="16" spans="1:21" x14ac:dyDescent="0.3">
      <c r="A16" s="18" t="s">
        <v>383</v>
      </c>
      <c r="B16" s="18">
        <v>1</v>
      </c>
      <c r="C16" s="18"/>
      <c r="D16" s="18"/>
      <c r="E16" s="18">
        <v>6000</v>
      </c>
      <c r="F16" s="18">
        <v>3000</v>
      </c>
      <c r="G16" s="18">
        <v>4500</v>
      </c>
      <c r="I16" s="18" t="s">
        <v>219</v>
      </c>
      <c r="J16" s="18"/>
      <c r="K16" s="18"/>
      <c r="L16" s="18"/>
      <c r="M16" s="18"/>
      <c r="N16" s="18"/>
      <c r="O16" s="18"/>
      <c r="P16" s="18"/>
      <c r="Q16" s="18"/>
      <c r="R16" s="18"/>
      <c r="S16" s="18"/>
      <c r="T16" s="18"/>
      <c r="U16" s="18"/>
    </row>
    <row r="21" spans="1:3" x14ac:dyDescent="0.3">
      <c r="A21" t="s">
        <v>405</v>
      </c>
      <c r="B21" t="s">
        <v>406</v>
      </c>
    </row>
    <row r="22" spans="1:3" x14ac:dyDescent="0.3">
      <c r="A22" t="s">
        <v>380</v>
      </c>
      <c r="B22">
        <f>SUM(B23*12)</f>
        <v>480</v>
      </c>
      <c r="C22" t="s">
        <v>524</v>
      </c>
    </row>
    <row r="23" spans="1:3" x14ac:dyDescent="0.3">
      <c r="A23" t="s">
        <v>381</v>
      </c>
      <c r="B23">
        <v>40</v>
      </c>
      <c r="C23" t="s">
        <v>524</v>
      </c>
    </row>
    <row r="24" spans="1:3" x14ac:dyDescent="0.3">
      <c r="A24" t="s">
        <v>382</v>
      </c>
      <c r="B24">
        <v>10</v>
      </c>
      <c r="C24" t="s">
        <v>523</v>
      </c>
    </row>
    <row r="25" spans="1:3" x14ac:dyDescent="0.3">
      <c r="A25" t="s">
        <v>383</v>
      </c>
      <c r="B25">
        <v>5</v>
      </c>
      <c r="C25" t="s">
        <v>524</v>
      </c>
    </row>
    <row r="28" spans="1:3" x14ac:dyDescent="0.3">
      <c r="A28" t="s">
        <v>408</v>
      </c>
    </row>
    <row r="35" spans="1:5" x14ac:dyDescent="0.3">
      <c r="B35" s="1" t="s">
        <v>525</v>
      </c>
      <c r="C35" s="1" t="s">
        <v>526</v>
      </c>
      <c r="D35" s="1" t="s">
        <v>527</v>
      </c>
    </row>
    <row r="36" spans="1:5" x14ac:dyDescent="0.3">
      <c r="A36" t="s">
        <v>409</v>
      </c>
      <c r="B36">
        <v>5</v>
      </c>
      <c r="C36">
        <v>3</v>
      </c>
      <c r="D36">
        <v>1</v>
      </c>
      <c r="E36" t="s">
        <v>528</v>
      </c>
    </row>
    <row r="37" spans="1:5" x14ac:dyDescent="0.3">
      <c r="A37" t="s">
        <v>382</v>
      </c>
      <c r="B37">
        <v>10</v>
      </c>
      <c r="C37">
        <v>6</v>
      </c>
      <c r="D37">
        <v>2</v>
      </c>
      <c r="E37" t="s">
        <v>528</v>
      </c>
    </row>
    <row r="38" spans="1:5" x14ac:dyDescent="0.3">
      <c r="A38" t="s">
        <v>381</v>
      </c>
      <c r="B38">
        <v>40</v>
      </c>
      <c r="C38">
        <v>24</v>
      </c>
      <c r="D38">
        <v>8</v>
      </c>
      <c r="E38" t="s">
        <v>529</v>
      </c>
    </row>
    <row r="39" spans="1:5" x14ac:dyDescent="0.3">
      <c r="A39" t="s">
        <v>380</v>
      </c>
      <c r="B39" s="1">
        <f>SUM(B38*12)</f>
        <v>480</v>
      </c>
      <c r="C39" s="1">
        <f>SUM(C38*12)</f>
        <v>288</v>
      </c>
      <c r="D39" s="1">
        <f>SUM(D38*12)</f>
        <v>96</v>
      </c>
      <c r="E39" t="s">
        <v>529</v>
      </c>
    </row>
  </sheetData>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2" sqref="M31:M32"/>
    </sheetView>
  </sheetViews>
  <sheetFormatPr defaultRowHeight="14.4" x14ac:dyDescent="0.3"/>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 sqref="E2"/>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11" workbookViewId="0">
      <selection activeCell="D17" sqref="D17"/>
    </sheetView>
  </sheetViews>
  <sheetFormatPr defaultRowHeight="14.4" x14ac:dyDescent="0.3"/>
  <cols>
    <col min="3" max="3" width="30.5546875" customWidth="1"/>
    <col min="4" max="4" width="33.21875" customWidth="1"/>
    <col min="5" max="5" width="24.88671875" customWidth="1"/>
    <col min="6" max="6" width="29.5546875" customWidth="1"/>
  </cols>
  <sheetData>
    <row r="1" spans="1:9" x14ac:dyDescent="0.3">
      <c r="A1" s="1" t="s">
        <v>5</v>
      </c>
    </row>
    <row r="3" spans="1:9" x14ac:dyDescent="0.3">
      <c r="B3" s="1" t="s">
        <v>173</v>
      </c>
    </row>
    <row r="5" spans="1:9" x14ac:dyDescent="0.3">
      <c r="B5" s="1" t="s">
        <v>174</v>
      </c>
      <c r="C5" t="s">
        <v>541</v>
      </c>
      <c r="D5" t="s">
        <v>187</v>
      </c>
      <c r="E5" t="s">
        <v>188</v>
      </c>
      <c r="F5" t="s">
        <v>189</v>
      </c>
    </row>
    <row r="6" spans="1:9" x14ac:dyDescent="0.3">
      <c r="B6" s="1" t="s">
        <v>175</v>
      </c>
      <c r="D6" t="s">
        <v>194</v>
      </c>
      <c r="E6" t="s">
        <v>195</v>
      </c>
      <c r="F6" t="s">
        <v>196</v>
      </c>
      <c r="G6" t="s">
        <v>197</v>
      </c>
    </row>
    <row r="7" spans="1:9" x14ac:dyDescent="0.3">
      <c r="B7" s="1" t="s">
        <v>176</v>
      </c>
      <c r="C7" t="s">
        <v>185</v>
      </c>
      <c r="D7" t="s">
        <v>186</v>
      </c>
      <c r="E7" t="s">
        <v>198</v>
      </c>
      <c r="F7" t="s">
        <v>199</v>
      </c>
      <c r="G7" t="s">
        <v>200</v>
      </c>
      <c r="H7" t="s">
        <v>201</v>
      </c>
      <c r="I7" t="s">
        <v>202</v>
      </c>
    </row>
    <row r="8" spans="1:9" x14ac:dyDescent="0.3">
      <c r="B8" s="1" t="s">
        <v>177</v>
      </c>
      <c r="C8" t="s">
        <v>184</v>
      </c>
      <c r="D8" t="s">
        <v>182</v>
      </c>
      <c r="E8" t="s">
        <v>183</v>
      </c>
    </row>
    <row r="9" spans="1:9" x14ac:dyDescent="0.3">
      <c r="B9" s="1" t="s">
        <v>178</v>
      </c>
      <c r="C9" t="s">
        <v>179</v>
      </c>
      <c r="D9" t="s">
        <v>180</v>
      </c>
      <c r="E9" t="s">
        <v>181</v>
      </c>
    </row>
    <row r="14" spans="1:9" x14ac:dyDescent="0.3">
      <c r="B14" s="1" t="s">
        <v>530</v>
      </c>
    </row>
    <row r="15" spans="1:9" ht="24" customHeight="1" x14ac:dyDescent="0.3">
      <c r="C15" t="s">
        <v>543</v>
      </c>
      <c r="F15" s="114" t="s">
        <v>535</v>
      </c>
    </row>
    <row r="16" spans="1:9" x14ac:dyDescent="0.3">
      <c r="C16" t="s">
        <v>531</v>
      </c>
      <c r="F16" s="1" t="s">
        <v>534</v>
      </c>
    </row>
    <row r="17" spans="3:6" x14ac:dyDescent="0.3">
      <c r="C17" t="s">
        <v>532</v>
      </c>
      <c r="F17" s="1" t="s">
        <v>534</v>
      </c>
    </row>
    <row r="18" spans="3:6" x14ac:dyDescent="0.3">
      <c r="C18" t="s">
        <v>544</v>
      </c>
      <c r="F18" t="s">
        <v>533</v>
      </c>
    </row>
    <row r="19" spans="3:6" x14ac:dyDescent="0.3">
      <c r="C19" t="s">
        <v>545</v>
      </c>
      <c r="F19" t="s">
        <v>533</v>
      </c>
    </row>
    <row r="20" spans="3:6" x14ac:dyDescent="0.3">
      <c r="C20" t="s">
        <v>546</v>
      </c>
      <c r="F20" t="s">
        <v>533</v>
      </c>
    </row>
    <row r="21" spans="3:6" x14ac:dyDescent="0.3">
      <c r="C21" t="s">
        <v>536</v>
      </c>
      <c r="F21" t="s">
        <v>537</v>
      </c>
    </row>
    <row r="22" spans="3:6" x14ac:dyDescent="0.3">
      <c r="C22" t="s">
        <v>542</v>
      </c>
    </row>
    <row r="23" spans="3:6" x14ac:dyDescent="0.3">
      <c r="C23" t="s">
        <v>539</v>
      </c>
    </row>
    <row r="24" spans="3:6" ht="26.4" x14ac:dyDescent="0.3">
      <c r="C24" t="s">
        <v>538</v>
      </c>
      <c r="F24" s="114" t="s">
        <v>535</v>
      </c>
    </row>
    <row r="25" spans="3:6" x14ac:dyDescent="0.3">
      <c r="C25" t="s">
        <v>547</v>
      </c>
      <c r="F25" t="s">
        <v>540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workbookViewId="0">
      <selection activeCell="C23" sqref="C23"/>
    </sheetView>
  </sheetViews>
  <sheetFormatPr defaultColWidth="16.109375" defaultRowHeight="14.4" x14ac:dyDescent="0.3"/>
  <cols>
    <col min="2" max="2" width="15" customWidth="1"/>
  </cols>
  <sheetData>
    <row r="1" spans="1:57" x14ac:dyDescent="0.3">
      <c r="A1" t="s">
        <v>375</v>
      </c>
    </row>
    <row r="3" spans="1:57" x14ac:dyDescent="0.3">
      <c r="A3" t="s">
        <v>403</v>
      </c>
      <c r="B3" t="s">
        <v>506</v>
      </c>
      <c r="C3" t="s">
        <v>510</v>
      </c>
      <c r="D3" t="s">
        <v>509</v>
      </c>
      <c r="E3" t="s">
        <v>507</v>
      </c>
      <c r="F3" s="1" t="s">
        <v>508</v>
      </c>
      <c r="G3" t="s">
        <v>511</v>
      </c>
      <c r="H3" t="s">
        <v>556</v>
      </c>
      <c r="I3" t="s">
        <v>557</v>
      </c>
      <c r="J3" t="s">
        <v>558</v>
      </c>
      <c r="K3" s="1" t="s">
        <v>390</v>
      </c>
      <c r="L3" t="s">
        <v>559</v>
      </c>
      <c r="M3" t="s">
        <v>560</v>
      </c>
      <c r="N3" t="s">
        <v>561</v>
      </c>
      <c r="O3" t="s">
        <v>562</v>
      </c>
      <c r="P3" s="1" t="s">
        <v>391</v>
      </c>
      <c r="Q3" t="s">
        <v>563</v>
      </c>
      <c r="R3" t="s">
        <v>564</v>
      </c>
      <c r="S3" t="s">
        <v>565</v>
      </c>
      <c r="T3" t="s">
        <v>566</v>
      </c>
      <c r="U3" s="1" t="s">
        <v>392</v>
      </c>
      <c r="V3" t="s">
        <v>567</v>
      </c>
      <c r="W3" t="s">
        <v>568</v>
      </c>
      <c r="X3" t="s">
        <v>569</v>
      </c>
      <c r="Y3" t="s">
        <v>570</v>
      </c>
      <c r="Z3" s="1" t="s">
        <v>393</v>
      </c>
      <c r="AA3" t="s">
        <v>571</v>
      </c>
      <c r="AB3" t="s">
        <v>572</v>
      </c>
      <c r="AC3" t="s">
        <v>573</v>
      </c>
      <c r="AD3" t="s">
        <v>574</v>
      </c>
      <c r="AE3" s="1" t="s">
        <v>394</v>
      </c>
      <c r="AF3" t="s">
        <v>575</v>
      </c>
      <c r="AG3" t="s">
        <v>576</v>
      </c>
      <c r="AH3" t="s">
        <v>577</v>
      </c>
      <c r="AI3" t="s">
        <v>578</v>
      </c>
      <c r="AJ3" s="1" t="s">
        <v>396</v>
      </c>
      <c r="AK3" t="s">
        <v>579</v>
      </c>
      <c r="AL3" t="s">
        <v>580</v>
      </c>
      <c r="AM3" t="s">
        <v>581</v>
      </c>
      <c r="AN3" t="s">
        <v>582</v>
      </c>
      <c r="AO3" s="1" t="s">
        <v>397</v>
      </c>
      <c r="AP3" t="s">
        <v>583</v>
      </c>
      <c r="AQ3" t="s">
        <v>584</v>
      </c>
      <c r="AR3" t="s">
        <v>585</v>
      </c>
      <c r="AS3" t="s">
        <v>586</v>
      </c>
      <c r="AT3" s="1" t="s">
        <v>398</v>
      </c>
      <c r="AU3" t="s">
        <v>587</v>
      </c>
      <c r="AV3" t="s">
        <v>588</v>
      </c>
      <c r="AW3" t="s">
        <v>589</v>
      </c>
      <c r="AX3" t="s">
        <v>590</v>
      </c>
      <c r="AY3" s="1" t="s">
        <v>399</v>
      </c>
      <c r="AZ3" t="s">
        <v>591</v>
      </c>
      <c r="BA3" t="s">
        <v>592</v>
      </c>
      <c r="BB3" t="s">
        <v>593</v>
      </c>
      <c r="BC3" t="s">
        <v>594</v>
      </c>
      <c r="BD3" s="1" t="s">
        <v>400</v>
      </c>
      <c r="BE3" s="1" t="s">
        <v>401</v>
      </c>
    </row>
    <row r="4" spans="1:57" x14ac:dyDescent="0.3">
      <c r="A4" t="s">
        <v>600</v>
      </c>
      <c r="B4" s="132">
        <v>0.02</v>
      </c>
      <c r="C4" s="131">
        <v>0.9</v>
      </c>
      <c r="D4" s="131">
        <v>0.9</v>
      </c>
      <c r="E4" s="131">
        <v>0.9</v>
      </c>
      <c r="F4" s="131">
        <v>0.9</v>
      </c>
      <c r="G4" s="132">
        <v>0.02</v>
      </c>
      <c r="H4" s="131">
        <v>0.9</v>
      </c>
      <c r="I4" s="131">
        <v>0.9</v>
      </c>
      <c r="J4" s="131">
        <v>0.9</v>
      </c>
      <c r="K4" s="131">
        <v>0.9</v>
      </c>
      <c r="L4" s="132">
        <v>0.02</v>
      </c>
      <c r="M4" s="131">
        <v>0.9</v>
      </c>
      <c r="N4" s="131">
        <v>0.9</v>
      </c>
      <c r="O4" s="131">
        <v>0.9</v>
      </c>
      <c r="P4" s="131">
        <v>0.9</v>
      </c>
    </row>
    <row r="5" spans="1:57" x14ac:dyDescent="0.3">
      <c r="A5" t="s">
        <v>599</v>
      </c>
    </row>
    <row r="6" spans="1:57" x14ac:dyDescent="0.3">
      <c r="A6" t="s">
        <v>402</v>
      </c>
      <c r="B6">
        <v>0</v>
      </c>
      <c r="C6">
        <v>2</v>
      </c>
      <c r="D6">
        <v>4</v>
      </c>
      <c r="E6">
        <v>6</v>
      </c>
      <c r="F6">
        <v>8</v>
      </c>
      <c r="G6">
        <v>9</v>
      </c>
      <c r="H6">
        <v>11</v>
      </c>
      <c r="I6">
        <v>13</v>
      </c>
      <c r="J6">
        <v>15</v>
      </c>
      <c r="K6">
        <v>17</v>
      </c>
      <c r="L6">
        <v>18</v>
      </c>
      <c r="M6">
        <v>20</v>
      </c>
      <c r="N6">
        <v>22</v>
      </c>
      <c r="O6">
        <v>24</v>
      </c>
      <c r="P6">
        <v>26</v>
      </c>
      <c r="Q6">
        <v>27</v>
      </c>
      <c r="R6">
        <v>29</v>
      </c>
      <c r="S6">
        <v>31</v>
      </c>
      <c r="T6">
        <v>33</v>
      </c>
      <c r="U6">
        <v>35</v>
      </c>
      <c r="V6">
        <v>36</v>
      </c>
      <c r="W6">
        <v>38</v>
      </c>
      <c r="X6">
        <v>40</v>
      </c>
      <c r="Y6">
        <v>42</v>
      </c>
      <c r="Z6">
        <v>43</v>
      </c>
      <c r="AA6">
        <v>45</v>
      </c>
      <c r="AB6">
        <v>47</v>
      </c>
      <c r="AC6">
        <v>49</v>
      </c>
      <c r="AD6">
        <v>51</v>
      </c>
      <c r="AE6">
        <v>53</v>
      </c>
      <c r="AF6">
        <v>54</v>
      </c>
      <c r="AG6">
        <v>61</v>
      </c>
      <c r="AH6">
        <v>63</v>
      </c>
      <c r="AI6">
        <v>65</v>
      </c>
      <c r="AJ6">
        <v>67</v>
      </c>
      <c r="AK6">
        <v>69</v>
      </c>
      <c r="AL6">
        <v>71</v>
      </c>
      <c r="AM6">
        <v>73</v>
      </c>
      <c r="AN6">
        <v>75</v>
      </c>
      <c r="AO6">
        <v>77</v>
      </c>
      <c r="AP6">
        <v>79</v>
      </c>
      <c r="AQ6">
        <v>81</v>
      </c>
      <c r="AR6">
        <v>83</v>
      </c>
      <c r="AS6">
        <v>85</v>
      </c>
      <c r="AT6">
        <v>87</v>
      </c>
      <c r="AU6">
        <v>89</v>
      </c>
      <c r="AV6">
        <v>91</v>
      </c>
      <c r="AW6">
        <v>93</v>
      </c>
      <c r="AX6">
        <v>95</v>
      </c>
      <c r="AY6">
        <v>97</v>
      </c>
      <c r="AZ6">
        <v>99</v>
      </c>
      <c r="BA6">
        <v>101</v>
      </c>
      <c r="BB6">
        <v>103</v>
      </c>
      <c r="BC6">
        <v>105</v>
      </c>
      <c r="BD6">
        <v>107</v>
      </c>
      <c r="BE6">
        <v>109</v>
      </c>
    </row>
    <row r="7" spans="1:57" x14ac:dyDescent="0.3">
      <c r="A7" t="s">
        <v>595</v>
      </c>
    </row>
    <row r="8" spans="1:57" x14ac:dyDescent="0.3">
      <c r="A8" t="s">
        <v>598</v>
      </c>
    </row>
    <row r="9" spans="1:57" x14ac:dyDescent="0.3">
      <c r="A9" t="s">
        <v>596</v>
      </c>
    </row>
    <row r="10" spans="1:57" x14ac:dyDescent="0.3">
      <c r="A10" t="s">
        <v>597</v>
      </c>
    </row>
    <row r="11" spans="1:57" x14ac:dyDescent="0.3">
      <c r="A11" t="s">
        <v>218</v>
      </c>
    </row>
    <row r="12" spans="1:57" x14ac:dyDescent="0.3">
      <c r="A12" t="s">
        <v>404</v>
      </c>
    </row>
    <row r="13" spans="1:57" x14ac:dyDescent="0.3">
      <c r="A13" t="s">
        <v>219</v>
      </c>
    </row>
    <row r="14" spans="1:57" ht="3" customHeight="1" x14ac:dyDescent="0.3"/>
    <row r="15" spans="1:57" x14ac:dyDescent="0.3">
      <c r="A15" t="s">
        <v>600</v>
      </c>
      <c r="B15" s="131">
        <v>0.4</v>
      </c>
      <c r="C15" s="131">
        <v>0.4</v>
      </c>
      <c r="D15" s="131">
        <v>0.4</v>
      </c>
      <c r="E15" s="131">
        <v>0.4</v>
      </c>
      <c r="F15" s="131">
        <v>0.4</v>
      </c>
      <c r="G15" s="131">
        <v>0.4</v>
      </c>
      <c r="H15" s="131">
        <v>0.4</v>
      </c>
      <c r="I15" s="131">
        <v>0.4</v>
      </c>
      <c r="J15" s="131">
        <v>0.4</v>
      </c>
      <c r="K15" s="131">
        <v>0.4</v>
      </c>
      <c r="L15" s="131">
        <v>0.4</v>
      </c>
      <c r="M15" s="131">
        <v>0.4</v>
      </c>
      <c r="N15" s="131">
        <v>0.4</v>
      </c>
      <c r="O15" s="131">
        <v>0.4</v>
      </c>
      <c r="P15" s="131">
        <v>0.4</v>
      </c>
      <c r="Q15" s="131">
        <v>0.4</v>
      </c>
      <c r="R15" s="131">
        <v>0.4</v>
      </c>
      <c r="S15" s="131">
        <v>0.4</v>
      </c>
      <c r="T15" s="131">
        <v>0.4</v>
      </c>
      <c r="U15" s="131">
        <v>0.4</v>
      </c>
      <c r="V15" s="131">
        <v>0.4</v>
      </c>
      <c r="W15" s="131">
        <v>0.4</v>
      </c>
      <c r="X15" s="131">
        <v>0.4</v>
      </c>
      <c r="Y15" s="131">
        <v>0.4</v>
      </c>
      <c r="Z15" s="131">
        <v>0.4</v>
      </c>
      <c r="AA15" s="131">
        <v>0.4</v>
      </c>
      <c r="AB15" s="131">
        <v>0.4</v>
      </c>
      <c r="AC15" s="131">
        <v>0.4</v>
      </c>
      <c r="AD15" s="131">
        <v>0.4</v>
      </c>
      <c r="AE15" s="131">
        <v>0.4</v>
      </c>
      <c r="AF15" s="131">
        <v>0.4</v>
      </c>
      <c r="AG15" s="131">
        <v>0.4</v>
      </c>
      <c r="AH15" s="131">
        <v>0.4</v>
      </c>
      <c r="AI15" s="131">
        <v>0.4</v>
      </c>
      <c r="AJ15" s="131">
        <v>0.4</v>
      </c>
      <c r="AK15" s="131">
        <v>0.4</v>
      </c>
      <c r="AL15" s="131">
        <v>0.4</v>
      </c>
      <c r="AM15" s="131">
        <v>0.4</v>
      </c>
      <c r="AN15" s="131">
        <v>0.4</v>
      </c>
      <c r="AO15" s="131">
        <v>0.4</v>
      </c>
      <c r="AP15" s="131">
        <v>0.4</v>
      </c>
      <c r="AQ15" s="131">
        <v>0.4</v>
      </c>
      <c r="AR15" s="131">
        <v>0.4</v>
      </c>
      <c r="AS15" s="131">
        <v>0.4</v>
      </c>
      <c r="AT15" s="131">
        <v>0.4</v>
      </c>
      <c r="AU15" s="131">
        <v>0.4</v>
      </c>
      <c r="AV15" s="131">
        <v>0.4</v>
      </c>
      <c r="AW15" s="131">
        <v>0.4</v>
      </c>
      <c r="AX15" s="131">
        <v>0.4</v>
      </c>
      <c r="AY15" s="131">
        <v>0.4</v>
      </c>
      <c r="AZ15" s="131">
        <v>0.4</v>
      </c>
      <c r="BA15" s="131">
        <v>0.4</v>
      </c>
      <c r="BB15" s="131">
        <v>0.4</v>
      </c>
      <c r="BC15" s="131">
        <v>0.4</v>
      </c>
      <c r="BD15" s="131">
        <v>0.4</v>
      </c>
      <c r="BE15" s="131">
        <v>0.4</v>
      </c>
    </row>
    <row r="16" spans="1:57" x14ac:dyDescent="0.3">
      <c r="A16" t="s">
        <v>599</v>
      </c>
    </row>
    <row r="17" spans="1:30" x14ac:dyDescent="0.3">
      <c r="A17" t="s">
        <v>402</v>
      </c>
      <c r="B17">
        <v>1</v>
      </c>
      <c r="C17">
        <v>3</v>
      </c>
      <c r="D17">
        <v>5</v>
      </c>
      <c r="E17">
        <v>7</v>
      </c>
      <c r="G17">
        <v>10</v>
      </c>
      <c r="H17">
        <v>12</v>
      </c>
      <c r="I17">
        <v>14</v>
      </c>
      <c r="J17">
        <v>16</v>
      </c>
      <c r="L17">
        <v>19</v>
      </c>
      <c r="M17">
        <v>21</v>
      </c>
      <c r="N17">
        <v>23</v>
      </c>
      <c r="O17">
        <v>25</v>
      </c>
      <c r="Q17">
        <v>28</v>
      </c>
      <c r="R17">
        <v>30</v>
      </c>
      <c r="S17">
        <v>32</v>
      </c>
      <c r="T17">
        <v>34</v>
      </c>
      <c r="V17">
        <v>37</v>
      </c>
      <c r="W17">
        <v>39</v>
      </c>
      <c r="X17">
        <v>41</v>
      </c>
      <c r="Y17">
        <v>43</v>
      </c>
      <c r="Z17">
        <v>44</v>
      </c>
      <c r="AA17">
        <v>46</v>
      </c>
      <c r="AB17">
        <v>48</v>
      </c>
      <c r="AC17">
        <v>50</v>
      </c>
      <c r="AD17">
        <v>52</v>
      </c>
    </row>
    <row r="18" spans="1:30" x14ac:dyDescent="0.3">
      <c r="A18" t="s">
        <v>595</v>
      </c>
    </row>
    <row r="19" spans="1:30" x14ac:dyDescent="0.3">
      <c r="A19" t="s">
        <v>598</v>
      </c>
    </row>
    <row r="20" spans="1:30" x14ac:dyDescent="0.3">
      <c r="A20" t="s">
        <v>596</v>
      </c>
    </row>
    <row r="21" spans="1:30" x14ac:dyDescent="0.3">
      <c r="A21" t="s">
        <v>597</v>
      </c>
    </row>
    <row r="22" spans="1:30" x14ac:dyDescent="0.3">
      <c r="A22" t="s">
        <v>218</v>
      </c>
    </row>
    <row r="23" spans="1:30" x14ac:dyDescent="0.3">
      <c r="A23" t="s">
        <v>404</v>
      </c>
    </row>
    <row r="24" spans="1:30" x14ac:dyDescent="0.3">
      <c r="A24" t="s">
        <v>219</v>
      </c>
    </row>
  </sheetData>
  <conditionalFormatting sqref="B4">
    <cfRule type="dataBar" priority="64">
      <dataBar>
        <cfvo type="percent" val="0"/>
        <cfvo type="percent" val="100"/>
        <color theme="9" tint="-0.249977111117893"/>
      </dataBar>
      <extLst>
        <ext xmlns:x14="http://schemas.microsoft.com/office/spreadsheetml/2009/9/main" uri="{B025F937-C7B1-47D3-B67F-A62EFF666E3E}">
          <x14:id>{7BECF3D7-CCE3-41D1-AB48-9EF4BAADDFFB}</x14:id>
        </ext>
      </extLst>
    </cfRule>
    <cfRule type="dataBar" priority="80">
      <dataBar>
        <cfvo type="percent" val="0"/>
        <cfvo type="percent" val="100"/>
        <color rgb="FF00B050"/>
      </dataBar>
      <extLst>
        <ext xmlns:x14="http://schemas.microsoft.com/office/spreadsheetml/2009/9/main" uri="{B025F937-C7B1-47D3-B67F-A62EFF666E3E}">
          <x14:id>{EDE3457A-B3D7-455C-95A4-C80480C5A672}</x14:id>
        </ext>
      </extLst>
    </cfRule>
    <cfRule type="dataBar" priority="81">
      <dataBar>
        <cfvo type="percent" val="0"/>
        <cfvo type="percent" val="100"/>
        <color rgb="FF638EC6"/>
      </dataBar>
      <extLst>
        <ext xmlns:x14="http://schemas.microsoft.com/office/spreadsheetml/2009/9/main" uri="{B025F937-C7B1-47D3-B67F-A62EFF666E3E}">
          <x14:id>{FAA91831-8884-42A3-AF36-7B5AAF638336}</x14:id>
        </ext>
      </extLst>
    </cfRule>
    <cfRule type="dataBar" priority="82">
      <dataBar showValue="0">
        <cfvo type="min"/>
        <cfvo type="max"/>
        <color theme="9" tint="-0.499984740745262"/>
      </dataBar>
      <extLst>
        <ext xmlns:x14="http://schemas.microsoft.com/office/spreadsheetml/2009/9/main" uri="{B025F937-C7B1-47D3-B67F-A62EFF666E3E}">
          <x14:id>{757EB408-813A-4BF1-B8E1-CC87921CA38D}</x14:id>
        </ext>
      </extLst>
    </cfRule>
  </conditionalFormatting>
  <conditionalFormatting sqref="B15:BE15">
    <cfRule type="dataBar" priority="77">
      <dataBar>
        <cfvo type="percent" val="0"/>
        <cfvo type="percent" val="100"/>
        <color rgb="FF00B050"/>
      </dataBar>
      <extLst>
        <ext xmlns:x14="http://schemas.microsoft.com/office/spreadsheetml/2009/9/main" uri="{B025F937-C7B1-47D3-B67F-A62EFF666E3E}">
          <x14:id>{8F2BC5A4-7F73-48A6-818F-5E8122689A51}</x14:id>
        </ext>
      </extLst>
    </cfRule>
    <cfRule type="dataBar" priority="78">
      <dataBar>
        <cfvo type="percent" val="0"/>
        <cfvo type="percent" val="100"/>
        <color rgb="FF638EC6"/>
      </dataBar>
      <extLst>
        <ext xmlns:x14="http://schemas.microsoft.com/office/spreadsheetml/2009/9/main" uri="{B025F937-C7B1-47D3-B67F-A62EFF666E3E}">
          <x14:id>{56BCB2E7-9474-4030-A85C-FD3DC026AAA2}</x14:id>
        </ext>
      </extLst>
    </cfRule>
    <cfRule type="dataBar" priority="79">
      <dataBar showValue="0">
        <cfvo type="min"/>
        <cfvo type="max"/>
        <color theme="9" tint="-0.499984740745262"/>
      </dataBar>
      <extLst>
        <ext xmlns:x14="http://schemas.microsoft.com/office/spreadsheetml/2009/9/main" uri="{B025F937-C7B1-47D3-B67F-A62EFF666E3E}">
          <x14:id>{DEAD3A88-4B93-4417-9634-715F56D4186B}</x14:id>
        </ext>
      </extLst>
    </cfRule>
  </conditionalFormatting>
  <conditionalFormatting sqref="C4">
    <cfRule type="dataBar" priority="74">
      <dataBar>
        <cfvo type="percent" val="0"/>
        <cfvo type="percent" val="100"/>
        <color rgb="FF00B050"/>
      </dataBar>
      <extLst>
        <ext xmlns:x14="http://schemas.microsoft.com/office/spreadsheetml/2009/9/main" uri="{B025F937-C7B1-47D3-B67F-A62EFF666E3E}">
          <x14:id>{36BBE3E6-3651-4885-8317-1F5DD493396A}</x14:id>
        </ext>
      </extLst>
    </cfRule>
    <cfRule type="dataBar" priority="75">
      <dataBar>
        <cfvo type="percent" val="0"/>
        <cfvo type="percent" val="100"/>
        <color rgb="FF638EC6"/>
      </dataBar>
      <extLst>
        <ext xmlns:x14="http://schemas.microsoft.com/office/spreadsheetml/2009/9/main" uri="{B025F937-C7B1-47D3-B67F-A62EFF666E3E}">
          <x14:id>{59E89F71-A5F1-4315-BAC4-D607BFCE81BA}</x14:id>
        </ext>
      </extLst>
    </cfRule>
    <cfRule type="dataBar" priority="76">
      <dataBar showValue="0">
        <cfvo type="min"/>
        <cfvo type="max"/>
        <color theme="9" tint="-0.499984740745262"/>
      </dataBar>
      <extLst>
        <ext xmlns:x14="http://schemas.microsoft.com/office/spreadsheetml/2009/9/main" uri="{B025F937-C7B1-47D3-B67F-A62EFF666E3E}">
          <x14:id>{0C163359-8E23-4063-8E14-2CC676C2BC79}</x14:id>
        </ext>
      </extLst>
    </cfRule>
  </conditionalFormatting>
  <conditionalFormatting sqref="D4">
    <cfRule type="dataBar" priority="65">
      <dataBar>
        <cfvo type="percent" val="0"/>
        <cfvo type="percent" val="100"/>
        <color rgb="FF00B050"/>
      </dataBar>
      <extLst>
        <ext xmlns:x14="http://schemas.microsoft.com/office/spreadsheetml/2009/9/main" uri="{B025F937-C7B1-47D3-B67F-A62EFF666E3E}">
          <x14:id>{9EF71A5C-A400-4D03-A4C2-D32286B63D17}</x14:id>
        </ext>
      </extLst>
    </cfRule>
    <cfRule type="dataBar" priority="66">
      <dataBar>
        <cfvo type="percent" val="0"/>
        <cfvo type="percent" val="100"/>
        <color rgb="FF638EC6"/>
      </dataBar>
      <extLst>
        <ext xmlns:x14="http://schemas.microsoft.com/office/spreadsheetml/2009/9/main" uri="{B025F937-C7B1-47D3-B67F-A62EFF666E3E}">
          <x14:id>{67F69D66-44FA-4671-B82D-FFF55A43F136}</x14:id>
        </ext>
      </extLst>
    </cfRule>
    <cfRule type="dataBar" priority="67">
      <dataBar showValue="0">
        <cfvo type="min"/>
        <cfvo type="max"/>
        <color theme="9" tint="-0.499984740745262"/>
      </dataBar>
      <extLst>
        <ext xmlns:x14="http://schemas.microsoft.com/office/spreadsheetml/2009/9/main" uri="{B025F937-C7B1-47D3-B67F-A62EFF666E3E}">
          <x14:id>{F7939F9A-4698-4698-AD6B-2486B7C8EF4D}</x14:id>
        </ext>
      </extLst>
    </cfRule>
  </conditionalFormatting>
  <conditionalFormatting sqref="E4">
    <cfRule type="dataBar" priority="55">
      <dataBar>
        <cfvo type="percent" val="0"/>
        <cfvo type="percent" val="100"/>
        <color rgb="FF00B050"/>
      </dataBar>
      <extLst>
        <ext xmlns:x14="http://schemas.microsoft.com/office/spreadsheetml/2009/9/main" uri="{B025F937-C7B1-47D3-B67F-A62EFF666E3E}">
          <x14:id>{05ECE5A7-B460-40C1-B171-5C7092C7B8C2}</x14:id>
        </ext>
      </extLst>
    </cfRule>
    <cfRule type="dataBar" priority="56">
      <dataBar>
        <cfvo type="percent" val="0"/>
        <cfvo type="percent" val="100"/>
        <color rgb="FF638EC6"/>
      </dataBar>
      <extLst>
        <ext xmlns:x14="http://schemas.microsoft.com/office/spreadsheetml/2009/9/main" uri="{B025F937-C7B1-47D3-B67F-A62EFF666E3E}">
          <x14:id>{998BDE2F-B5F9-4F53-A1FD-76D40F38CF6A}</x14:id>
        </ext>
      </extLst>
    </cfRule>
    <cfRule type="dataBar" priority="57">
      <dataBar showValue="0">
        <cfvo type="min"/>
        <cfvo type="max"/>
        <color theme="9" tint="-0.499984740745262"/>
      </dataBar>
      <extLst>
        <ext xmlns:x14="http://schemas.microsoft.com/office/spreadsheetml/2009/9/main" uri="{B025F937-C7B1-47D3-B67F-A62EFF666E3E}">
          <x14:id>{B1CFBDF9-09B4-40EF-9B3D-66F48148E5CE}</x14:id>
        </ext>
      </extLst>
    </cfRule>
  </conditionalFormatting>
  <conditionalFormatting sqref="F4">
    <cfRule type="dataBar" priority="52">
      <dataBar>
        <cfvo type="percent" val="0"/>
        <cfvo type="percent" val="100"/>
        <color rgb="FF00B050"/>
      </dataBar>
      <extLst>
        <ext xmlns:x14="http://schemas.microsoft.com/office/spreadsheetml/2009/9/main" uri="{B025F937-C7B1-47D3-B67F-A62EFF666E3E}">
          <x14:id>{F6E50545-17ED-4426-B55F-C4C6779D481E}</x14:id>
        </ext>
      </extLst>
    </cfRule>
    <cfRule type="dataBar" priority="53">
      <dataBar>
        <cfvo type="percent" val="0"/>
        <cfvo type="percent" val="100"/>
        <color rgb="FF638EC6"/>
      </dataBar>
      <extLst>
        <ext xmlns:x14="http://schemas.microsoft.com/office/spreadsheetml/2009/9/main" uri="{B025F937-C7B1-47D3-B67F-A62EFF666E3E}">
          <x14:id>{49787495-1029-4996-9EDD-4DF6B1C2B0A3}</x14:id>
        </ext>
      </extLst>
    </cfRule>
    <cfRule type="dataBar" priority="54">
      <dataBar showValue="0">
        <cfvo type="min"/>
        <cfvo type="max"/>
        <color theme="9" tint="-0.499984740745262"/>
      </dataBar>
      <extLst>
        <ext xmlns:x14="http://schemas.microsoft.com/office/spreadsheetml/2009/9/main" uri="{B025F937-C7B1-47D3-B67F-A62EFF666E3E}">
          <x14:id>{5200436F-B8E9-48C8-B423-1C6B7B443701}</x14:id>
        </ext>
      </extLst>
    </cfRule>
  </conditionalFormatting>
  <conditionalFormatting sqref="G4">
    <cfRule type="dataBar" priority="39">
      <dataBar>
        <cfvo type="percent" val="0"/>
        <cfvo type="percent" val="100"/>
        <color theme="9" tint="-0.249977111117893"/>
      </dataBar>
      <extLst>
        <ext xmlns:x14="http://schemas.microsoft.com/office/spreadsheetml/2009/9/main" uri="{B025F937-C7B1-47D3-B67F-A62EFF666E3E}">
          <x14:id>{E0D00196-F733-4788-AB16-62018CC5F211}</x14:id>
        </ext>
      </extLst>
    </cfRule>
    <cfRule type="dataBar" priority="46">
      <dataBar>
        <cfvo type="percent" val="0"/>
        <cfvo type="percent" val="100"/>
        <color rgb="FF00B050"/>
      </dataBar>
      <extLst>
        <ext xmlns:x14="http://schemas.microsoft.com/office/spreadsheetml/2009/9/main" uri="{B025F937-C7B1-47D3-B67F-A62EFF666E3E}">
          <x14:id>{DCB18947-09AD-43BF-B37C-295091050CCC}</x14:id>
        </ext>
      </extLst>
    </cfRule>
    <cfRule type="dataBar" priority="47">
      <dataBar>
        <cfvo type="percent" val="0"/>
        <cfvo type="percent" val="100"/>
        <color rgb="FF638EC6"/>
      </dataBar>
      <extLst>
        <ext xmlns:x14="http://schemas.microsoft.com/office/spreadsheetml/2009/9/main" uri="{B025F937-C7B1-47D3-B67F-A62EFF666E3E}">
          <x14:id>{6E792F51-CDF9-4F08-AA31-18FA990867D0}</x14:id>
        </ext>
      </extLst>
    </cfRule>
    <cfRule type="dataBar" priority="48">
      <dataBar showValue="0">
        <cfvo type="min"/>
        <cfvo type="max"/>
        <color theme="9" tint="-0.499984740745262"/>
      </dataBar>
      <extLst>
        <ext xmlns:x14="http://schemas.microsoft.com/office/spreadsheetml/2009/9/main" uri="{B025F937-C7B1-47D3-B67F-A62EFF666E3E}">
          <x14:id>{BD52C8A5-56B3-4D90-B59E-8C035A0B07F0}</x14:id>
        </ext>
      </extLst>
    </cfRule>
  </conditionalFormatting>
  <conditionalFormatting sqref="H4">
    <cfRule type="dataBar" priority="43">
      <dataBar>
        <cfvo type="percent" val="0"/>
        <cfvo type="percent" val="100"/>
        <color rgb="FF00B050"/>
      </dataBar>
      <extLst>
        <ext xmlns:x14="http://schemas.microsoft.com/office/spreadsheetml/2009/9/main" uri="{B025F937-C7B1-47D3-B67F-A62EFF666E3E}">
          <x14:id>{46140031-2462-4EE8-B8C2-EDC570831567}</x14:id>
        </ext>
      </extLst>
    </cfRule>
    <cfRule type="dataBar" priority="44">
      <dataBar>
        <cfvo type="percent" val="0"/>
        <cfvo type="percent" val="100"/>
        <color rgb="FF638EC6"/>
      </dataBar>
      <extLst>
        <ext xmlns:x14="http://schemas.microsoft.com/office/spreadsheetml/2009/9/main" uri="{B025F937-C7B1-47D3-B67F-A62EFF666E3E}">
          <x14:id>{ED252984-2A8E-472D-AD7E-ECAE7CEFAA4F}</x14:id>
        </ext>
      </extLst>
    </cfRule>
    <cfRule type="dataBar" priority="45">
      <dataBar showValue="0">
        <cfvo type="min"/>
        <cfvo type="max"/>
        <color theme="9" tint="-0.499984740745262"/>
      </dataBar>
      <extLst>
        <ext xmlns:x14="http://schemas.microsoft.com/office/spreadsheetml/2009/9/main" uri="{B025F937-C7B1-47D3-B67F-A62EFF666E3E}">
          <x14:id>{3A6A1589-DDF3-42DA-97F4-E3B95EBEDF09}</x14:id>
        </ext>
      </extLst>
    </cfRule>
  </conditionalFormatting>
  <conditionalFormatting sqref="I4">
    <cfRule type="dataBar" priority="40">
      <dataBar>
        <cfvo type="percent" val="0"/>
        <cfvo type="percent" val="100"/>
        <color rgb="FF00B050"/>
      </dataBar>
      <extLst>
        <ext xmlns:x14="http://schemas.microsoft.com/office/spreadsheetml/2009/9/main" uri="{B025F937-C7B1-47D3-B67F-A62EFF666E3E}">
          <x14:id>{2A89E50A-FA35-4B7B-8B96-27D9335CA7CF}</x14:id>
        </ext>
      </extLst>
    </cfRule>
    <cfRule type="dataBar" priority="41">
      <dataBar>
        <cfvo type="percent" val="0"/>
        <cfvo type="percent" val="100"/>
        <color rgb="FF638EC6"/>
      </dataBar>
      <extLst>
        <ext xmlns:x14="http://schemas.microsoft.com/office/spreadsheetml/2009/9/main" uri="{B025F937-C7B1-47D3-B67F-A62EFF666E3E}">
          <x14:id>{6ABE061C-42FF-48AE-A1EA-ECECD20B53B4}</x14:id>
        </ext>
      </extLst>
    </cfRule>
    <cfRule type="dataBar" priority="42">
      <dataBar showValue="0">
        <cfvo type="min"/>
        <cfvo type="max"/>
        <color theme="9" tint="-0.499984740745262"/>
      </dataBar>
      <extLst>
        <ext xmlns:x14="http://schemas.microsoft.com/office/spreadsheetml/2009/9/main" uri="{B025F937-C7B1-47D3-B67F-A62EFF666E3E}">
          <x14:id>{1CB90318-705F-494A-97E7-40C7EB7774DB}</x14:id>
        </ext>
      </extLst>
    </cfRule>
  </conditionalFormatting>
  <conditionalFormatting sqref="J4">
    <cfRule type="dataBar" priority="36">
      <dataBar>
        <cfvo type="percent" val="0"/>
        <cfvo type="percent" val="100"/>
        <color rgb="FF00B050"/>
      </dataBar>
      <extLst>
        <ext xmlns:x14="http://schemas.microsoft.com/office/spreadsheetml/2009/9/main" uri="{B025F937-C7B1-47D3-B67F-A62EFF666E3E}">
          <x14:id>{466B8A76-4F00-4646-BC2C-5784162C20CB}</x14:id>
        </ext>
      </extLst>
    </cfRule>
    <cfRule type="dataBar" priority="37">
      <dataBar>
        <cfvo type="percent" val="0"/>
        <cfvo type="percent" val="100"/>
        <color rgb="FF638EC6"/>
      </dataBar>
      <extLst>
        <ext xmlns:x14="http://schemas.microsoft.com/office/spreadsheetml/2009/9/main" uri="{B025F937-C7B1-47D3-B67F-A62EFF666E3E}">
          <x14:id>{A8FB5011-C913-4ABD-B34E-866CE02BA31B}</x14:id>
        </ext>
      </extLst>
    </cfRule>
    <cfRule type="dataBar" priority="38">
      <dataBar showValue="0">
        <cfvo type="min"/>
        <cfvo type="max"/>
        <color theme="9" tint="-0.499984740745262"/>
      </dataBar>
      <extLst>
        <ext xmlns:x14="http://schemas.microsoft.com/office/spreadsheetml/2009/9/main" uri="{B025F937-C7B1-47D3-B67F-A62EFF666E3E}">
          <x14:id>{7296E02F-0769-45D7-9A22-BB39E0FBB649}</x14:id>
        </ext>
      </extLst>
    </cfRule>
  </conditionalFormatting>
  <conditionalFormatting sqref="K4">
    <cfRule type="dataBar" priority="33">
      <dataBar>
        <cfvo type="percent" val="0"/>
        <cfvo type="percent" val="100"/>
        <color rgb="FF00B050"/>
      </dataBar>
      <extLst>
        <ext xmlns:x14="http://schemas.microsoft.com/office/spreadsheetml/2009/9/main" uri="{B025F937-C7B1-47D3-B67F-A62EFF666E3E}">
          <x14:id>{9793B5D8-292D-410F-803C-52505F5EC9C9}</x14:id>
        </ext>
      </extLst>
    </cfRule>
    <cfRule type="dataBar" priority="34">
      <dataBar>
        <cfvo type="percent" val="0"/>
        <cfvo type="percent" val="100"/>
        <color rgb="FF638EC6"/>
      </dataBar>
      <extLst>
        <ext xmlns:x14="http://schemas.microsoft.com/office/spreadsheetml/2009/9/main" uri="{B025F937-C7B1-47D3-B67F-A62EFF666E3E}">
          <x14:id>{62527986-6D25-4979-8D9F-742A42BF4FC2}</x14:id>
        </ext>
      </extLst>
    </cfRule>
    <cfRule type="dataBar" priority="35">
      <dataBar showValue="0">
        <cfvo type="min"/>
        <cfvo type="max"/>
        <color theme="9" tint="-0.499984740745262"/>
      </dataBar>
      <extLst>
        <ext xmlns:x14="http://schemas.microsoft.com/office/spreadsheetml/2009/9/main" uri="{B025F937-C7B1-47D3-B67F-A62EFF666E3E}">
          <x14:id>{2BD29325-F6BB-4F2B-8148-B150A479E9D5}</x14:id>
        </ext>
      </extLst>
    </cfRule>
  </conditionalFormatting>
  <conditionalFormatting sqref="L4">
    <cfRule type="dataBar" priority="23">
      <dataBar>
        <cfvo type="percent" val="0"/>
        <cfvo type="percent" val="100"/>
        <color theme="9" tint="-0.249977111117893"/>
      </dataBar>
      <extLst>
        <ext xmlns:x14="http://schemas.microsoft.com/office/spreadsheetml/2009/9/main" uri="{B025F937-C7B1-47D3-B67F-A62EFF666E3E}">
          <x14:id>{0FA30196-241D-499F-A1DB-C561B17C731A}</x14:id>
        </ext>
      </extLst>
    </cfRule>
    <cfRule type="dataBar" priority="30">
      <dataBar>
        <cfvo type="percent" val="0"/>
        <cfvo type="percent" val="100"/>
        <color rgb="FF00B050"/>
      </dataBar>
      <extLst>
        <ext xmlns:x14="http://schemas.microsoft.com/office/spreadsheetml/2009/9/main" uri="{B025F937-C7B1-47D3-B67F-A62EFF666E3E}">
          <x14:id>{C480AB6F-D8C5-4EF3-909F-30E976531567}</x14:id>
        </ext>
      </extLst>
    </cfRule>
    <cfRule type="dataBar" priority="31">
      <dataBar>
        <cfvo type="percent" val="0"/>
        <cfvo type="percent" val="100"/>
        <color rgb="FF638EC6"/>
      </dataBar>
      <extLst>
        <ext xmlns:x14="http://schemas.microsoft.com/office/spreadsheetml/2009/9/main" uri="{B025F937-C7B1-47D3-B67F-A62EFF666E3E}">
          <x14:id>{ECF883C5-56E2-43DC-B086-7A4137BA6D8C}</x14:id>
        </ext>
      </extLst>
    </cfRule>
    <cfRule type="dataBar" priority="32">
      <dataBar showValue="0">
        <cfvo type="min"/>
        <cfvo type="max"/>
        <color theme="9" tint="-0.499984740745262"/>
      </dataBar>
      <extLst>
        <ext xmlns:x14="http://schemas.microsoft.com/office/spreadsheetml/2009/9/main" uri="{B025F937-C7B1-47D3-B67F-A62EFF666E3E}">
          <x14:id>{D2717D3E-6D62-4CA1-A2C2-327253CA271E}</x14:id>
        </ext>
      </extLst>
    </cfRule>
  </conditionalFormatting>
  <conditionalFormatting sqref="M4">
    <cfRule type="dataBar" priority="27">
      <dataBar>
        <cfvo type="percent" val="0"/>
        <cfvo type="percent" val="100"/>
        <color rgb="FF00B050"/>
      </dataBar>
      <extLst>
        <ext xmlns:x14="http://schemas.microsoft.com/office/spreadsheetml/2009/9/main" uri="{B025F937-C7B1-47D3-B67F-A62EFF666E3E}">
          <x14:id>{0B876B21-A294-4C93-B91D-FA39AF5A76F6}</x14:id>
        </ext>
      </extLst>
    </cfRule>
    <cfRule type="dataBar" priority="28">
      <dataBar>
        <cfvo type="percent" val="0"/>
        <cfvo type="percent" val="100"/>
        <color rgb="FF638EC6"/>
      </dataBar>
      <extLst>
        <ext xmlns:x14="http://schemas.microsoft.com/office/spreadsheetml/2009/9/main" uri="{B025F937-C7B1-47D3-B67F-A62EFF666E3E}">
          <x14:id>{F0947FBB-771B-4CE1-A750-4E16897DB534}</x14:id>
        </ext>
      </extLst>
    </cfRule>
    <cfRule type="dataBar" priority="29">
      <dataBar showValue="0">
        <cfvo type="min"/>
        <cfvo type="max"/>
        <color theme="9" tint="-0.499984740745262"/>
      </dataBar>
      <extLst>
        <ext xmlns:x14="http://schemas.microsoft.com/office/spreadsheetml/2009/9/main" uri="{B025F937-C7B1-47D3-B67F-A62EFF666E3E}">
          <x14:id>{8A3E04F6-C176-4C7D-B8DD-EBEE7C1704C3}</x14:id>
        </ext>
      </extLst>
    </cfRule>
  </conditionalFormatting>
  <conditionalFormatting sqref="N4">
    <cfRule type="dataBar" priority="24">
      <dataBar>
        <cfvo type="percent" val="0"/>
        <cfvo type="percent" val="100"/>
        <color rgb="FF00B050"/>
      </dataBar>
      <extLst>
        <ext xmlns:x14="http://schemas.microsoft.com/office/spreadsheetml/2009/9/main" uri="{B025F937-C7B1-47D3-B67F-A62EFF666E3E}">
          <x14:id>{1A6E72F8-F9B6-46BC-8063-BCAC420655B4}</x14:id>
        </ext>
      </extLst>
    </cfRule>
    <cfRule type="dataBar" priority="25">
      <dataBar>
        <cfvo type="percent" val="0"/>
        <cfvo type="percent" val="100"/>
        <color rgb="FF638EC6"/>
      </dataBar>
      <extLst>
        <ext xmlns:x14="http://schemas.microsoft.com/office/spreadsheetml/2009/9/main" uri="{B025F937-C7B1-47D3-B67F-A62EFF666E3E}">
          <x14:id>{C291B1D1-1D8B-47F7-88D1-5C038CAD390B}</x14:id>
        </ext>
      </extLst>
    </cfRule>
    <cfRule type="dataBar" priority="26">
      <dataBar showValue="0">
        <cfvo type="min"/>
        <cfvo type="max"/>
        <color theme="9" tint="-0.499984740745262"/>
      </dataBar>
      <extLst>
        <ext xmlns:x14="http://schemas.microsoft.com/office/spreadsheetml/2009/9/main" uri="{B025F937-C7B1-47D3-B67F-A62EFF666E3E}">
          <x14:id>{6E09B03D-C0E0-4E75-80C3-4E74F5DCE9B3}</x14:id>
        </ext>
      </extLst>
    </cfRule>
  </conditionalFormatting>
  <conditionalFormatting sqref="O4">
    <cfRule type="dataBar" priority="20">
      <dataBar>
        <cfvo type="percent" val="0"/>
        <cfvo type="percent" val="100"/>
        <color rgb="FF00B050"/>
      </dataBar>
      <extLst>
        <ext xmlns:x14="http://schemas.microsoft.com/office/spreadsheetml/2009/9/main" uri="{B025F937-C7B1-47D3-B67F-A62EFF666E3E}">
          <x14:id>{10E48A45-454B-4ECB-8804-F8725B968FEC}</x14:id>
        </ext>
      </extLst>
    </cfRule>
    <cfRule type="dataBar" priority="21">
      <dataBar>
        <cfvo type="percent" val="0"/>
        <cfvo type="percent" val="100"/>
        <color rgb="FF638EC6"/>
      </dataBar>
      <extLst>
        <ext xmlns:x14="http://schemas.microsoft.com/office/spreadsheetml/2009/9/main" uri="{B025F937-C7B1-47D3-B67F-A62EFF666E3E}">
          <x14:id>{0BB05A6C-33A2-4EC4-A262-9025DB0B2A3D}</x14:id>
        </ext>
      </extLst>
    </cfRule>
    <cfRule type="dataBar" priority="22">
      <dataBar showValue="0">
        <cfvo type="min"/>
        <cfvo type="max"/>
        <color theme="9" tint="-0.499984740745262"/>
      </dataBar>
      <extLst>
        <ext xmlns:x14="http://schemas.microsoft.com/office/spreadsheetml/2009/9/main" uri="{B025F937-C7B1-47D3-B67F-A62EFF666E3E}">
          <x14:id>{810E0301-6D4C-495C-97C4-144070875F9D}</x14:id>
        </ext>
      </extLst>
    </cfRule>
  </conditionalFormatting>
  <conditionalFormatting sqref="P4">
    <cfRule type="dataBar" priority="17">
      <dataBar>
        <cfvo type="percent" val="0"/>
        <cfvo type="percent" val="100"/>
        <color rgb="FF00B050"/>
      </dataBar>
      <extLst>
        <ext xmlns:x14="http://schemas.microsoft.com/office/spreadsheetml/2009/9/main" uri="{B025F937-C7B1-47D3-B67F-A62EFF666E3E}">
          <x14:id>{4E507E17-C032-4D5D-BDCC-2F3F1C5AEDF5}</x14:id>
        </ext>
      </extLst>
    </cfRule>
    <cfRule type="dataBar" priority="18">
      <dataBar>
        <cfvo type="percent" val="0"/>
        <cfvo type="percent" val="100"/>
        <color rgb="FF638EC6"/>
      </dataBar>
      <extLst>
        <ext xmlns:x14="http://schemas.microsoft.com/office/spreadsheetml/2009/9/main" uri="{B025F937-C7B1-47D3-B67F-A62EFF666E3E}">
          <x14:id>{B7F80E71-1B94-4D41-AFC3-BD2246BB4F16}</x14:id>
        </ext>
      </extLst>
    </cfRule>
    <cfRule type="dataBar" priority="19">
      <dataBar showValue="0">
        <cfvo type="min"/>
        <cfvo type="max"/>
        <color theme="9" tint="-0.499984740745262"/>
      </dataBar>
      <extLst>
        <ext xmlns:x14="http://schemas.microsoft.com/office/spreadsheetml/2009/9/main" uri="{B025F937-C7B1-47D3-B67F-A62EFF666E3E}">
          <x14:id>{80C494FA-1BF0-4C4E-8EBA-7B980AF399A0}</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BECF3D7-CCE3-41D1-AB48-9EF4BAADDFFB}">
            <x14:dataBar minLength="0" maxLength="100" gradient="0" direction="leftToRight">
              <x14:cfvo type="percent">
                <xm:f>0</xm:f>
              </x14:cfvo>
              <x14:cfvo type="percent">
                <xm:f>100</xm:f>
              </x14:cfvo>
              <x14:negativeFillColor rgb="FFFF0000"/>
              <x14:axisColor rgb="FF000000"/>
            </x14:dataBar>
          </x14:cfRule>
          <x14:cfRule type="dataBar" id="{EDE3457A-B3D7-455C-95A4-C80480C5A672}">
            <x14:dataBar minLength="0" maxLength="100" border="1" gradient="0" direction="leftToRight">
              <x14:cfvo type="percent">
                <xm:f>0</xm:f>
              </x14:cfvo>
              <x14:cfvo type="percent">
                <xm:f>100</xm:f>
              </x14:cfvo>
              <x14:borderColor theme="1"/>
              <x14:negativeFillColor rgb="FFFF0000"/>
              <x14:axisColor rgb="FF000000"/>
            </x14:dataBar>
          </x14:cfRule>
          <x14:cfRule type="dataBar" id="{FAA91831-8884-42A3-AF36-7B5AAF638336}">
            <x14:dataBar minLength="0" maxLength="100" gradient="0">
              <x14:cfvo type="percent">
                <xm:f>0</xm:f>
              </x14:cfvo>
              <x14:cfvo type="percent">
                <xm:f>100</xm:f>
              </x14:cfvo>
              <x14:negativeFillColor rgb="FFFF0000"/>
              <x14:axisColor rgb="FF000000"/>
            </x14:dataBar>
          </x14:cfRule>
          <x14:cfRule type="dataBar" id="{757EB408-813A-4BF1-B8E1-CC87921CA38D}">
            <x14:dataBar minLength="0" maxLength="100" gradient="0">
              <x14:cfvo type="autoMin"/>
              <x14:cfvo type="autoMax"/>
              <x14:negativeFillColor rgb="FFFF0000"/>
              <x14:axisColor rgb="FF000000"/>
            </x14:dataBar>
          </x14:cfRule>
          <xm:sqref>B4</xm:sqref>
        </x14:conditionalFormatting>
        <x14:conditionalFormatting xmlns:xm="http://schemas.microsoft.com/office/excel/2006/main">
          <x14:cfRule type="dataBar" id="{8F2BC5A4-7F73-48A6-818F-5E8122689A51}">
            <x14:dataBar minLength="0" maxLength="100" border="1" gradient="0" direction="leftToRight">
              <x14:cfvo type="percent">
                <xm:f>0</xm:f>
              </x14:cfvo>
              <x14:cfvo type="percent">
                <xm:f>100</xm:f>
              </x14:cfvo>
              <x14:borderColor theme="1"/>
              <x14:negativeFillColor rgb="FFFF0000"/>
              <x14:axisColor rgb="FF000000"/>
            </x14:dataBar>
          </x14:cfRule>
          <x14:cfRule type="dataBar" id="{56BCB2E7-9474-4030-A85C-FD3DC026AAA2}">
            <x14:dataBar minLength="0" maxLength="100" gradient="0">
              <x14:cfvo type="percent">
                <xm:f>0</xm:f>
              </x14:cfvo>
              <x14:cfvo type="percent">
                <xm:f>100</xm:f>
              </x14:cfvo>
              <x14:negativeFillColor rgb="FFFF0000"/>
              <x14:axisColor rgb="FF000000"/>
            </x14:dataBar>
          </x14:cfRule>
          <x14:cfRule type="dataBar" id="{DEAD3A88-4B93-4417-9634-715F56D4186B}">
            <x14:dataBar minLength="0" maxLength="100" gradient="0">
              <x14:cfvo type="autoMin"/>
              <x14:cfvo type="autoMax"/>
              <x14:negativeFillColor rgb="FFFF0000"/>
              <x14:axisColor rgb="FF000000"/>
            </x14:dataBar>
          </x14:cfRule>
          <xm:sqref>B15:BE15</xm:sqref>
        </x14:conditionalFormatting>
        <x14:conditionalFormatting xmlns:xm="http://schemas.microsoft.com/office/excel/2006/main">
          <x14:cfRule type="dataBar" id="{36BBE3E6-3651-4885-8317-1F5DD493396A}">
            <x14:dataBar minLength="0" maxLength="100" border="1" gradient="0" direction="leftToRight">
              <x14:cfvo type="percent">
                <xm:f>0</xm:f>
              </x14:cfvo>
              <x14:cfvo type="percent">
                <xm:f>100</xm:f>
              </x14:cfvo>
              <x14:borderColor theme="1"/>
              <x14:negativeFillColor rgb="FFFF0000"/>
              <x14:axisColor rgb="FF000000"/>
            </x14:dataBar>
          </x14:cfRule>
          <x14:cfRule type="dataBar" id="{59E89F71-A5F1-4315-BAC4-D607BFCE81BA}">
            <x14:dataBar minLength="0" maxLength="100" gradient="0">
              <x14:cfvo type="percent">
                <xm:f>0</xm:f>
              </x14:cfvo>
              <x14:cfvo type="percent">
                <xm:f>100</xm:f>
              </x14:cfvo>
              <x14:negativeFillColor rgb="FFFF0000"/>
              <x14:axisColor rgb="FF000000"/>
            </x14:dataBar>
          </x14:cfRule>
          <x14:cfRule type="dataBar" id="{0C163359-8E23-4063-8E14-2CC676C2BC79}">
            <x14:dataBar minLength="0" maxLength="100" gradient="0">
              <x14:cfvo type="autoMin"/>
              <x14:cfvo type="autoMax"/>
              <x14:negativeFillColor rgb="FFFF0000"/>
              <x14:axisColor rgb="FF000000"/>
            </x14:dataBar>
          </x14:cfRule>
          <xm:sqref>C4</xm:sqref>
        </x14:conditionalFormatting>
        <x14:conditionalFormatting xmlns:xm="http://schemas.microsoft.com/office/excel/2006/main">
          <x14:cfRule type="dataBar" id="{9EF71A5C-A400-4D03-A4C2-D32286B63D17}">
            <x14:dataBar minLength="0" maxLength="100" border="1" gradient="0" direction="leftToRight">
              <x14:cfvo type="percent">
                <xm:f>0</xm:f>
              </x14:cfvo>
              <x14:cfvo type="percent">
                <xm:f>100</xm:f>
              </x14:cfvo>
              <x14:borderColor theme="1"/>
              <x14:negativeFillColor rgb="FFFF0000"/>
              <x14:axisColor rgb="FF000000"/>
            </x14:dataBar>
          </x14:cfRule>
          <x14:cfRule type="dataBar" id="{67F69D66-44FA-4671-B82D-FFF55A43F136}">
            <x14:dataBar minLength="0" maxLength="100" gradient="0">
              <x14:cfvo type="percent">
                <xm:f>0</xm:f>
              </x14:cfvo>
              <x14:cfvo type="percent">
                <xm:f>100</xm:f>
              </x14:cfvo>
              <x14:negativeFillColor rgb="FFFF0000"/>
              <x14:axisColor rgb="FF000000"/>
            </x14:dataBar>
          </x14:cfRule>
          <x14:cfRule type="dataBar" id="{F7939F9A-4698-4698-AD6B-2486B7C8EF4D}">
            <x14:dataBar minLength="0" maxLength="100" gradient="0">
              <x14:cfvo type="autoMin"/>
              <x14:cfvo type="autoMax"/>
              <x14:negativeFillColor rgb="FFFF0000"/>
              <x14:axisColor rgb="FF000000"/>
            </x14:dataBar>
          </x14:cfRule>
          <xm:sqref>D4</xm:sqref>
        </x14:conditionalFormatting>
        <x14:conditionalFormatting xmlns:xm="http://schemas.microsoft.com/office/excel/2006/main">
          <x14:cfRule type="dataBar" id="{05ECE5A7-B460-40C1-B171-5C7092C7B8C2}">
            <x14:dataBar minLength="0" maxLength="100" border="1" gradient="0" direction="leftToRight">
              <x14:cfvo type="percent">
                <xm:f>0</xm:f>
              </x14:cfvo>
              <x14:cfvo type="percent">
                <xm:f>100</xm:f>
              </x14:cfvo>
              <x14:borderColor theme="1"/>
              <x14:negativeFillColor rgb="FFFF0000"/>
              <x14:axisColor rgb="FF000000"/>
            </x14:dataBar>
          </x14:cfRule>
          <x14:cfRule type="dataBar" id="{998BDE2F-B5F9-4F53-A1FD-76D40F38CF6A}">
            <x14:dataBar minLength="0" maxLength="100" gradient="0">
              <x14:cfvo type="percent">
                <xm:f>0</xm:f>
              </x14:cfvo>
              <x14:cfvo type="percent">
                <xm:f>100</xm:f>
              </x14:cfvo>
              <x14:negativeFillColor rgb="FFFF0000"/>
              <x14:axisColor rgb="FF000000"/>
            </x14:dataBar>
          </x14:cfRule>
          <x14:cfRule type="dataBar" id="{B1CFBDF9-09B4-40EF-9B3D-66F48148E5CE}">
            <x14:dataBar minLength="0" maxLength="100" gradient="0">
              <x14:cfvo type="autoMin"/>
              <x14:cfvo type="autoMax"/>
              <x14:negativeFillColor rgb="FFFF0000"/>
              <x14:axisColor rgb="FF000000"/>
            </x14:dataBar>
          </x14:cfRule>
          <xm:sqref>E4</xm:sqref>
        </x14:conditionalFormatting>
        <x14:conditionalFormatting xmlns:xm="http://schemas.microsoft.com/office/excel/2006/main">
          <x14:cfRule type="dataBar" id="{F6E50545-17ED-4426-B55F-C4C6779D481E}">
            <x14:dataBar minLength="0" maxLength="100" border="1" gradient="0" direction="leftToRight">
              <x14:cfvo type="percent">
                <xm:f>0</xm:f>
              </x14:cfvo>
              <x14:cfvo type="percent">
                <xm:f>100</xm:f>
              </x14:cfvo>
              <x14:borderColor theme="1"/>
              <x14:negativeFillColor rgb="FFFF0000"/>
              <x14:axisColor rgb="FF000000"/>
            </x14:dataBar>
          </x14:cfRule>
          <x14:cfRule type="dataBar" id="{49787495-1029-4996-9EDD-4DF6B1C2B0A3}">
            <x14:dataBar minLength="0" maxLength="100" gradient="0">
              <x14:cfvo type="percent">
                <xm:f>0</xm:f>
              </x14:cfvo>
              <x14:cfvo type="percent">
                <xm:f>100</xm:f>
              </x14:cfvo>
              <x14:negativeFillColor rgb="FFFF0000"/>
              <x14:axisColor rgb="FF000000"/>
            </x14:dataBar>
          </x14:cfRule>
          <x14:cfRule type="dataBar" id="{5200436F-B8E9-48C8-B423-1C6B7B443701}">
            <x14:dataBar minLength="0" maxLength="100" gradient="0">
              <x14:cfvo type="autoMin"/>
              <x14:cfvo type="autoMax"/>
              <x14:negativeFillColor rgb="FFFF0000"/>
              <x14:axisColor rgb="FF000000"/>
            </x14:dataBar>
          </x14:cfRule>
          <xm:sqref>F4</xm:sqref>
        </x14:conditionalFormatting>
        <x14:conditionalFormatting xmlns:xm="http://schemas.microsoft.com/office/excel/2006/main">
          <x14:cfRule type="dataBar" id="{E0D00196-F733-4788-AB16-62018CC5F211}">
            <x14:dataBar minLength="0" maxLength="100" gradient="0" direction="leftToRight">
              <x14:cfvo type="percent">
                <xm:f>0</xm:f>
              </x14:cfvo>
              <x14:cfvo type="percent">
                <xm:f>100</xm:f>
              </x14:cfvo>
              <x14:negativeFillColor rgb="FFFF0000"/>
              <x14:axisColor rgb="FF000000"/>
            </x14:dataBar>
          </x14:cfRule>
          <x14:cfRule type="dataBar" id="{DCB18947-09AD-43BF-B37C-295091050CCC}">
            <x14:dataBar minLength="0" maxLength="100" border="1" gradient="0" direction="leftToRight">
              <x14:cfvo type="percent">
                <xm:f>0</xm:f>
              </x14:cfvo>
              <x14:cfvo type="percent">
                <xm:f>100</xm:f>
              </x14:cfvo>
              <x14:borderColor theme="1"/>
              <x14:negativeFillColor rgb="FFFF0000"/>
              <x14:axisColor rgb="FF000000"/>
            </x14:dataBar>
          </x14:cfRule>
          <x14:cfRule type="dataBar" id="{6E792F51-CDF9-4F08-AA31-18FA990867D0}">
            <x14:dataBar minLength="0" maxLength="100" gradient="0">
              <x14:cfvo type="percent">
                <xm:f>0</xm:f>
              </x14:cfvo>
              <x14:cfvo type="percent">
                <xm:f>100</xm:f>
              </x14:cfvo>
              <x14:negativeFillColor rgb="FFFF0000"/>
              <x14:axisColor rgb="FF000000"/>
            </x14:dataBar>
          </x14:cfRule>
          <x14:cfRule type="dataBar" id="{BD52C8A5-56B3-4D90-B59E-8C035A0B07F0}">
            <x14:dataBar minLength="0" maxLength="100" gradient="0">
              <x14:cfvo type="autoMin"/>
              <x14:cfvo type="autoMax"/>
              <x14:negativeFillColor rgb="FFFF0000"/>
              <x14:axisColor rgb="FF000000"/>
            </x14:dataBar>
          </x14:cfRule>
          <xm:sqref>G4</xm:sqref>
        </x14:conditionalFormatting>
        <x14:conditionalFormatting xmlns:xm="http://schemas.microsoft.com/office/excel/2006/main">
          <x14:cfRule type="dataBar" id="{46140031-2462-4EE8-B8C2-EDC570831567}">
            <x14:dataBar minLength="0" maxLength="100" border="1" gradient="0" direction="leftToRight">
              <x14:cfvo type="percent">
                <xm:f>0</xm:f>
              </x14:cfvo>
              <x14:cfvo type="percent">
                <xm:f>100</xm:f>
              </x14:cfvo>
              <x14:borderColor theme="1"/>
              <x14:negativeFillColor rgb="FFFF0000"/>
              <x14:axisColor rgb="FF000000"/>
            </x14:dataBar>
          </x14:cfRule>
          <x14:cfRule type="dataBar" id="{ED252984-2A8E-472D-AD7E-ECAE7CEFAA4F}">
            <x14:dataBar minLength="0" maxLength="100" gradient="0">
              <x14:cfvo type="percent">
                <xm:f>0</xm:f>
              </x14:cfvo>
              <x14:cfvo type="percent">
                <xm:f>100</xm:f>
              </x14:cfvo>
              <x14:negativeFillColor rgb="FFFF0000"/>
              <x14:axisColor rgb="FF000000"/>
            </x14:dataBar>
          </x14:cfRule>
          <x14:cfRule type="dataBar" id="{3A6A1589-DDF3-42DA-97F4-E3B95EBEDF09}">
            <x14:dataBar minLength="0" maxLength="100" gradient="0">
              <x14:cfvo type="autoMin"/>
              <x14:cfvo type="autoMax"/>
              <x14:negativeFillColor rgb="FFFF0000"/>
              <x14:axisColor rgb="FF000000"/>
            </x14:dataBar>
          </x14:cfRule>
          <xm:sqref>H4</xm:sqref>
        </x14:conditionalFormatting>
        <x14:conditionalFormatting xmlns:xm="http://schemas.microsoft.com/office/excel/2006/main">
          <x14:cfRule type="dataBar" id="{2A89E50A-FA35-4B7B-8B96-27D9335CA7CF}">
            <x14:dataBar minLength="0" maxLength="100" border="1" gradient="0" direction="leftToRight">
              <x14:cfvo type="percent">
                <xm:f>0</xm:f>
              </x14:cfvo>
              <x14:cfvo type="percent">
                <xm:f>100</xm:f>
              </x14:cfvo>
              <x14:borderColor theme="1"/>
              <x14:negativeFillColor rgb="FFFF0000"/>
              <x14:axisColor rgb="FF000000"/>
            </x14:dataBar>
          </x14:cfRule>
          <x14:cfRule type="dataBar" id="{6ABE061C-42FF-48AE-A1EA-ECECD20B53B4}">
            <x14:dataBar minLength="0" maxLength="100" gradient="0">
              <x14:cfvo type="percent">
                <xm:f>0</xm:f>
              </x14:cfvo>
              <x14:cfvo type="percent">
                <xm:f>100</xm:f>
              </x14:cfvo>
              <x14:negativeFillColor rgb="FFFF0000"/>
              <x14:axisColor rgb="FF000000"/>
            </x14:dataBar>
          </x14:cfRule>
          <x14:cfRule type="dataBar" id="{1CB90318-705F-494A-97E7-40C7EB7774DB}">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466B8A76-4F00-4646-BC2C-5784162C20CB}">
            <x14:dataBar minLength="0" maxLength="100" border="1" gradient="0" direction="leftToRight">
              <x14:cfvo type="percent">
                <xm:f>0</xm:f>
              </x14:cfvo>
              <x14:cfvo type="percent">
                <xm:f>100</xm:f>
              </x14:cfvo>
              <x14:borderColor theme="1"/>
              <x14:negativeFillColor rgb="FFFF0000"/>
              <x14:axisColor rgb="FF000000"/>
            </x14:dataBar>
          </x14:cfRule>
          <x14:cfRule type="dataBar" id="{A8FB5011-C913-4ABD-B34E-866CE02BA31B}">
            <x14:dataBar minLength="0" maxLength="100" gradient="0">
              <x14:cfvo type="percent">
                <xm:f>0</xm:f>
              </x14:cfvo>
              <x14:cfvo type="percent">
                <xm:f>100</xm:f>
              </x14:cfvo>
              <x14:negativeFillColor rgb="FFFF0000"/>
              <x14:axisColor rgb="FF000000"/>
            </x14:dataBar>
          </x14:cfRule>
          <x14:cfRule type="dataBar" id="{7296E02F-0769-45D7-9A22-BB39E0FBB649}">
            <x14:dataBar minLength="0" maxLength="100" gradient="0">
              <x14:cfvo type="autoMin"/>
              <x14:cfvo type="autoMax"/>
              <x14:negativeFillColor rgb="FFFF0000"/>
              <x14:axisColor rgb="FF000000"/>
            </x14:dataBar>
          </x14:cfRule>
          <xm:sqref>J4</xm:sqref>
        </x14:conditionalFormatting>
        <x14:conditionalFormatting xmlns:xm="http://schemas.microsoft.com/office/excel/2006/main">
          <x14:cfRule type="dataBar" id="{9793B5D8-292D-410F-803C-52505F5EC9C9}">
            <x14:dataBar minLength="0" maxLength="100" border="1" gradient="0" direction="leftToRight">
              <x14:cfvo type="percent">
                <xm:f>0</xm:f>
              </x14:cfvo>
              <x14:cfvo type="percent">
                <xm:f>100</xm:f>
              </x14:cfvo>
              <x14:borderColor theme="1"/>
              <x14:negativeFillColor rgb="FFFF0000"/>
              <x14:axisColor rgb="FF000000"/>
            </x14:dataBar>
          </x14:cfRule>
          <x14:cfRule type="dataBar" id="{62527986-6D25-4979-8D9F-742A42BF4FC2}">
            <x14:dataBar minLength="0" maxLength="100" gradient="0">
              <x14:cfvo type="percent">
                <xm:f>0</xm:f>
              </x14:cfvo>
              <x14:cfvo type="percent">
                <xm:f>100</xm:f>
              </x14:cfvo>
              <x14:negativeFillColor rgb="FFFF0000"/>
              <x14:axisColor rgb="FF000000"/>
            </x14:dataBar>
          </x14:cfRule>
          <x14:cfRule type="dataBar" id="{2BD29325-F6BB-4F2B-8148-B150A479E9D5}">
            <x14:dataBar minLength="0" maxLength="100" gradient="0">
              <x14:cfvo type="autoMin"/>
              <x14:cfvo type="autoMax"/>
              <x14:negativeFillColor rgb="FFFF0000"/>
              <x14:axisColor rgb="FF000000"/>
            </x14:dataBar>
          </x14:cfRule>
          <xm:sqref>K4</xm:sqref>
        </x14:conditionalFormatting>
        <x14:conditionalFormatting xmlns:xm="http://schemas.microsoft.com/office/excel/2006/main">
          <x14:cfRule type="dataBar" id="{0FA30196-241D-499F-A1DB-C561B17C731A}">
            <x14:dataBar minLength="0" maxLength="100" gradient="0" direction="leftToRight">
              <x14:cfvo type="percent">
                <xm:f>0</xm:f>
              </x14:cfvo>
              <x14:cfvo type="percent">
                <xm:f>100</xm:f>
              </x14:cfvo>
              <x14:negativeFillColor rgb="FFFF0000"/>
              <x14:axisColor rgb="FF000000"/>
            </x14:dataBar>
          </x14:cfRule>
          <x14:cfRule type="dataBar" id="{C480AB6F-D8C5-4EF3-909F-30E976531567}">
            <x14:dataBar minLength="0" maxLength="100" border="1" gradient="0" direction="leftToRight">
              <x14:cfvo type="percent">
                <xm:f>0</xm:f>
              </x14:cfvo>
              <x14:cfvo type="percent">
                <xm:f>100</xm:f>
              </x14:cfvo>
              <x14:borderColor theme="1"/>
              <x14:negativeFillColor rgb="FFFF0000"/>
              <x14:axisColor rgb="FF000000"/>
            </x14:dataBar>
          </x14:cfRule>
          <x14:cfRule type="dataBar" id="{ECF883C5-56E2-43DC-B086-7A4137BA6D8C}">
            <x14:dataBar minLength="0" maxLength="100" gradient="0">
              <x14:cfvo type="percent">
                <xm:f>0</xm:f>
              </x14:cfvo>
              <x14:cfvo type="percent">
                <xm:f>100</xm:f>
              </x14:cfvo>
              <x14:negativeFillColor rgb="FFFF0000"/>
              <x14:axisColor rgb="FF000000"/>
            </x14:dataBar>
          </x14:cfRule>
          <x14:cfRule type="dataBar" id="{D2717D3E-6D62-4CA1-A2C2-327253CA271E}">
            <x14:dataBar minLength="0" maxLength="100" gradient="0">
              <x14:cfvo type="autoMin"/>
              <x14:cfvo type="autoMax"/>
              <x14:negativeFillColor rgb="FFFF0000"/>
              <x14:axisColor rgb="FF000000"/>
            </x14:dataBar>
          </x14:cfRule>
          <xm:sqref>L4</xm:sqref>
        </x14:conditionalFormatting>
        <x14:conditionalFormatting xmlns:xm="http://schemas.microsoft.com/office/excel/2006/main">
          <x14:cfRule type="dataBar" id="{0B876B21-A294-4C93-B91D-FA39AF5A76F6}">
            <x14:dataBar minLength="0" maxLength="100" border="1" gradient="0" direction="leftToRight">
              <x14:cfvo type="percent">
                <xm:f>0</xm:f>
              </x14:cfvo>
              <x14:cfvo type="percent">
                <xm:f>100</xm:f>
              </x14:cfvo>
              <x14:borderColor theme="1"/>
              <x14:negativeFillColor rgb="FFFF0000"/>
              <x14:axisColor rgb="FF000000"/>
            </x14:dataBar>
          </x14:cfRule>
          <x14:cfRule type="dataBar" id="{F0947FBB-771B-4CE1-A750-4E16897DB534}">
            <x14:dataBar minLength="0" maxLength="100" gradient="0">
              <x14:cfvo type="percent">
                <xm:f>0</xm:f>
              </x14:cfvo>
              <x14:cfvo type="percent">
                <xm:f>100</xm:f>
              </x14:cfvo>
              <x14:negativeFillColor rgb="FFFF0000"/>
              <x14:axisColor rgb="FF000000"/>
            </x14:dataBar>
          </x14:cfRule>
          <x14:cfRule type="dataBar" id="{8A3E04F6-C176-4C7D-B8DD-EBEE7C1704C3}">
            <x14:dataBar minLength="0" maxLength="100" gradient="0">
              <x14:cfvo type="autoMin"/>
              <x14:cfvo type="autoMax"/>
              <x14:negativeFillColor rgb="FFFF0000"/>
              <x14:axisColor rgb="FF000000"/>
            </x14:dataBar>
          </x14:cfRule>
          <xm:sqref>M4</xm:sqref>
        </x14:conditionalFormatting>
        <x14:conditionalFormatting xmlns:xm="http://schemas.microsoft.com/office/excel/2006/main">
          <x14:cfRule type="dataBar" id="{1A6E72F8-F9B6-46BC-8063-BCAC420655B4}">
            <x14:dataBar minLength="0" maxLength="100" border="1" gradient="0" direction="leftToRight">
              <x14:cfvo type="percent">
                <xm:f>0</xm:f>
              </x14:cfvo>
              <x14:cfvo type="percent">
                <xm:f>100</xm:f>
              </x14:cfvo>
              <x14:borderColor theme="1"/>
              <x14:negativeFillColor rgb="FFFF0000"/>
              <x14:axisColor rgb="FF000000"/>
            </x14:dataBar>
          </x14:cfRule>
          <x14:cfRule type="dataBar" id="{C291B1D1-1D8B-47F7-88D1-5C038CAD390B}">
            <x14:dataBar minLength="0" maxLength="100" gradient="0">
              <x14:cfvo type="percent">
                <xm:f>0</xm:f>
              </x14:cfvo>
              <x14:cfvo type="percent">
                <xm:f>100</xm:f>
              </x14:cfvo>
              <x14:negativeFillColor rgb="FFFF0000"/>
              <x14:axisColor rgb="FF000000"/>
            </x14:dataBar>
          </x14:cfRule>
          <x14:cfRule type="dataBar" id="{6E09B03D-C0E0-4E75-80C3-4E74F5DCE9B3}">
            <x14:dataBar minLength="0" maxLength="100" gradient="0">
              <x14:cfvo type="autoMin"/>
              <x14:cfvo type="autoMax"/>
              <x14:negativeFillColor rgb="FFFF0000"/>
              <x14:axisColor rgb="FF000000"/>
            </x14:dataBar>
          </x14:cfRule>
          <xm:sqref>N4</xm:sqref>
        </x14:conditionalFormatting>
        <x14:conditionalFormatting xmlns:xm="http://schemas.microsoft.com/office/excel/2006/main">
          <x14:cfRule type="dataBar" id="{10E48A45-454B-4ECB-8804-F8725B968FEC}">
            <x14:dataBar minLength="0" maxLength="100" border="1" gradient="0" direction="leftToRight">
              <x14:cfvo type="percent">
                <xm:f>0</xm:f>
              </x14:cfvo>
              <x14:cfvo type="percent">
                <xm:f>100</xm:f>
              </x14:cfvo>
              <x14:borderColor theme="1"/>
              <x14:negativeFillColor rgb="FFFF0000"/>
              <x14:axisColor rgb="FF000000"/>
            </x14:dataBar>
          </x14:cfRule>
          <x14:cfRule type="dataBar" id="{0BB05A6C-33A2-4EC4-A262-9025DB0B2A3D}">
            <x14:dataBar minLength="0" maxLength="100" gradient="0">
              <x14:cfvo type="percent">
                <xm:f>0</xm:f>
              </x14:cfvo>
              <x14:cfvo type="percent">
                <xm:f>100</xm:f>
              </x14:cfvo>
              <x14:negativeFillColor rgb="FFFF0000"/>
              <x14:axisColor rgb="FF000000"/>
            </x14:dataBar>
          </x14:cfRule>
          <x14:cfRule type="dataBar" id="{810E0301-6D4C-495C-97C4-144070875F9D}">
            <x14:dataBar minLength="0" maxLength="100" gradient="0">
              <x14:cfvo type="autoMin"/>
              <x14:cfvo type="autoMax"/>
              <x14:negativeFillColor rgb="FFFF0000"/>
              <x14:axisColor rgb="FF000000"/>
            </x14:dataBar>
          </x14:cfRule>
          <xm:sqref>O4</xm:sqref>
        </x14:conditionalFormatting>
        <x14:conditionalFormatting xmlns:xm="http://schemas.microsoft.com/office/excel/2006/main">
          <x14:cfRule type="dataBar" id="{4E507E17-C032-4D5D-BDCC-2F3F1C5AEDF5}">
            <x14:dataBar minLength="0" maxLength="100" border="1" gradient="0" direction="leftToRight">
              <x14:cfvo type="percent">
                <xm:f>0</xm:f>
              </x14:cfvo>
              <x14:cfvo type="percent">
                <xm:f>100</xm:f>
              </x14:cfvo>
              <x14:borderColor theme="1"/>
              <x14:negativeFillColor rgb="FFFF0000"/>
              <x14:axisColor rgb="FF000000"/>
            </x14:dataBar>
          </x14:cfRule>
          <x14:cfRule type="dataBar" id="{B7F80E71-1B94-4D41-AFC3-BD2246BB4F16}">
            <x14:dataBar minLength="0" maxLength="100" gradient="0">
              <x14:cfvo type="percent">
                <xm:f>0</xm:f>
              </x14:cfvo>
              <x14:cfvo type="percent">
                <xm:f>100</xm:f>
              </x14:cfvo>
              <x14:negativeFillColor rgb="FFFF0000"/>
              <x14:axisColor rgb="FF000000"/>
            </x14:dataBar>
          </x14:cfRule>
          <x14:cfRule type="dataBar" id="{80C494FA-1BF0-4C4E-8EBA-7B980AF399A0}">
            <x14:dataBar minLength="0" maxLength="100" gradient="0">
              <x14:cfvo type="autoMin"/>
              <x14:cfvo type="autoMax"/>
              <x14:negativeFillColor rgb="FFFF0000"/>
              <x14:axisColor rgb="FF000000"/>
            </x14:dataBar>
          </x14:cfRule>
          <xm:sqref>P4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L6" sqref="L6"/>
    </sheetView>
  </sheetViews>
  <sheetFormatPr defaultRowHeight="14.4" x14ac:dyDescent="0.3"/>
  <sheetData>
    <row r="1" spans="1:1" x14ac:dyDescent="0.3">
      <c r="A1" s="1" t="s">
        <v>6</v>
      </c>
    </row>
    <row r="2" spans="1:1" x14ac:dyDescent="0.3">
      <c r="A2" s="1" t="s">
        <v>3</v>
      </c>
    </row>
    <row r="3" spans="1:1" x14ac:dyDescent="0.3">
      <c r="A3" t="s">
        <v>158</v>
      </c>
    </row>
    <row r="4" spans="1:1" x14ac:dyDescent="0.3">
      <c r="A4" t="s">
        <v>159</v>
      </c>
    </row>
    <row r="5" spans="1:1" x14ac:dyDescent="0.3">
      <c r="A5" t="s">
        <v>160</v>
      </c>
    </row>
    <row r="6" spans="1:1" x14ac:dyDescent="0.3">
      <c r="A6" s="1" t="s">
        <v>2</v>
      </c>
    </row>
    <row r="7" spans="1:1" x14ac:dyDescent="0.3">
      <c r="A7" t="s">
        <v>161</v>
      </c>
    </row>
    <row r="8" spans="1:1" x14ac:dyDescent="0.3">
      <c r="A8" s="1" t="s">
        <v>4</v>
      </c>
    </row>
    <row r="9" spans="1:1" x14ac:dyDescent="0.3">
      <c r="A9" s="4" t="s">
        <v>162</v>
      </c>
    </row>
    <row r="10" spans="1:1" x14ac:dyDescent="0.3">
      <c r="A10" t="s">
        <v>163</v>
      </c>
    </row>
    <row r="11" spans="1:1" x14ac:dyDescent="0.3">
      <c r="A11" t="s">
        <v>164</v>
      </c>
    </row>
    <row r="12" spans="1:1" x14ac:dyDescent="0.3">
      <c r="A12" t="s">
        <v>165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L6" sqref="L6"/>
    </sheetView>
  </sheetViews>
  <sheetFormatPr defaultRowHeight="14.4" x14ac:dyDescent="0.3"/>
  <sheetData>
    <row r="1" spans="1:1" x14ac:dyDescent="0.3">
      <c r="A1" s="1" t="s">
        <v>166</v>
      </c>
    </row>
    <row r="2" spans="1:1" x14ac:dyDescent="0.3">
      <c r="A2" t="s">
        <v>167</v>
      </c>
    </row>
    <row r="3" spans="1:1" x14ac:dyDescent="0.3">
      <c r="A3" t="s">
        <v>168</v>
      </c>
    </row>
    <row r="4" spans="1:1" x14ac:dyDescent="0.3">
      <c r="A4" t="s">
        <v>169</v>
      </c>
    </row>
    <row r="5" spans="1:1" x14ac:dyDescent="0.3">
      <c r="A5" t="s">
        <v>170</v>
      </c>
    </row>
    <row r="6" spans="1:1" x14ac:dyDescent="0.3">
      <c r="A6" t="s">
        <v>171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D5"/>
  <sheetViews>
    <sheetView workbookViewId="0">
      <selection activeCell="D5" sqref="D5"/>
    </sheetView>
  </sheetViews>
  <sheetFormatPr defaultRowHeight="14.4" x14ac:dyDescent="0.3"/>
  <sheetData>
    <row r="2" spans="1:4" x14ac:dyDescent="0.3">
      <c r="B2" t="s">
        <v>174</v>
      </c>
      <c r="D2" t="s">
        <v>553</v>
      </c>
    </row>
    <row r="4" spans="1:4" x14ac:dyDescent="0.3">
      <c r="B4" t="s">
        <v>552</v>
      </c>
      <c r="C4">
        <v>8</v>
      </c>
    </row>
    <row r="5" spans="1:4" x14ac:dyDescent="0.3">
      <c r="A5" t="s">
        <v>554</v>
      </c>
      <c r="B5">
        <v>1500</v>
      </c>
      <c r="C5">
        <v>125</v>
      </c>
      <c r="D5" t="s">
        <v>555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K26"/>
    </sheetView>
  </sheetViews>
  <sheetFormatPr defaultRowHeight="14.4" x14ac:dyDescent="0.3"/>
  <sheetData>
    <row r="1" spans="1:1" x14ac:dyDescent="0.3">
      <c r="A1" t="s">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vt:i4>
      </vt:variant>
    </vt:vector>
  </HeadingPairs>
  <TitlesOfParts>
    <vt:vector size="33" baseType="lpstr">
      <vt:lpstr>Magement reports</vt:lpstr>
      <vt:lpstr>Roles</vt:lpstr>
      <vt:lpstr>Goals</vt:lpstr>
      <vt:lpstr>Proudction Managment Cycle</vt:lpstr>
      <vt:lpstr>Project List</vt:lpstr>
      <vt:lpstr>Production Cycle</vt:lpstr>
      <vt:lpstr>Project Cycle</vt:lpstr>
      <vt:lpstr>Sales Kit</vt:lpstr>
      <vt:lpstr>Sales Cycle</vt:lpstr>
      <vt:lpstr>Video Types</vt:lpstr>
      <vt:lpstr>Contact List</vt:lpstr>
      <vt:lpstr>Proposel</vt:lpstr>
      <vt:lpstr>Statement of Work</vt:lpstr>
      <vt:lpstr>Budget</vt:lpstr>
      <vt:lpstr>Exturnal Resourse</vt:lpstr>
      <vt:lpstr>Studio list</vt:lpstr>
      <vt:lpstr>Internel Resources</vt:lpstr>
      <vt:lpstr>Gear inventor</vt:lpstr>
      <vt:lpstr>Producer List</vt:lpstr>
      <vt:lpstr>IT (R&amp;D)</vt:lpstr>
      <vt:lpstr>Instructions</vt:lpstr>
      <vt:lpstr>Issues_Tracking_Log</vt:lpstr>
      <vt:lpstr>issue Tracker</vt:lpstr>
      <vt:lpstr>Repository</vt:lpstr>
      <vt:lpstr>Database</vt:lpstr>
      <vt:lpstr>Leanring Road Map</vt:lpstr>
      <vt:lpstr>Learning Managment system</vt:lpstr>
      <vt:lpstr>Applications</vt:lpstr>
      <vt:lpstr>Websites</vt:lpstr>
      <vt:lpstr>Archetecture</vt:lpstr>
      <vt:lpstr>Lession Plan</vt:lpstr>
      <vt:lpstr>Issues_Tracking_Log!OLE_LINK1</vt:lpstr>
      <vt:lpstr>Issues_Tracking_Log!Print_Titles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Powers</dc:creator>
  <cp:lastModifiedBy>Russell Powers</cp:lastModifiedBy>
  <dcterms:created xsi:type="dcterms:W3CDTF">2016-07-07T17:56:13Z</dcterms:created>
  <dcterms:modified xsi:type="dcterms:W3CDTF">2016-07-12T08:05:44Z</dcterms:modified>
</cp:coreProperties>
</file>