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ropbox/Docs/Simulations/GEANT4/Input Spectra/GRB Spectra/"/>
    </mc:Choice>
  </mc:AlternateContent>
  <xr:revisionPtr revIDLastSave="0" documentId="13_ncr:1_{20F48C9A-D5D9-8746-9BD8-41BC7B31B884}" xr6:coauthVersionLast="46" xr6:coauthVersionMax="46" xr10:uidLastSave="{00000000-0000-0000-0000-000000000000}"/>
  <bookViews>
    <workbookView xWindow="13900" yWindow="3160" windowWidth="38000" windowHeight="23100" activeTab="1" xr2:uid="{2A49FF84-3926-ED4D-BF09-086E9430B37A}"/>
  </bookViews>
  <sheets>
    <sheet name="SOFT – Band" sheetId="3" r:id="rId1"/>
    <sheet name="HARD – Band" sheetId="7" r:id="rId2"/>
    <sheet name="HARD - PL Cutoff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" l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P8" i="3"/>
  <c r="Q8" i="3" s="1"/>
  <c r="P7" i="3"/>
  <c r="Q7" i="3" s="1"/>
  <c r="P6" i="3"/>
  <c r="Q6" i="3" s="1"/>
  <c r="P5" i="3"/>
  <c r="Q5" i="3" s="1"/>
  <c r="P4" i="3"/>
  <c r="Q4" i="3" s="1"/>
  <c r="P3" i="3"/>
  <c r="Q3" i="3" s="1"/>
  <c r="P2" i="3"/>
  <c r="P8" i="7"/>
  <c r="Q8" i="7" s="1"/>
  <c r="P7" i="7"/>
  <c r="Q7" i="7" s="1"/>
  <c r="P6" i="7"/>
  <c r="Q6" i="7" s="1"/>
  <c r="P5" i="7"/>
  <c r="Q5" i="7" s="1"/>
  <c r="P4" i="7"/>
  <c r="Q4" i="7" s="1"/>
  <c r="P3" i="7"/>
  <c r="Q3" i="7" s="1"/>
  <c r="P2" i="7"/>
  <c r="K4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3" i="7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3" i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3" i="3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2" i="7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2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2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L560" i="7"/>
  <c r="F560" i="7"/>
  <c r="J560" i="7" s="1"/>
  <c r="L559" i="7"/>
  <c r="F559" i="7"/>
  <c r="J559" i="7" s="1"/>
  <c r="L558" i="7"/>
  <c r="F558" i="7"/>
  <c r="G558" i="7" s="1"/>
  <c r="L557" i="7"/>
  <c r="F557" i="7"/>
  <c r="J557" i="7" s="1"/>
  <c r="L556" i="7"/>
  <c r="F556" i="7"/>
  <c r="J556" i="7" s="1"/>
  <c r="L555" i="7"/>
  <c r="F555" i="7"/>
  <c r="L554" i="7"/>
  <c r="F554" i="7"/>
  <c r="J554" i="7" s="1"/>
  <c r="L553" i="7"/>
  <c r="G553" i="7"/>
  <c r="F553" i="7"/>
  <c r="J553" i="7" s="1"/>
  <c r="L552" i="7"/>
  <c r="F552" i="7"/>
  <c r="J552" i="7" s="1"/>
  <c r="L551" i="7"/>
  <c r="F551" i="7"/>
  <c r="J551" i="7" s="1"/>
  <c r="L550" i="7"/>
  <c r="F550" i="7"/>
  <c r="G550" i="7" s="1"/>
  <c r="L549" i="7"/>
  <c r="F549" i="7"/>
  <c r="J549" i="7" s="1"/>
  <c r="L548" i="7"/>
  <c r="G548" i="7"/>
  <c r="F548" i="7"/>
  <c r="J548" i="7" s="1"/>
  <c r="L547" i="7"/>
  <c r="F547" i="7"/>
  <c r="L546" i="7"/>
  <c r="J546" i="7"/>
  <c r="G546" i="7"/>
  <c r="F546" i="7"/>
  <c r="L545" i="7"/>
  <c r="J545" i="7"/>
  <c r="G545" i="7"/>
  <c r="F545" i="7"/>
  <c r="L544" i="7"/>
  <c r="F544" i="7"/>
  <c r="J544" i="7" s="1"/>
  <c r="L543" i="7"/>
  <c r="F543" i="7"/>
  <c r="J543" i="7" s="1"/>
  <c r="L542" i="7"/>
  <c r="J542" i="7"/>
  <c r="F542" i="7"/>
  <c r="G542" i="7" s="1"/>
  <c r="L541" i="7"/>
  <c r="F541" i="7"/>
  <c r="J541" i="7" s="1"/>
  <c r="L540" i="7"/>
  <c r="F540" i="7"/>
  <c r="J540" i="7" s="1"/>
  <c r="L539" i="7"/>
  <c r="F539" i="7"/>
  <c r="L538" i="7"/>
  <c r="F538" i="7"/>
  <c r="G538" i="7" s="1"/>
  <c r="L537" i="7"/>
  <c r="F537" i="7"/>
  <c r="J537" i="7" s="1"/>
  <c r="L536" i="7"/>
  <c r="F536" i="7"/>
  <c r="J536" i="7" s="1"/>
  <c r="L535" i="7"/>
  <c r="F535" i="7"/>
  <c r="G535" i="7" s="1"/>
  <c r="L534" i="7"/>
  <c r="F534" i="7"/>
  <c r="G534" i="7" s="1"/>
  <c r="L533" i="7"/>
  <c r="F533" i="7"/>
  <c r="G533" i="7" s="1"/>
  <c r="L532" i="7"/>
  <c r="F532" i="7"/>
  <c r="J532" i="7" s="1"/>
  <c r="L531" i="7"/>
  <c r="F531" i="7"/>
  <c r="L530" i="7"/>
  <c r="F530" i="7"/>
  <c r="J530" i="7" s="1"/>
  <c r="L529" i="7"/>
  <c r="J529" i="7"/>
  <c r="F529" i="7"/>
  <c r="G529" i="7" s="1"/>
  <c r="L528" i="7"/>
  <c r="G528" i="7"/>
  <c r="F528" i="7"/>
  <c r="J528" i="7" s="1"/>
  <c r="L527" i="7"/>
  <c r="F527" i="7"/>
  <c r="J527" i="7" s="1"/>
  <c r="L526" i="7"/>
  <c r="J526" i="7"/>
  <c r="F526" i="7"/>
  <c r="G526" i="7" s="1"/>
  <c r="L525" i="7"/>
  <c r="F525" i="7"/>
  <c r="J525" i="7" s="1"/>
  <c r="L524" i="7"/>
  <c r="J524" i="7"/>
  <c r="G524" i="7"/>
  <c r="F524" i="7"/>
  <c r="L523" i="7"/>
  <c r="F523" i="7"/>
  <c r="L522" i="7"/>
  <c r="G522" i="7"/>
  <c r="F522" i="7"/>
  <c r="J522" i="7" s="1"/>
  <c r="L521" i="7"/>
  <c r="F521" i="7"/>
  <c r="J521" i="7" s="1"/>
  <c r="L520" i="7"/>
  <c r="F520" i="7"/>
  <c r="J520" i="7" s="1"/>
  <c r="L519" i="7"/>
  <c r="F519" i="7"/>
  <c r="J519" i="7" s="1"/>
  <c r="L518" i="7"/>
  <c r="F518" i="7"/>
  <c r="G518" i="7" s="1"/>
  <c r="L517" i="7"/>
  <c r="J517" i="7"/>
  <c r="G517" i="7"/>
  <c r="F517" i="7"/>
  <c r="L516" i="7"/>
  <c r="F516" i="7"/>
  <c r="J516" i="7" s="1"/>
  <c r="L515" i="7"/>
  <c r="F515" i="7"/>
  <c r="L514" i="7"/>
  <c r="F514" i="7"/>
  <c r="J514" i="7" s="1"/>
  <c r="L513" i="7"/>
  <c r="F513" i="7"/>
  <c r="J513" i="7" s="1"/>
  <c r="L512" i="7"/>
  <c r="F512" i="7"/>
  <c r="J512" i="7" s="1"/>
  <c r="L511" i="7"/>
  <c r="F511" i="7"/>
  <c r="J511" i="7" s="1"/>
  <c r="L510" i="7"/>
  <c r="F510" i="7"/>
  <c r="G510" i="7" s="1"/>
  <c r="L509" i="7"/>
  <c r="F509" i="7"/>
  <c r="J509" i="7" s="1"/>
  <c r="L508" i="7"/>
  <c r="F508" i="7"/>
  <c r="J508" i="7" s="1"/>
  <c r="L507" i="7"/>
  <c r="F507" i="7"/>
  <c r="L506" i="7"/>
  <c r="F506" i="7"/>
  <c r="J506" i="7" s="1"/>
  <c r="L505" i="7"/>
  <c r="F505" i="7"/>
  <c r="J505" i="7" s="1"/>
  <c r="L504" i="7"/>
  <c r="F504" i="7"/>
  <c r="J504" i="7" s="1"/>
  <c r="L503" i="7"/>
  <c r="F503" i="7"/>
  <c r="J503" i="7" s="1"/>
  <c r="L502" i="7"/>
  <c r="F502" i="7"/>
  <c r="G502" i="7" s="1"/>
  <c r="L501" i="7"/>
  <c r="G501" i="7"/>
  <c r="F501" i="7"/>
  <c r="J501" i="7" s="1"/>
  <c r="L500" i="7"/>
  <c r="F500" i="7"/>
  <c r="J500" i="7" s="1"/>
  <c r="L499" i="7"/>
  <c r="F499" i="7"/>
  <c r="L498" i="7"/>
  <c r="F498" i="7"/>
  <c r="G498" i="7" s="1"/>
  <c r="L497" i="7"/>
  <c r="J497" i="7"/>
  <c r="G497" i="7"/>
  <c r="F497" i="7"/>
  <c r="L496" i="7"/>
  <c r="F496" i="7"/>
  <c r="J496" i="7" s="1"/>
  <c r="L495" i="7"/>
  <c r="J495" i="7"/>
  <c r="F495" i="7"/>
  <c r="G495" i="7" s="1"/>
  <c r="L494" i="7"/>
  <c r="F494" i="7"/>
  <c r="G494" i="7" s="1"/>
  <c r="L493" i="7"/>
  <c r="F493" i="7"/>
  <c r="J493" i="7" s="1"/>
  <c r="L492" i="7"/>
  <c r="F492" i="7"/>
  <c r="G492" i="7" s="1"/>
  <c r="L491" i="7"/>
  <c r="F491" i="7"/>
  <c r="L490" i="7"/>
  <c r="G490" i="7"/>
  <c r="F490" i="7"/>
  <c r="J490" i="7" s="1"/>
  <c r="L489" i="7"/>
  <c r="F489" i="7"/>
  <c r="J489" i="7" s="1"/>
  <c r="L488" i="7"/>
  <c r="F488" i="7"/>
  <c r="J488" i="7" s="1"/>
  <c r="L487" i="7"/>
  <c r="J487" i="7"/>
  <c r="F487" i="7"/>
  <c r="G487" i="7" s="1"/>
  <c r="L486" i="7"/>
  <c r="F486" i="7"/>
  <c r="G486" i="7" s="1"/>
  <c r="L485" i="7"/>
  <c r="F485" i="7"/>
  <c r="J485" i="7" s="1"/>
  <c r="L484" i="7"/>
  <c r="F484" i="7"/>
  <c r="J484" i="7" s="1"/>
  <c r="L483" i="7"/>
  <c r="F483" i="7"/>
  <c r="L482" i="7"/>
  <c r="G482" i="7"/>
  <c r="F482" i="7"/>
  <c r="J482" i="7" s="1"/>
  <c r="L481" i="7"/>
  <c r="F481" i="7"/>
  <c r="J481" i="7" s="1"/>
  <c r="L480" i="7"/>
  <c r="F480" i="7"/>
  <c r="J480" i="7" s="1"/>
  <c r="L479" i="7"/>
  <c r="F479" i="7"/>
  <c r="J479" i="7" s="1"/>
  <c r="L478" i="7"/>
  <c r="J478" i="7"/>
  <c r="F478" i="7"/>
  <c r="G478" i="7" s="1"/>
  <c r="L477" i="7"/>
  <c r="F477" i="7"/>
  <c r="J477" i="7" s="1"/>
  <c r="L476" i="7"/>
  <c r="J476" i="7"/>
  <c r="G476" i="7"/>
  <c r="F476" i="7"/>
  <c r="L475" i="7"/>
  <c r="F475" i="7"/>
  <c r="L474" i="7"/>
  <c r="F474" i="7"/>
  <c r="J474" i="7" s="1"/>
  <c r="L473" i="7"/>
  <c r="F473" i="7"/>
  <c r="J473" i="7" s="1"/>
  <c r="L472" i="7"/>
  <c r="F472" i="7"/>
  <c r="J472" i="7" s="1"/>
  <c r="L471" i="7"/>
  <c r="G471" i="7"/>
  <c r="F471" i="7"/>
  <c r="J471" i="7" s="1"/>
  <c r="L470" i="7"/>
  <c r="F470" i="7"/>
  <c r="G470" i="7" s="1"/>
  <c r="L469" i="7"/>
  <c r="F469" i="7"/>
  <c r="J469" i="7" s="1"/>
  <c r="L468" i="7"/>
  <c r="F468" i="7"/>
  <c r="J468" i="7" s="1"/>
  <c r="L467" i="7"/>
  <c r="F467" i="7"/>
  <c r="L466" i="7"/>
  <c r="F466" i="7"/>
  <c r="L465" i="7"/>
  <c r="F465" i="7"/>
  <c r="J465" i="7" s="1"/>
  <c r="L464" i="7"/>
  <c r="F464" i="7"/>
  <c r="J464" i="7" s="1"/>
  <c r="L463" i="7"/>
  <c r="F463" i="7"/>
  <c r="L462" i="7"/>
  <c r="F462" i="7"/>
  <c r="G462" i="7" s="1"/>
  <c r="L461" i="7"/>
  <c r="F461" i="7"/>
  <c r="J461" i="7" s="1"/>
  <c r="L460" i="7"/>
  <c r="F460" i="7"/>
  <c r="L459" i="7"/>
  <c r="F459" i="7"/>
  <c r="L458" i="7"/>
  <c r="F458" i="7"/>
  <c r="J458" i="7" s="1"/>
  <c r="L457" i="7"/>
  <c r="F457" i="7"/>
  <c r="J457" i="7" s="1"/>
  <c r="L456" i="7"/>
  <c r="F456" i="7"/>
  <c r="J456" i="7" s="1"/>
  <c r="L455" i="7"/>
  <c r="F455" i="7"/>
  <c r="J455" i="7" s="1"/>
  <c r="L454" i="7"/>
  <c r="F454" i="7"/>
  <c r="G454" i="7" s="1"/>
  <c r="L453" i="7"/>
  <c r="J453" i="7"/>
  <c r="G453" i="7"/>
  <c r="F453" i="7"/>
  <c r="L452" i="7"/>
  <c r="F452" i="7"/>
  <c r="J452" i="7" s="1"/>
  <c r="L451" i="7"/>
  <c r="F451" i="7"/>
  <c r="L450" i="7"/>
  <c r="F450" i="7"/>
  <c r="J450" i="7" s="1"/>
  <c r="L449" i="7"/>
  <c r="J449" i="7"/>
  <c r="F449" i="7"/>
  <c r="G449" i="7" s="1"/>
  <c r="L448" i="7"/>
  <c r="F448" i="7"/>
  <c r="G448" i="7" s="1"/>
  <c r="L447" i="7"/>
  <c r="F447" i="7"/>
  <c r="J447" i="7" s="1"/>
  <c r="L446" i="7"/>
  <c r="F446" i="7"/>
  <c r="G446" i="7" s="1"/>
  <c r="L445" i="7"/>
  <c r="F445" i="7"/>
  <c r="G445" i="7" s="1"/>
  <c r="L444" i="7"/>
  <c r="F444" i="7"/>
  <c r="G444" i="7" s="1"/>
  <c r="L443" i="7"/>
  <c r="F443" i="7"/>
  <c r="L442" i="7"/>
  <c r="G442" i="7"/>
  <c r="F442" i="7"/>
  <c r="J442" i="7" s="1"/>
  <c r="L441" i="7"/>
  <c r="F441" i="7"/>
  <c r="J441" i="7" s="1"/>
  <c r="L440" i="7"/>
  <c r="G440" i="7"/>
  <c r="F440" i="7"/>
  <c r="J440" i="7" s="1"/>
  <c r="L439" i="7"/>
  <c r="F439" i="7"/>
  <c r="G439" i="7" s="1"/>
  <c r="L438" i="7"/>
  <c r="J438" i="7"/>
  <c r="F438" i="7"/>
  <c r="G438" i="7" s="1"/>
  <c r="L437" i="7"/>
  <c r="F437" i="7"/>
  <c r="J437" i="7" s="1"/>
  <c r="L436" i="7"/>
  <c r="G436" i="7"/>
  <c r="F436" i="7"/>
  <c r="J436" i="7" s="1"/>
  <c r="L435" i="7"/>
  <c r="F435" i="7"/>
  <c r="L434" i="7"/>
  <c r="J434" i="7"/>
  <c r="G434" i="7"/>
  <c r="F434" i="7"/>
  <c r="L433" i="7"/>
  <c r="F433" i="7"/>
  <c r="J433" i="7" s="1"/>
  <c r="L432" i="7"/>
  <c r="F432" i="7"/>
  <c r="J432" i="7" s="1"/>
  <c r="L431" i="7"/>
  <c r="F431" i="7"/>
  <c r="J431" i="7" s="1"/>
  <c r="L430" i="7"/>
  <c r="F430" i="7"/>
  <c r="G430" i="7" s="1"/>
  <c r="L429" i="7"/>
  <c r="F429" i="7"/>
  <c r="J429" i="7" s="1"/>
  <c r="L428" i="7"/>
  <c r="J428" i="7"/>
  <c r="F428" i="7"/>
  <c r="G428" i="7" s="1"/>
  <c r="L427" i="7"/>
  <c r="F427" i="7"/>
  <c r="L426" i="7"/>
  <c r="F426" i="7"/>
  <c r="J426" i="7" s="1"/>
  <c r="L425" i="7"/>
  <c r="F425" i="7"/>
  <c r="G425" i="7" s="1"/>
  <c r="L424" i="7"/>
  <c r="F424" i="7"/>
  <c r="L423" i="7"/>
  <c r="F423" i="7"/>
  <c r="J423" i="7" s="1"/>
  <c r="L422" i="7"/>
  <c r="F422" i="7"/>
  <c r="G422" i="7" s="1"/>
  <c r="L421" i="7"/>
  <c r="F421" i="7"/>
  <c r="J421" i="7" s="1"/>
  <c r="L420" i="7"/>
  <c r="F420" i="7"/>
  <c r="J420" i="7" s="1"/>
  <c r="L419" i="7"/>
  <c r="F419" i="7"/>
  <c r="L418" i="7"/>
  <c r="F418" i="7"/>
  <c r="J418" i="7" s="1"/>
  <c r="L417" i="7"/>
  <c r="F417" i="7"/>
  <c r="L416" i="7"/>
  <c r="F416" i="7"/>
  <c r="L415" i="7"/>
  <c r="F415" i="7"/>
  <c r="J415" i="7" s="1"/>
  <c r="L414" i="7"/>
  <c r="F414" i="7"/>
  <c r="G414" i="7" s="1"/>
  <c r="L413" i="7"/>
  <c r="F413" i="7"/>
  <c r="L412" i="7"/>
  <c r="F412" i="7"/>
  <c r="J412" i="7" s="1"/>
  <c r="L411" i="7"/>
  <c r="F411" i="7"/>
  <c r="L410" i="7"/>
  <c r="F410" i="7"/>
  <c r="J410" i="7" s="1"/>
  <c r="L409" i="7"/>
  <c r="F409" i="7"/>
  <c r="J409" i="7" s="1"/>
  <c r="L408" i="7"/>
  <c r="F408" i="7"/>
  <c r="J408" i="7" s="1"/>
  <c r="L407" i="7"/>
  <c r="F407" i="7"/>
  <c r="J407" i="7" s="1"/>
  <c r="L406" i="7"/>
  <c r="J406" i="7"/>
  <c r="F406" i="7"/>
  <c r="G406" i="7" s="1"/>
  <c r="L405" i="7"/>
  <c r="F405" i="7"/>
  <c r="J405" i="7" s="1"/>
  <c r="L404" i="7"/>
  <c r="F404" i="7"/>
  <c r="J404" i="7" s="1"/>
  <c r="L403" i="7"/>
  <c r="F403" i="7"/>
  <c r="L402" i="7"/>
  <c r="F402" i="7"/>
  <c r="J402" i="7" s="1"/>
  <c r="L401" i="7"/>
  <c r="J401" i="7"/>
  <c r="G401" i="7"/>
  <c r="F401" i="7"/>
  <c r="L400" i="7"/>
  <c r="F400" i="7"/>
  <c r="L399" i="7"/>
  <c r="F399" i="7"/>
  <c r="J399" i="7" s="1"/>
  <c r="L398" i="7"/>
  <c r="F398" i="7"/>
  <c r="G398" i="7" s="1"/>
  <c r="L397" i="7"/>
  <c r="F397" i="7"/>
  <c r="J397" i="7" s="1"/>
  <c r="L396" i="7"/>
  <c r="J396" i="7"/>
  <c r="F396" i="7"/>
  <c r="G396" i="7" s="1"/>
  <c r="L395" i="7"/>
  <c r="F395" i="7"/>
  <c r="L394" i="7"/>
  <c r="G394" i="7"/>
  <c r="F394" i="7"/>
  <c r="J394" i="7" s="1"/>
  <c r="L393" i="7"/>
  <c r="F393" i="7"/>
  <c r="J393" i="7" s="1"/>
  <c r="L392" i="7"/>
  <c r="J392" i="7"/>
  <c r="G392" i="7"/>
  <c r="F392" i="7"/>
  <c r="L391" i="7"/>
  <c r="F391" i="7"/>
  <c r="J391" i="7" s="1"/>
  <c r="L390" i="7"/>
  <c r="F390" i="7"/>
  <c r="G390" i="7" s="1"/>
  <c r="L389" i="7"/>
  <c r="G389" i="7"/>
  <c r="F389" i="7"/>
  <c r="J389" i="7" s="1"/>
  <c r="L388" i="7"/>
  <c r="F388" i="7"/>
  <c r="J388" i="7" s="1"/>
  <c r="L387" i="7"/>
  <c r="F387" i="7"/>
  <c r="L386" i="7"/>
  <c r="F386" i="7"/>
  <c r="L385" i="7"/>
  <c r="F385" i="7"/>
  <c r="L384" i="7"/>
  <c r="F384" i="7"/>
  <c r="J384" i="7" s="1"/>
  <c r="L383" i="7"/>
  <c r="F383" i="7"/>
  <c r="J383" i="7" s="1"/>
  <c r="L382" i="7"/>
  <c r="F382" i="7"/>
  <c r="G382" i="7" s="1"/>
  <c r="L381" i="7"/>
  <c r="J381" i="7"/>
  <c r="G381" i="7"/>
  <c r="F381" i="7"/>
  <c r="L380" i="7"/>
  <c r="F380" i="7"/>
  <c r="J380" i="7" s="1"/>
  <c r="L379" i="7"/>
  <c r="F379" i="7"/>
  <c r="L378" i="7"/>
  <c r="F378" i="7"/>
  <c r="J378" i="7" s="1"/>
  <c r="L377" i="7"/>
  <c r="F377" i="7"/>
  <c r="J377" i="7" s="1"/>
  <c r="L376" i="7"/>
  <c r="F376" i="7"/>
  <c r="J376" i="7" s="1"/>
  <c r="L375" i="7"/>
  <c r="F375" i="7"/>
  <c r="L374" i="7"/>
  <c r="J374" i="7"/>
  <c r="F374" i="7"/>
  <c r="G374" i="7" s="1"/>
  <c r="L373" i="7"/>
  <c r="G373" i="7"/>
  <c r="F373" i="7"/>
  <c r="J373" i="7" s="1"/>
  <c r="L372" i="7"/>
  <c r="G372" i="7"/>
  <c r="F372" i="7"/>
  <c r="J372" i="7" s="1"/>
  <c r="L371" i="7"/>
  <c r="F371" i="7"/>
  <c r="L370" i="7"/>
  <c r="F370" i="7"/>
  <c r="G370" i="7" s="1"/>
  <c r="L369" i="7"/>
  <c r="F369" i="7"/>
  <c r="J369" i="7" s="1"/>
  <c r="L368" i="7"/>
  <c r="F368" i="7"/>
  <c r="J368" i="7" s="1"/>
  <c r="L367" i="7"/>
  <c r="F367" i="7"/>
  <c r="G367" i="7" s="1"/>
  <c r="L366" i="7"/>
  <c r="F366" i="7"/>
  <c r="G366" i="7" s="1"/>
  <c r="L365" i="7"/>
  <c r="F365" i="7"/>
  <c r="J365" i="7" s="1"/>
  <c r="L364" i="7"/>
  <c r="F364" i="7"/>
  <c r="L363" i="7"/>
  <c r="F363" i="7"/>
  <c r="L362" i="7"/>
  <c r="F362" i="7"/>
  <c r="J362" i="7" s="1"/>
  <c r="L361" i="7"/>
  <c r="F361" i="7"/>
  <c r="G361" i="7" s="1"/>
  <c r="L360" i="7"/>
  <c r="F360" i="7"/>
  <c r="L359" i="7"/>
  <c r="F359" i="7"/>
  <c r="J359" i="7" s="1"/>
  <c r="L358" i="7"/>
  <c r="F358" i="7"/>
  <c r="G358" i="7" s="1"/>
  <c r="L357" i="7"/>
  <c r="J357" i="7"/>
  <c r="F357" i="7"/>
  <c r="G357" i="7" s="1"/>
  <c r="L356" i="7"/>
  <c r="G356" i="7"/>
  <c r="F356" i="7"/>
  <c r="J356" i="7" s="1"/>
  <c r="L355" i="7"/>
  <c r="F355" i="7"/>
  <c r="L354" i="7"/>
  <c r="J354" i="7"/>
  <c r="G354" i="7"/>
  <c r="F354" i="7"/>
  <c r="L353" i="7"/>
  <c r="F353" i="7"/>
  <c r="J353" i="7" s="1"/>
  <c r="L352" i="7"/>
  <c r="G352" i="7"/>
  <c r="F352" i="7"/>
  <c r="J352" i="7" s="1"/>
  <c r="L351" i="7"/>
  <c r="G351" i="7"/>
  <c r="F351" i="7"/>
  <c r="J351" i="7" s="1"/>
  <c r="L350" i="7"/>
  <c r="F350" i="7"/>
  <c r="L349" i="7"/>
  <c r="F349" i="7"/>
  <c r="J349" i="7" s="1"/>
  <c r="L348" i="7"/>
  <c r="F348" i="7"/>
  <c r="J348" i="7" s="1"/>
  <c r="L347" i="7"/>
  <c r="F347" i="7"/>
  <c r="G347" i="7" s="1"/>
  <c r="L346" i="7"/>
  <c r="G346" i="7"/>
  <c r="F346" i="7"/>
  <c r="J346" i="7" s="1"/>
  <c r="L345" i="7"/>
  <c r="F345" i="7"/>
  <c r="J345" i="7" s="1"/>
  <c r="L344" i="7"/>
  <c r="F344" i="7"/>
  <c r="L343" i="7"/>
  <c r="F343" i="7"/>
  <c r="L342" i="7"/>
  <c r="F342" i="7"/>
  <c r="G342" i="7" s="1"/>
  <c r="L341" i="7"/>
  <c r="F341" i="7"/>
  <c r="J341" i="7" s="1"/>
  <c r="L340" i="7"/>
  <c r="G340" i="7"/>
  <c r="F340" i="7"/>
  <c r="J340" i="7" s="1"/>
  <c r="L339" i="7"/>
  <c r="F339" i="7"/>
  <c r="J339" i="7" s="1"/>
  <c r="L338" i="7"/>
  <c r="F338" i="7"/>
  <c r="G338" i="7" s="1"/>
  <c r="L337" i="7"/>
  <c r="F337" i="7"/>
  <c r="G337" i="7" s="1"/>
  <c r="L336" i="7"/>
  <c r="F336" i="7"/>
  <c r="J336" i="7" s="1"/>
  <c r="L335" i="7"/>
  <c r="G335" i="7"/>
  <c r="F335" i="7"/>
  <c r="J335" i="7" s="1"/>
  <c r="L334" i="7"/>
  <c r="G334" i="7"/>
  <c r="F334" i="7"/>
  <c r="J334" i="7" s="1"/>
  <c r="L333" i="7"/>
  <c r="F333" i="7"/>
  <c r="J333" i="7" s="1"/>
  <c r="L332" i="7"/>
  <c r="F332" i="7"/>
  <c r="J332" i="7" s="1"/>
  <c r="L331" i="7"/>
  <c r="F331" i="7"/>
  <c r="L330" i="7"/>
  <c r="F330" i="7"/>
  <c r="J330" i="7" s="1"/>
  <c r="L329" i="7"/>
  <c r="F329" i="7"/>
  <c r="J329" i="7" s="1"/>
  <c r="L328" i="7"/>
  <c r="F328" i="7"/>
  <c r="L327" i="7"/>
  <c r="G327" i="7"/>
  <c r="F327" i="7"/>
  <c r="J327" i="7" s="1"/>
  <c r="L326" i="7"/>
  <c r="F326" i="7"/>
  <c r="J326" i="7" s="1"/>
  <c r="L325" i="7"/>
  <c r="F325" i="7"/>
  <c r="L324" i="7"/>
  <c r="F324" i="7"/>
  <c r="J324" i="7" s="1"/>
  <c r="L323" i="7"/>
  <c r="F323" i="7"/>
  <c r="J323" i="7" s="1"/>
  <c r="L322" i="7"/>
  <c r="F322" i="7"/>
  <c r="J322" i="7" s="1"/>
  <c r="L321" i="7"/>
  <c r="F321" i="7"/>
  <c r="J321" i="7" s="1"/>
  <c r="L320" i="7"/>
  <c r="J320" i="7"/>
  <c r="G320" i="7"/>
  <c r="F320" i="7"/>
  <c r="L319" i="7"/>
  <c r="G319" i="7"/>
  <c r="F319" i="7"/>
  <c r="J319" i="7" s="1"/>
  <c r="L318" i="7"/>
  <c r="F318" i="7"/>
  <c r="J318" i="7" s="1"/>
  <c r="L317" i="7"/>
  <c r="J317" i="7"/>
  <c r="G317" i="7"/>
  <c r="F317" i="7"/>
  <c r="L316" i="7"/>
  <c r="J316" i="7"/>
  <c r="F316" i="7"/>
  <c r="G316" i="7" s="1"/>
  <c r="L315" i="7"/>
  <c r="F315" i="7"/>
  <c r="J315" i="7" s="1"/>
  <c r="L314" i="7"/>
  <c r="F314" i="7"/>
  <c r="J314" i="7" s="1"/>
  <c r="L313" i="7"/>
  <c r="F313" i="7"/>
  <c r="J313" i="7" s="1"/>
  <c r="L312" i="7"/>
  <c r="F312" i="7"/>
  <c r="J312" i="7" s="1"/>
  <c r="L311" i="7"/>
  <c r="F311" i="7"/>
  <c r="J311" i="7" s="1"/>
  <c r="L310" i="7"/>
  <c r="F310" i="7"/>
  <c r="J310" i="7" s="1"/>
  <c r="L309" i="7"/>
  <c r="F309" i="7"/>
  <c r="J309" i="7" s="1"/>
  <c r="L308" i="7"/>
  <c r="F308" i="7"/>
  <c r="J308" i="7" s="1"/>
  <c r="L307" i="7"/>
  <c r="J307" i="7"/>
  <c r="G307" i="7"/>
  <c r="F307" i="7"/>
  <c r="L306" i="7"/>
  <c r="F306" i="7"/>
  <c r="J306" i="7" s="1"/>
  <c r="L305" i="7"/>
  <c r="F305" i="7"/>
  <c r="J305" i="7" s="1"/>
  <c r="L304" i="7"/>
  <c r="F304" i="7"/>
  <c r="G304" i="7" s="1"/>
  <c r="L303" i="7"/>
  <c r="F303" i="7"/>
  <c r="J303" i="7" s="1"/>
  <c r="L302" i="7"/>
  <c r="F302" i="7"/>
  <c r="J302" i="7" s="1"/>
  <c r="L301" i="7"/>
  <c r="J301" i="7"/>
  <c r="G301" i="7"/>
  <c r="F301" i="7"/>
  <c r="L300" i="7"/>
  <c r="F300" i="7"/>
  <c r="J300" i="7" s="1"/>
  <c r="L299" i="7"/>
  <c r="F299" i="7"/>
  <c r="L298" i="7"/>
  <c r="F298" i="7"/>
  <c r="J298" i="7" s="1"/>
  <c r="L297" i="7"/>
  <c r="F297" i="7"/>
  <c r="L296" i="7"/>
  <c r="F296" i="7"/>
  <c r="L295" i="7"/>
  <c r="G295" i="7"/>
  <c r="F295" i="7"/>
  <c r="J295" i="7" s="1"/>
  <c r="L294" i="7"/>
  <c r="F294" i="7"/>
  <c r="L293" i="7"/>
  <c r="F293" i="7"/>
  <c r="L292" i="7"/>
  <c r="G292" i="7"/>
  <c r="F292" i="7"/>
  <c r="J292" i="7" s="1"/>
  <c r="L291" i="7"/>
  <c r="F291" i="7"/>
  <c r="J291" i="7" s="1"/>
  <c r="L290" i="7"/>
  <c r="F290" i="7"/>
  <c r="J290" i="7" s="1"/>
  <c r="L289" i="7"/>
  <c r="F289" i="7"/>
  <c r="J289" i="7" s="1"/>
  <c r="L288" i="7"/>
  <c r="J288" i="7"/>
  <c r="F288" i="7"/>
  <c r="G288" i="7" s="1"/>
  <c r="L287" i="7"/>
  <c r="F287" i="7"/>
  <c r="J287" i="7" s="1"/>
  <c r="L286" i="7"/>
  <c r="F286" i="7"/>
  <c r="J286" i="7" s="1"/>
  <c r="L285" i="7"/>
  <c r="J285" i="7"/>
  <c r="G285" i="7"/>
  <c r="F285" i="7"/>
  <c r="L284" i="7"/>
  <c r="J284" i="7"/>
  <c r="F284" i="7"/>
  <c r="G284" i="7" s="1"/>
  <c r="L283" i="7"/>
  <c r="F283" i="7"/>
  <c r="J283" i="7" s="1"/>
  <c r="L282" i="7"/>
  <c r="J282" i="7"/>
  <c r="G282" i="7"/>
  <c r="F282" i="7"/>
  <c r="L281" i="7"/>
  <c r="G281" i="7"/>
  <c r="F281" i="7"/>
  <c r="J281" i="7" s="1"/>
  <c r="L280" i="7"/>
  <c r="F280" i="7"/>
  <c r="J280" i="7" s="1"/>
  <c r="L279" i="7"/>
  <c r="G279" i="7"/>
  <c r="F279" i="7"/>
  <c r="J279" i="7" s="1"/>
  <c r="L278" i="7"/>
  <c r="F278" i="7"/>
  <c r="J278" i="7" s="1"/>
  <c r="L277" i="7"/>
  <c r="F277" i="7"/>
  <c r="J277" i="7" s="1"/>
  <c r="L276" i="7"/>
  <c r="F276" i="7"/>
  <c r="J276" i="7" s="1"/>
  <c r="L275" i="7"/>
  <c r="F275" i="7"/>
  <c r="G275" i="7" s="1"/>
  <c r="L274" i="7"/>
  <c r="J274" i="7"/>
  <c r="F274" i="7"/>
  <c r="G274" i="7" s="1"/>
  <c r="L273" i="7"/>
  <c r="G273" i="7"/>
  <c r="F273" i="7"/>
  <c r="J273" i="7" s="1"/>
  <c r="L272" i="7"/>
  <c r="F272" i="7"/>
  <c r="J272" i="7" s="1"/>
  <c r="L271" i="7"/>
  <c r="G271" i="7"/>
  <c r="F271" i="7"/>
  <c r="J271" i="7" s="1"/>
  <c r="L270" i="7"/>
  <c r="F270" i="7"/>
  <c r="J270" i="7" s="1"/>
  <c r="L269" i="7"/>
  <c r="J269" i="7"/>
  <c r="F269" i="7"/>
  <c r="G269" i="7" s="1"/>
  <c r="L268" i="7"/>
  <c r="F268" i="7"/>
  <c r="J268" i="7" s="1"/>
  <c r="L267" i="7"/>
  <c r="F267" i="7"/>
  <c r="L266" i="7"/>
  <c r="F266" i="7"/>
  <c r="J266" i="7" s="1"/>
  <c r="L265" i="7"/>
  <c r="F265" i="7"/>
  <c r="J265" i="7" s="1"/>
  <c r="L264" i="7"/>
  <c r="F264" i="7"/>
  <c r="L263" i="7"/>
  <c r="F263" i="7"/>
  <c r="J263" i="7" s="1"/>
  <c r="L262" i="7"/>
  <c r="F262" i="7"/>
  <c r="G262" i="7" s="1"/>
  <c r="L261" i="7"/>
  <c r="F261" i="7"/>
  <c r="L260" i="7"/>
  <c r="J260" i="7"/>
  <c r="G260" i="7"/>
  <c r="F260" i="7"/>
  <c r="L259" i="7"/>
  <c r="F259" i="7"/>
  <c r="J259" i="7" s="1"/>
  <c r="L258" i="7"/>
  <c r="J258" i="7"/>
  <c r="G258" i="7"/>
  <c r="F258" i="7"/>
  <c r="L257" i="7"/>
  <c r="F257" i="7"/>
  <c r="J257" i="7" s="1"/>
  <c r="L256" i="7"/>
  <c r="F256" i="7"/>
  <c r="J256" i="7" s="1"/>
  <c r="L255" i="7"/>
  <c r="F255" i="7"/>
  <c r="J255" i="7" s="1"/>
  <c r="L254" i="7"/>
  <c r="F254" i="7"/>
  <c r="L253" i="7"/>
  <c r="J253" i="7"/>
  <c r="G253" i="7"/>
  <c r="F253" i="7"/>
  <c r="L252" i="7"/>
  <c r="J252" i="7"/>
  <c r="F252" i="7"/>
  <c r="G252" i="7" s="1"/>
  <c r="L251" i="7"/>
  <c r="F251" i="7"/>
  <c r="G251" i="7" s="1"/>
  <c r="L250" i="7"/>
  <c r="F250" i="7"/>
  <c r="J250" i="7" s="1"/>
  <c r="L249" i="7"/>
  <c r="F249" i="7"/>
  <c r="J249" i="7" s="1"/>
  <c r="L248" i="7"/>
  <c r="F248" i="7"/>
  <c r="G248" i="7" s="1"/>
  <c r="L247" i="7"/>
  <c r="F247" i="7"/>
  <c r="L246" i="7"/>
  <c r="F246" i="7"/>
  <c r="J246" i="7" s="1"/>
  <c r="L245" i="7"/>
  <c r="F245" i="7"/>
  <c r="G245" i="7" s="1"/>
  <c r="L244" i="7"/>
  <c r="J244" i="7"/>
  <c r="F244" i="7"/>
  <c r="G244" i="7" s="1"/>
  <c r="L243" i="7"/>
  <c r="G243" i="7"/>
  <c r="F243" i="7"/>
  <c r="J243" i="7" s="1"/>
  <c r="L242" i="7"/>
  <c r="F242" i="7"/>
  <c r="G242" i="7" s="1"/>
  <c r="L241" i="7"/>
  <c r="G241" i="7"/>
  <c r="F241" i="7"/>
  <c r="J241" i="7" s="1"/>
  <c r="L240" i="7"/>
  <c r="J240" i="7"/>
  <c r="F240" i="7"/>
  <c r="G240" i="7" s="1"/>
  <c r="L239" i="7"/>
  <c r="F239" i="7"/>
  <c r="J239" i="7" s="1"/>
  <c r="L238" i="7"/>
  <c r="F238" i="7"/>
  <c r="J238" i="7" s="1"/>
  <c r="L237" i="7"/>
  <c r="J237" i="7"/>
  <c r="F237" i="7"/>
  <c r="G237" i="7" s="1"/>
  <c r="L236" i="7"/>
  <c r="G236" i="7"/>
  <c r="F236" i="7"/>
  <c r="J236" i="7" s="1"/>
  <c r="L235" i="7"/>
  <c r="F235" i="7"/>
  <c r="L234" i="7"/>
  <c r="J234" i="7"/>
  <c r="G234" i="7"/>
  <c r="F234" i="7"/>
  <c r="L233" i="7"/>
  <c r="F233" i="7"/>
  <c r="J233" i="7" s="1"/>
  <c r="L232" i="7"/>
  <c r="F232" i="7"/>
  <c r="L231" i="7"/>
  <c r="F231" i="7"/>
  <c r="J231" i="7" s="1"/>
  <c r="L230" i="7"/>
  <c r="F230" i="7"/>
  <c r="J230" i="7" s="1"/>
  <c r="L229" i="7"/>
  <c r="F229" i="7"/>
  <c r="L228" i="7"/>
  <c r="F228" i="7"/>
  <c r="J228" i="7" s="1"/>
  <c r="L227" i="7"/>
  <c r="F227" i="7"/>
  <c r="J227" i="7" s="1"/>
  <c r="L226" i="7"/>
  <c r="J226" i="7"/>
  <c r="F226" i="7"/>
  <c r="G226" i="7" s="1"/>
  <c r="L225" i="7"/>
  <c r="F225" i="7"/>
  <c r="L224" i="7"/>
  <c r="G224" i="7"/>
  <c r="F224" i="7"/>
  <c r="J224" i="7" s="1"/>
  <c r="L223" i="7"/>
  <c r="F223" i="7"/>
  <c r="J223" i="7" s="1"/>
  <c r="L222" i="7"/>
  <c r="F222" i="7"/>
  <c r="L221" i="7"/>
  <c r="F221" i="7"/>
  <c r="L220" i="7"/>
  <c r="J220" i="7"/>
  <c r="G220" i="7"/>
  <c r="F220" i="7"/>
  <c r="L219" i="7"/>
  <c r="J219" i="7"/>
  <c r="F219" i="7"/>
  <c r="G219" i="7" s="1"/>
  <c r="L218" i="7"/>
  <c r="F218" i="7"/>
  <c r="J218" i="7" s="1"/>
  <c r="L217" i="7"/>
  <c r="G217" i="7"/>
  <c r="F217" i="7"/>
  <c r="J217" i="7" s="1"/>
  <c r="L216" i="7"/>
  <c r="F216" i="7"/>
  <c r="G216" i="7" s="1"/>
  <c r="L215" i="7"/>
  <c r="F215" i="7"/>
  <c r="L214" i="7"/>
  <c r="J214" i="7"/>
  <c r="F214" i="7"/>
  <c r="G214" i="7" s="1"/>
  <c r="L213" i="7"/>
  <c r="F213" i="7"/>
  <c r="G213" i="7" s="1"/>
  <c r="L212" i="7"/>
  <c r="F212" i="7"/>
  <c r="J212" i="7" s="1"/>
  <c r="L211" i="7"/>
  <c r="F211" i="7"/>
  <c r="G211" i="7" s="1"/>
  <c r="L210" i="7"/>
  <c r="J210" i="7"/>
  <c r="F210" i="7"/>
  <c r="G210" i="7" s="1"/>
  <c r="L209" i="7"/>
  <c r="F209" i="7"/>
  <c r="J209" i="7" s="1"/>
  <c r="L208" i="7"/>
  <c r="F208" i="7"/>
  <c r="J208" i="7" s="1"/>
  <c r="L207" i="7"/>
  <c r="F207" i="7"/>
  <c r="J207" i="7" s="1"/>
  <c r="L206" i="7"/>
  <c r="J206" i="7"/>
  <c r="F206" i="7"/>
  <c r="G206" i="7" s="1"/>
  <c r="L205" i="7"/>
  <c r="F205" i="7"/>
  <c r="J205" i="7" s="1"/>
  <c r="L204" i="7"/>
  <c r="J204" i="7"/>
  <c r="G204" i="7"/>
  <c r="F204" i="7"/>
  <c r="L203" i="7"/>
  <c r="J203" i="7"/>
  <c r="F203" i="7"/>
  <c r="G203" i="7" s="1"/>
  <c r="L202" i="7"/>
  <c r="J202" i="7"/>
  <c r="G202" i="7"/>
  <c r="F202" i="7"/>
  <c r="L201" i="7"/>
  <c r="F201" i="7"/>
  <c r="J201" i="7" s="1"/>
  <c r="L200" i="7"/>
  <c r="F200" i="7"/>
  <c r="G200" i="7" s="1"/>
  <c r="L199" i="7"/>
  <c r="F199" i="7"/>
  <c r="J199" i="7" s="1"/>
  <c r="L198" i="7"/>
  <c r="F198" i="7"/>
  <c r="J198" i="7" s="1"/>
  <c r="L197" i="7"/>
  <c r="F197" i="7"/>
  <c r="G197" i="7" s="1"/>
  <c r="L196" i="7"/>
  <c r="J196" i="7"/>
  <c r="G196" i="7"/>
  <c r="F196" i="7"/>
  <c r="L195" i="7"/>
  <c r="F195" i="7"/>
  <c r="J195" i="7" s="1"/>
  <c r="L194" i="7"/>
  <c r="F194" i="7"/>
  <c r="J194" i="7" s="1"/>
  <c r="L193" i="7"/>
  <c r="F193" i="7"/>
  <c r="L192" i="7"/>
  <c r="F192" i="7"/>
  <c r="J192" i="7" s="1"/>
  <c r="L191" i="7"/>
  <c r="F191" i="7"/>
  <c r="J191" i="7" s="1"/>
  <c r="L190" i="7"/>
  <c r="F190" i="7"/>
  <c r="L189" i="7"/>
  <c r="F189" i="7"/>
  <c r="G189" i="7" s="1"/>
  <c r="L188" i="7"/>
  <c r="F188" i="7"/>
  <c r="J188" i="7" s="1"/>
  <c r="L187" i="7"/>
  <c r="F187" i="7"/>
  <c r="L186" i="7"/>
  <c r="J186" i="7"/>
  <c r="G186" i="7"/>
  <c r="F186" i="7"/>
  <c r="L185" i="7"/>
  <c r="F185" i="7"/>
  <c r="J185" i="7" s="1"/>
  <c r="L184" i="7"/>
  <c r="F184" i="7"/>
  <c r="L183" i="7"/>
  <c r="F183" i="7"/>
  <c r="L182" i="7"/>
  <c r="J182" i="7"/>
  <c r="G182" i="7"/>
  <c r="F182" i="7"/>
  <c r="L181" i="7"/>
  <c r="F181" i="7"/>
  <c r="G181" i="7" s="1"/>
  <c r="L180" i="7"/>
  <c r="J180" i="7"/>
  <c r="F180" i="7"/>
  <c r="G180" i="7" s="1"/>
  <c r="L179" i="7"/>
  <c r="F179" i="7"/>
  <c r="J179" i="7" s="1"/>
  <c r="L178" i="7"/>
  <c r="F178" i="7"/>
  <c r="J178" i="7" s="1"/>
  <c r="L177" i="7"/>
  <c r="F177" i="7"/>
  <c r="L176" i="7"/>
  <c r="F176" i="7"/>
  <c r="G176" i="7" s="1"/>
  <c r="L175" i="7"/>
  <c r="F175" i="7"/>
  <c r="L174" i="7"/>
  <c r="F174" i="7"/>
  <c r="L173" i="7"/>
  <c r="F173" i="7"/>
  <c r="J173" i="7" s="1"/>
  <c r="L172" i="7"/>
  <c r="J172" i="7"/>
  <c r="F172" i="7"/>
  <c r="G172" i="7" s="1"/>
  <c r="L171" i="7"/>
  <c r="F171" i="7"/>
  <c r="L170" i="7"/>
  <c r="F170" i="7"/>
  <c r="J170" i="7" s="1"/>
  <c r="L169" i="7"/>
  <c r="F169" i="7"/>
  <c r="L168" i="7"/>
  <c r="G168" i="7"/>
  <c r="F168" i="7"/>
  <c r="J168" i="7" s="1"/>
  <c r="L167" i="7"/>
  <c r="F167" i="7"/>
  <c r="J167" i="7" s="1"/>
  <c r="L166" i="7"/>
  <c r="F166" i="7"/>
  <c r="J166" i="7" s="1"/>
  <c r="L165" i="7"/>
  <c r="F165" i="7"/>
  <c r="J165" i="7" s="1"/>
  <c r="L164" i="7"/>
  <c r="J164" i="7"/>
  <c r="F164" i="7"/>
  <c r="G164" i="7" s="1"/>
  <c r="L163" i="7"/>
  <c r="F163" i="7"/>
  <c r="J163" i="7" s="1"/>
  <c r="L162" i="7"/>
  <c r="F162" i="7"/>
  <c r="J162" i="7" s="1"/>
  <c r="L161" i="7"/>
  <c r="G161" i="7"/>
  <c r="F161" i="7"/>
  <c r="J161" i="7" s="1"/>
  <c r="L160" i="7"/>
  <c r="F160" i="7"/>
  <c r="G160" i="7" s="1"/>
  <c r="L159" i="7"/>
  <c r="G159" i="7"/>
  <c r="F159" i="7"/>
  <c r="J159" i="7" s="1"/>
  <c r="L158" i="7"/>
  <c r="J158" i="7"/>
  <c r="F158" i="7"/>
  <c r="G158" i="7" s="1"/>
  <c r="L157" i="7"/>
  <c r="F157" i="7"/>
  <c r="J157" i="7" s="1"/>
  <c r="L156" i="7"/>
  <c r="F156" i="7"/>
  <c r="G156" i="7" s="1"/>
  <c r="L155" i="7"/>
  <c r="F155" i="7"/>
  <c r="L154" i="7"/>
  <c r="J154" i="7"/>
  <c r="F154" i="7"/>
  <c r="G154" i="7" s="1"/>
  <c r="L153" i="7"/>
  <c r="F153" i="7"/>
  <c r="J153" i="7" s="1"/>
  <c r="L152" i="7"/>
  <c r="F152" i="7"/>
  <c r="J152" i="7" s="1"/>
  <c r="L151" i="7"/>
  <c r="F151" i="7"/>
  <c r="J151" i="7" s="1"/>
  <c r="L150" i="7"/>
  <c r="F150" i="7"/>
  <c r="J150" i="7" s="1"/>
  <c r="L149" i="7"/>
  <c r="F149" i="7"/>
  <c r="J149" i="7" s="1"/>
  <c r="L148" i="7"/>
  <c r="J148" i="7"/>
  <c r="G148" i="7"/>
  <c r="F148" i="7"/>
  <c r="L147" i="7"/>
  <c r="J147" i="7"/>
  <c r="F147" i="7"/>
  <c r="G147" i="7" s="1"/>
  <c r="L146" i="7"/>
  <c r="F146" i="7"/>
  <c r="G146" i="7" s="1"/>
  <c r="L145" i="7"/>
  <c r="F145" i="7"/>
  <c r="G145" i="7" s="1"/>
  <c r="L144" i="7"/>
  <c r="F144" i="7"/>
  <c r="L143" i="7"/>
  <c r="F143" i="7"/>
  <c r="J143" i="7" s="1"/>
  <c r="L142" i="7"/>
  <c r="J142" i="7"/>
  <c r="F142" i="7"/>
  <c r="G142" i="7" s="1"/>
  <c r="L141" i="7"/>
  <c r="F141" i="7"/>
  <c r="J141" i="7" s="1"/>
  <c r="L140" i="7"/>
  <c r="F140" i="7"/>
  <c r="J140" i="7" s="1"/>
  <c r="L139" i="7"/>
  <c r="F139" i="7"/>
  <c r="G139" i="7" s="1"/>
  <c r="L138" i="7"/>
  <c r="G138" i="7"/>
  <c r="F138" i="7"/>
  <c r="J138" i="7" s="1"/>
  <c r="L137" i="7"/>
  <c r="G137" i="7"/>
  <c r="F137" i="7"/>
  <c r="J137" i="7" s="1"/>
  <c r="L136" i="7"/>
  <c r="F136" i="7"/>
  <c r="L135" i="7"/>
  <c r="F135" i="7"/>
  <c r="J135" i="7" s="1"/>
  <c r="L134" i="7"/>
  <c r="F134" i="7"/>
  <c r="J134" i="7" s="1"/>
  <c r="L133" i="7"/>
  <c r="G133" i="7"/>
  <c r="F133" i="7"/>
  <c r="J133" i="7" s="1"/>
  <c r="L132" i="7"/>
  <c r="F132" i="7"/>
  <c r="J132" i="7" s="1"/>
  <c r="L131" i="7"/>
  <c r="J131" i="7"/>
  <c r="G131" i="7"/>
  <c r="F131" i="7"/>
  <c r="L130" i="7"/>
  <c r="F130" i="7"/>
  <c r="J130" i="7" s="1"/>
  <c r="L129" i="7"/>
  <c r="F129" i="7"/>
  <c r="L128" i="7"/>
  <c r="F128" i="7"/>
  <c r="L127" i="7"/>
  <c r="F127" i="7"/>
  <c r="J127" i="7" s="1"/>
  <c r="L126" i="7"/>
  <c r="F126" i="7"/>
  <c r="L125" i="7"/>
  <c r="F125" i="7"/>
  <c r="G125" i="7" s="1"/>
  <c r="L124" i="7"/>
  <c r="F124" i="7"/>
  <c r="J124" i="7" s="1"/>
  <c r="L123" i="7"/>
  <c r="F123" i="7"/>
  <c r="G123" i="7" s="1"/>
  <c r="L122" i="7"/>
  <c r="F122" i="7"/>
  <c r="J122" i="7" s="1"/>
  <c r="L121" i="7"/>
  <c r="F121" i="7"/>
  <c r="J121" i="7" s="1"/>
  <c r="L120" i="7"/>
  <c r="F120" i="7"/>
  <c r="L119" i="7"/>
  <c r="F119" i="7"/>
  <c r="J119" i="7" s="1"/>
  <c r="L118" i="7"/>
  <c r="F118" i="7"/>
  <c r="J118" i="7" s="1"/>
  <c r="L117" i="7"/>
  <c r="F117" i="7"/>
  <c r="J117" i="7" s="1"/>
  <c r="L116" i="7"/>
  <c r="F116" i="7"/>
  <c r="J116" i="7" s="1"/>
  <c r="L115" i="7"/>
  <c r="J115" i="7"/>
  <c r="G115" i="7"/>
  <c r="F115" i="7"/>
  <c r="L114" i="7"/>
  <c r="F114" i="7"/>
  <c r="J114" i="7" s="1"/>
  <c r="L113" i="7"/>
  <c r="J113" i="7"/>
  <c r="F113" i="7"/>
  <c r="G113" i="7" s="1"/>
  <c r="L112" i="7"/>
  <c r="F112" i="7"/>
  <c r="L111" i="7"/>
  <c r="F111" i="7"/>
  <c r="G111" i="7" s="1"/>
  <c r="L110" i="7"/>
  <c r="J110" i="7"/>
  <c r="F110" i="7"/>
  <c r="G110" i="7" s="1"/>
  <c r="L109" i="7"/>
  <c r="F109" i="7"/>
  <c r="J109" i="7" s="1"/>
  <c r="L108" i="7"/>
  <c r="F108" i="7"/>
  <c r="G108" i="7" s="1"/>
  <c r="L107" i="7"/>
  <c r="F107" i="7"/>
  <c r="J107" i="7" s="1"/>
  <c r="L106" i="7"/>
  <c r="F106" i="7"/>
  <c r="J106" i="7" s="1"/>
  <c r="L105" i="7"/>
  <c r="F105" i="7"/>
  <c r="G105" i="7" s="1"/>
  <c r="L104" i="7"/>
  <c r="F104" i="7"/>
  <c r="L103" i="7"/>
  <c r="G103" i="7"/>
  <c r="F103" i="7"/>
  <c r="J103" i="7" s="1"/>
  <c r="L102" i="7"/>
  <c r="F102" i="7"/>
  <c r="J102" i="7" s="1"/>
  <c r="L101" i="7"/>
  <c r="G101" i="7"/>
  <c r="F101" i="7"/>
  <c r="J101" i="7" s="1"/>
  <c r="L100" i="7"/>
  <c r="F100" i="7"/>
  <c r="J100" i="7" s="1"/>
  <c r="L99" i="7"/>
  <c r="F99" i="7"/>
  <c r="J99" i="7" s="1"/>
  <c r="L98" i="7"/>
  <c r="F98" i="7"/>
  <c r="J98" i="7" s="1"/>
  <c r="L97" i="7"/>
  <c r="F97" i="7"/>
  <c r="L96" i="7"/>
  <c r="F96" i="7"/>
  <c r="L95" i="7"/>
  <c r="F95" i="7"/>
  <c r="J95" i="7" s="1"/>
  <c r="L94" i="7"/>
  <c r="F94" i="7"/>
  <c r="L93" i="7"/>
  <c r="F93" i="7"/>
  <c r="G93" i="7" s="1"/>
  <c r="L92" i="7"/>
  <c r="F92" i="7"/>
  <c r="J92" i="7" s="1"/>
  <c r="L91" i="7"/>
  <c r="J91" i="7"/>
  <c r="G91" i="7"/>
  <c r="F91" i="7"/>
  <c r="L90" i="7"/>
  <c r="G90" i="7"/>
  <c r="F90" i="7"/>
  <c r="J90" i="7" s="1"/>
  <c r="L89" i="7"/>
  <c r="F89" i="7"/>
  <c r="J89" i="7" s="1"/>
  <c r="L88" i="7"/>
  <c r="F88" i="7"/>
  <c r="L87" i="7"/>
  <c r="F87" i="7"/>
  <c r="G87" i="7" s="1"/>
  <c r="L86" i="7"/>
  <c r="F86" i="7"/>
  <c r="J86" i="7" s="1"/>
  <c r="L85" i="7"/>
  <c r="F85" i="7"/>
  <c r="L84" i="7"/>
  <c r="F84" i="7"/>
  <c r="L83" i="7"/>
  <c r="F83" i="7"/>
  <c r="L82" i="7"/>
  <c r="F82" i="7"/>
  <c r="G82" i="7" s="1"/>
  <c r="L81" i="7"/>
  <c r="F81" i="7"/>
  <c r="G81" i="7" s="1"/>
  <c r="L80" i="7"/>
  <c r="F80" i="7"/>
  <c r="L79" i="7"/>
  <c r="F79" i="7"/>
  <c r="L78" i="7"/>
  <c r="F78" i="7"/>
  <c r="G78" i="7" s="1"/>
  <c r="L77" i="7"/>
  <c r="F77" i="7"/>
  <c r="L76" i="7"/>
  <c r="F76" i="7"/>
  <c r="G76" i="7" s="1"/>
  <c r="L75" i="7"/>
  <c r="F75" i="7"/>
  <c r="G75" i="7" s="1"/>
  <c r="L74" i="7"/>
  <c r="F74" i="7"/>
  <c r="L73" i="7"/>
  <c r="F73" i="7"/>
  <c r="L72" i="7"/>
  <c r="F72" i="7"/>
  <c r="L71" i="7"/>
  <c r="F71" i="7"/>
  <c r="L70" i="7"/>
  <c r="F70" i="7"/>
  <c r="L69" i="7"/>
  <c r="G69" i="7"/>
  <c r="F69" i="7"/>
  <c r="L68" i="7"/>
  <c r="F68" i="7"/>
  <c r="L67" i="7"/>
  <c r="G67" i="7"/>
  <c r="F67" i="7"/>
  <c r="L66" i="7"/>
  <c r="F66" i="7"/>
  <c r="G66" i="7" s="1"/>
  <c r="L65" i="7"/>
  <c r="F65" i="7"/>
  <c r="L64" i="7"/>
  <c r="F64" i="7"/>
  <c r="L63" i="7"/>
  <c r="F63" i="7"/>
  <c r="L62" i="7"/>
  <c r="F62" i="7"/>
  <c r="L61" i="7"/>
  <c r="F61" i="7"/>
  <c r="L60" i="7"/>
  <c r="F60" i="7"/>
  <c r="L59" i="7"/>
  <c r="F59" i="7"/>
  <c r="L58" i="7"/>
  <c r="F58" i="7"/>
  <c r="L57" i="7"/>
  <c r="F57" i="7"/>
  <c r="L56" i="7"/>
  <c r="F56" i="7"/>
  <c r="G56" i="7" s="1"/>
  <c r="L55" i="7"/>
  <c r="G55" i="7"/>
  <c r="F55" i="7"/>
  <c r="L54" i="7"/>
  <c r="F54" i="7"/>
  <c r="L53" i="7"/>
  <c r="F53" i="7"/>
  <c r="G53" i="7" s="1"/>
  <c r="L52" i="7"/>
  <c r="F52" i="7"/>
  <c r="G52" i="7" s="1"/>
  <c r="L51" i="7"/>
  <c r="F51" i="7"/>
  <c r="L50" i="7"/>
  <c r="F50" i="7"/>
  <c r="L49" i="7"/>
  <c r="G49" i="7"/>
  <c r="F49" i="7"/>
  <c r="L48" i="7"/>
  <c r="F48" i="7"/>
  <c r="G48" i="7" s="1"/>
  <c r="L47" i="7"/>
  <c r="F47" i="7"/>
  <c r="G47" i="7" s="1"/>
  <c r="L46" i="7"/>
  <c r="G46" i="7"/>
  <c r="F46" i="7"/>
  <c r="L45" i="7"/>
  <c r="F45" i="7"/>
  <c r="L44" i="7"/>
  <c r="G44" i="7"/>
  <c r="F44" i="7"/>
  <c r="L43" i="7"/>
  <c r="F43" i="7"/>
  <c r="L42" i="7"/>
  <c r="F42" i="7"/>
  <c r="L41" i="7"/>
  <c r="G41" i="7"/>
  <c r="F41" i="7"/>
  <c r="L40" i="7"/>
  <c r="F40" i="7"/>
  <c r="G40" i="7" s="1"/>
  <c r="L39" i="7"/>
  <c r="G39" i="7"/>
  <c r="F39" i="7"/>
  <c r="L38" i="7"/>
  <c r="F38" i="7"/>
  <c r="L37" i="7"/>
  <c r="F37" i="7"/>
  <c r="L36" i="7"/>
  <c r="F36" i="7"/>
  <c r="L35" i="7"/>
  <c r="F35" i="7"/>
  <c r="G35" i="7" s="1"/>
  <c r="L34" i="7"/>
  <c r="F34" i="7"/>
  <c r="G34" i="7" s="1"/>
  <c r="L33" i="7"/>
  <c r="F33" i="7"/>
  <c r="G33" i="7" s="1"/>
  <c r="L32" i="7"/>
  <c r="F32" i="7"/>
  <c r="L31" i="7"/>
  <c r="F31" i="7"/>
  <c r="L30" i="7"/>
  <c r="F30" i="7"/>
  <c r="G30" i="7" s="1"/>
  <c r="L29" i="7"/>
  <c r="F29" i="7"/>
  <c r="L28" i="7"/>
  <c r="G28" i="7"/>
  <c r="F28" i="7"/>
  <c r="L27" i="7"/>
  <c r="F27" i="7"/>
  <c r="G27" i="7" s="1"/>
  <c r="L26" i="7"/>
  <c r="F26" i="7"/>
  <c r="L25" i="7"/>
  <c r="F25" i="7"/>
  <c r="L24" i="7"/>
  <c r="F24" i="7"/>
  <c r="L23" i="7"/>
  <c r="F23" i="7"/>
  <c r="L22" i="7"/>
  <c r="F22" i="7"/>
  <c r="L21" i="7"/>
  <c r="F21" i="7"/>
  <c r="L20" i="7"/>
  <c r="F20" i="7"/>
  <c r="G20" i="7" s="1"/>
  <c r="L19" i="7"/>
  <c r="F19" i="7"/>
  <c r="G19" i="7" s="1"/>
  <c r="L18" i="7"/>
  <c r="F18" i="7"/>
  <c r="L17" i="7"/>
  <c r="F17" i="7"/>
  <c r="G17" i="7" s="1"/>
  <c r="L16" i="7"/>
  <c r="G16" i="7"/>
  <c r="F16" i="7"/>
  <c r="L15" i="7"/>
  <c r="F15" i="7"/>
  <c r="L14" i="7"/>
  <c r="F14" i="7"/>
  <c r="G14" i="7" s="1"/>
  <c r="L13" i="7"/>
  <c r="F13" i="7"/>
  <c r="L12" i="7"/>
  <c r="F12" i="7"/>
  <c r="L11" i="7"/>
  <c r="F11" i="7"/>
  <c r="G11" i="7" s="1"/>
  <c r="L10" i="7"/>
  <c r="F10" i="7"/>
  <c r="L9" i="7"/>
  <c r="F9" i="7"/>
  <c r="L8" i="7"/>
  <c r="F8" i="7"/>
  <c r="L7" i="7"/>
  <c r="F7" i="7"/>
  <c r="L6" i="7"/>
  <c r="F6" i="7"/>
  <c r="L5" i="7"/>
  <c r="F5" i="7"/>
  <c r="G5" i="7" s="1"/>
  <c r="L4" i="7"/>
  <c r="F4" i="7"/>
  <c r="J4" i="7" s="1"/>
  <c r="L3" i="7"/>
  <c r="J3" i="7"/>
  <c r="G3" i="7"/>
  <c r="F3" i="7"/>
  <c r="L2" i="7"/>
  <c r="F2" i="7"/>
  <c r="J2" i="7" s="1"/>
  <c r="J251" i="7" l="1"/>
  <c r="J398" i="7"/>
  <c r="G404" i="7"/>
  <c r="G514" i="7"/>
  <c r="J93" i="7"/>
  <c r="G59" i="7"/>
  <c r="J160" i="7"/>
  <c r="J242" i="7"/>
  <c r="G266" i="7"/>
  <c r="G323" i="7"/>
  <c r="J347" i="7"/>
  <c r="J430" i="7"/>
  <c r="J439" i="7"/>
  <c r="J444" i="7"/>
  <c r="G456" i="7"/>
  <c r="G473" i="7"/>
  <c r="G520" i="7"/>
  <c r="G530" i="7"/>
  <c r="G461" i="7"/>
  <c r="G134" i="7"/>
  <c r="G308" i="7"/>
  <c r="J123" i="7"/>
  <c r="J139" i="7"/>
  <c r="J211" i="7"/>
  <c r="G228" i="7"/>
  <c r="G238" i="7"/>
  <c r="J275" i="7"/>
  <c r="G290" i="7"/>
  <c r="G300" i="7"/>
  <c r="J304" i="7"/>
  <c r="G314" i="7"/>
  <c r="G333" i="7"/>
  <c r="J337" i="7"/>
  <c r="J342" i="7"/>
  <c r="J358" i="7"/>
  <c r="G365" i="7"/>
  <c r="G409" i="7"/>
  <c r="G420" i="7"/>
  <c r="J425" i="7"/>
  <c r="G468" i="7"/>
  <c r="G479" i="7"/>
  <c r="G484" i="7"/>
  <c r="G488" i="7"/>
  <c r="J535" i="7"/>
  <c r="G551" i="7"/>
  <c r="G557" i="7"/>
  <c r="G376" i="7"/>
  <c r="G130" i="7"/>
  <c r="J145" i="7"/>
  <c r="J156" i="7"/>
  <c r="G166" i="7"/>
  <c r="G207" i="7"/>
  <c r="J414" i="7"/>
  <c r="J462" i="7"/>
  <c r="G493" i="7"/>
  <c r="G504" i="7"/>
  <c r="J510" i="7"/>
  <c r="G116" i="7"/>
  <c r="G256" i="7"/>
  <c r="G24" i="7"/>
  <c r="J176" i="7"/>
  <c r="G95" i="7"/>
  <c r="G151" i="7"/>
  <c r="G188" i="7"/>
  <c r="G194" i="7"/>
  <c r="G199" i="7"/>
  <c r="G276" i="7"/>
  <c r="G305" i="7"/>
  <c r="G324" i="7"/>
  <c r="J338" i="7"/>
  <c r="J366" i="7"/>
  <c r="G383" i="7"/>
  <c r="G421" i="7"/>
  <c r="G426" i="7"/>
  <c r="G431" i="7"/>
  <c r="G457" i="7"/>
  <c r="G521" i="7"/>
  <c r="J181" i="7"/>
  <c r="G246" i="7"/>
  <c r="G32" i="7"/>
  <c r="G38" i="7"/>
  <c r="G107" i="7"/>
  <c r="G140" i="7"/>
  <c r="J146" i="7"/>
  <c r="G157" i="7"/>
  <c r="G167" i="7"/>
  <c r="G178" i="7"/>
  <c r="G208" i="7"/>
  <c r="G212" i="7"/>
  <c r="G218" i="7"/>
  <c r="G272" i="7"/>
  <c r="G291" i="7"/>
  <c r="G330" i="7"/>
  <c r="G349" i="7"/>
  <c r="G410" i="7"/>
  <c r="J446" i="7"/>
  <c r="G480" i="7"/>
  <c r="G485" i="7"/>
  <c r="G489" i="7"/>
  <c r="J494" i="7"/>
  <c r="G505" i="7"/>
  <c r="G532" i="7"/>
  <c r="J558" i="7"/>
  <c r="G106" i="7"/>
  <c r="G135" i="7"/>
  <c r="G84" i="7"/>
  <c r="G119" i="7"/>
  <c r="G249" i="7"/>
  <c r="G263" i="7"/>
  <c r="G268" i="7"/>
  <c r="G306" i="7"/>
  <c r="G310" i="7"/>
  <c r="J367" i="7"/>
  <c r="J390" i="7"/>
  <c r="J422" i="7"/>
  <c r="G432" i="7"/>
  <c r="G437" i="7"/>
  <c r="G464" i="7"/>
  <c r="J470" i="7"/>
  <c r="G537" i="7"/>
  <c r="G83" i="7"/>
  <c r="G74" i="7"/>
  <c r="G163" i="7"/>
  <c r="J189" i="7"/>
  <c r="J200" i="7"/>
  <c r="G287" i="7"/>
  <c r="G345" i="7"/>
  <c r="G380" i="7"/>
  <c r="G270" i="7"/>
  <c r="G388" i="7"/>
  <c r="G170" i="7"/>
  <c r="J492" i="7"/>
  <c r="G71" i="7"/>
  <c r="G8" i="7"/>
  <c r="G63" i="7"/>
  <c r="G127" i="7"/>
  <c r="G179" i="7"/>
  <c r="G205" i="7"/>
  <c r="G231" i="7"/>
  <c r="G250" i="7"/>
  <c r="G259" i="7"/>
  <c r="G298" i="7"/>
  <c r="G302" i="7"/>
  <c r="G311" i="7"/>
  <c r="G368" i="7"/>
  <c r="G391" i="7"/>
  <c r="G402" i="7"/>
  <c r="G407" i="7"/>
  <c r="G423" i="7"/>
  <c r="J448" i="7"/>
  <c r="J454" i="7"/>
  <c r="G465" i="7"/>
  <c r="J486" i="7"/>
  <c r="G513" i="7"/>
  <c r="J518" i="7"/>
  <c r="J533" i="7"/>
  <c r="G554" i="7"/>
  <c r="J382" i="7"/>
  <c r="G278" i="7"/>
  <c r="G560" i="7"/>
  <c r="G99" i="7"/>
  <c r="G51" i="7"/>
  <c r="G98" i="7"/>
  <c r="G322" i="7"/>
  <c r="G332" i="7"/>
  <c r="G336" i="7"/>
  <c r="G341" i="7"/>
  <c r="G397" i="7"/>
  <c r="G412" i="7"/>
  <c r="G418" i="7"/>
  <c r="G429" i="7"/>
  <c r="J502" i="7"/>
  <c r="J538" i="7"/>
  <c r="J245" i="7"/>
  <c r="G265" i="7"/>
  <c r="G303" i="7"/>
  <c r="J534" i="7"/>
  <c r="J550" i="7"/>
  <c r="G23" i="7"/>
  <c r="G73" i="7"/>
  <c r="G102" i="7"/>
  <c r="G114" i="7"/>
  <c r="G149" i="7"/>
  <c r="J222" i="7"/>
  <c r="G222" i="7"/>
  <c r="J94" i="7"/>
  <c r="G94" i="7"/>
  <c r="J155" i="7"/>
  <c r="G155" i="7"/>
  <c r="J183" i="7"/>
  <c r="G183" i="7"/>
  <c r="G65" i="7"/>
  <c r="G36" i="7"/>
  <c r="G61" i="7"/>
  <c r="G85" i="7"/>
  <c r="G129" i="7"/>
  <c r="J129" i="7"/>
  <c r="G173" i="7"/>
  <c r="G184" i="7"/>
  <c r="J184" i="7"/>
  <c r="G174" i="7"/>
  <c r="J174" i="7"/>
  <c r="J125" i="7"/>
  <c r="G31" i="7"/>
  <c r="J111" i="7"/>
  <c r="G70" i="7"/>
  <c r="G12" i="7"/>
  <c r="G15" i="7"/>
  <c r="G42" i="7"/>
  <c r="J87" i="7"/>
  <c r="J108" i="7"/>
  <c r="J120" i="7"/>
  <c r="G120" i="7"/>
  <c r="G62" i="7"/>
  <c r="G25" i="7"/>
  <c r="G50" i="7"/>
  <c r="J96" i="7"/>
  <c r="G96" i="7"/>
  <c r="J126" i="7"/>
  <c r="G126" i="7"/>
  <c r="G143" i="7"/>
  <c r="G7" i="7"/>
  <c r="G4" i="7"/>
  <c r="G152" i="7"/>
  <c r="G22" i="7"/>
  <c r="J105" i="7"/>
  <c r="G2" i="7"/>
  <c r="G6" i="7"/>
  <c r="J88" i="7"/>
  <c r="G88" i="7"/>
  <c r="G97" i="7"/>
  <c r="J97" i="7"/>
  <c r="G117" i="7"/>
  <c r="J177" i="7"/>
  <c r="G177" i="7"/>
  <c r="G187" i="7"/>
  <c r="J187" i="7"/>
  <c r="G58" i="7"/>
  <c r="G9" i="7"/>
  <c r="G79" i="7"/>
  <c r="G122" i="7"/>
  <c r="G171" i="7"/>
  <c r="J171" i="7"/>
  <c r="J215" i="7"/>
  <c r="G215" i="7"/>
  <c r="G64" i="7"/>
  <c r="J221" i="7"/>
  <c r="G221" i="7"/>
  <c r="J193" i="7"/>
  <c r="G193" i="7"/>
  <c r="J128" i="7"/>
  <c r="G128" i="7"/>
  <c r="J225" i="7"/>
  <c r="G225" i="7"/>
  <c r="J232" i="7"/>
  <c r="G232" i="7"/>
  <c r="G239" i="7"/>
  <c r="J261" i="7"/>
  <c r="G261" i="7"/>
  <c r="J293" i="7"/>
  <c r="G293" i="7"/>
  <c r="J328" i="7"/>
  <c r="G328" i="7"/>
  <c r="J360" i="7"/>
  <c r="G360" i="7"/>
  <c r="G458" i="7"/>
  <c r="J190" i="7"/>
  <c r="G190" i="7"/>
  <c r="J254" i="7"/>
  <c r="G254" i="7"/>
  <c r="J247" i="7"/>
  <c r="G247" i="7"/>
  <c r="J294" i="7"/>
  <c r="G294" i="7"/>
  <c r="J416" i="7"/>
  <c r="G416" i="7"/>
  <c r="J197" i="7"/>
  <c r="J229" i="7"/>
  <c r="G229" i="7"/>
  <c r="J299" i="7"/>
  <c r="G299" i="7"/>
  <c r="G378" i="7"/>
  <c r="G393" i="7"/>
  <c r="J403" i="7"/>
  <c r="G403" i="7"/>
  <c r="G455" i="7"/>
  <c r="G417" i="7"/>
  <c r="J417" i="7"/>
  <c r="J427" i="7"/>
  <c r="G427" i="7"/>
  <c r="G233" i="7"/>
  <c r="G477" i="7"/>
  <c r="G191" i="7"/>
  <c r="G45" i="7"/>
  <c r="G68" i="7"/>
  <c r="G100" i="7"/>
  <c r="G132" i="7"/>
  <c r="G162" i="7"/>
  <c r="G165" i="7"/>
  <c r="G201" i="7"/>
  <c r="J262" i="7"/>
  <c r="J343" i="7"/>
  <c r="G343" i="7"/>
  <c r="G353" i="7"/>
  <c r="G18" i="7"/>
  <c r="G26" i="7"/>
  <c r="J248" i="7"/>
  <c r="J325" i="7"/>
  <c r="G325" i="7"/>
  <c r="J363" i="7"/>
  <c r="G363" i="7"/>
  <c r="G452" i="7"/>
  <c r="G80" i="7"/>
  <c r="G109" i="7"/>
  <c r="G141" i="7"/>
  <c r="J144" i="7"/>
  <c r="G144" i="7"/>
  <c r="G153" i="7"/>
  <c r="G195" i="7"/>
  <c r="G198" i="7"/>
  <c r="G223" i="7"/>
  <c r="G230" i="7"/>
  <c r="J344" i="7"/>
  <c r="G344" i="7"/>
  <c r="G543" i="7"/>
  <c r="G255" i="7"/>
  <c r="G10" i="7"/>
  <c r="G13" i="7"/>
  <c r="G21" i="7"/>
  <c r="G29" i="7"/>
  <c r="G37" i="7"/>
  <c r="G57" i="7"/>
  <c r="G89" i="7"/>
  <c r="G118" i="7"/>
  <c r="G121" i="7"/>
  <c r="G150" i="7"/>
  <c r="J175" i="7"/>
  <c r="G175" i="7"/>
  <c r="G185" i="7"/>
  <c r="G227" i="7"/>
  <c r="J296" i="7"/>
  <c r="G296" i="7"/>
  <c r="G313" i="7"/>
  <c r="G364" i="7"/>
  <c r="J364" i="7"/>
  <c r="J400" i="7"/>
  <c r="G400" i="7"/>
  <c r="G54" i="7"/>
  <c r="G77" i="7"/>
  <c r="G86" i="7"/>
  <c r="G43" i="7"/>
  <c r="G60" i="7"/>
  <c r="G92" i="7"/>
  <c r="G124" i="7"/>
  <c r="G192" i="7"/>
  <c r="G209" i="7"/>
  <c r="J216" i="7"/>
  <c r="J267" i="7"/>
  <c r="G267" i="7"/>
  <c r="J331" i="7"/>
  <c r="G331" i="7"/>
  <c r="J375" i="7"/>
  <c r="G375" i="7"/>
  <c r="J385" i="7"/>
  <c r="G385" i="7"/>
  <c r="J424" i="7"/>
  <c r="G424" i="7"/>
  <c r="J112" i="7"/>
  <c r="G112" i="7"/>
  <c r="J297" i="7"/>
  <c r="G297" i="7"/>
  <c r="J386" i="7"/>
  <c r="G386" i="7"/>
  <c r="G72" i="7"/>
  <c r="J104" i="7"/>
  <c r="G104" i="7"/>
  <c r="J136" i="7"/>
  <c r="G136" i="7"/>
  <c r="J169" i="7"/>
  <c r="G169" i="7"/>
  <c r="J213" i="7"/>
  <c r="J235" i="7"/>
  <c r="G235" i="7"/>
  <c r="J264" i="7"/>
  <c r="G264" i="7"/>
  <c r="G350" i="7"/>
  <c r="J350" i="7"/>
  <c r="J371" i="7"/>
  <c r="G371" i="7"/>
  <c r="J515" i="7"/>
  <c r="G515" i="7"/>
  <c r="J539" i="7"/>
  <c r="G539" i="7"/>
  <c r="J466" i="7"/>
  <c r="G466" i="7"/>
  <c r="G481" i="7"/>
  <c r="J498" i="7"/>
  <c r="G512" i="7"/>
  <c r="G519" i="7"/>
  <c r="G536" i="7"/>
  <c r="J413" i="7"/>
  <c r="G413" i="7"/>
  <c r="G441" i="7"/>
  <c r="J467" i="7"/>
  <c r="G467" i="7"/>
  <c r="G474" i="7"/>
  <c r="G509" i="7"/>
  <c r="G540" i="7"/>
  <c r="J445" i="7"/>
  <c r="G516" i="7"/>
  <c r="J463" i="7"/>
  <c r="G463" i="7"/>
  <c r="J555" i="7"/>
  <c r="G555" i="7"/>
  <c r="J361" i="7"/>
  <c r="J459" i="7"/>
  <c r="G459" i="7"/>
  <c r="J499" i="7"/>
  <c r="G499" i="7"/>
  <c r="G506" i="7"/>
  <c r="G527" i="7"/>
  <c r="G559" i="7"/>
  <c r="J387" i="7"/>
  <c r="G387" i="7"/>
  <c r="J475" i="7"/>
  <c r="G475" i="7"/>
  <c r="G503" i="7"/>
  <c r="G326" i="7"/>
  <c r="G329" i="7"/>
  <c r="G348" i="7"/>
  <c r="G369" i="7"/>
  <c r="J460" i="7"/>
  <c r="G460" i="7"/>
  <c r="G552" i="7"/>
  <c r="G556" i="7"/>
  <c r="J355" i="7"/>
  <c r="G355" i="7"/>
  <c r="J411" i="7"/>
  <c r="G411" i="7"/>
  <c r="G450" i="7"/>
  <c r="G496" i="7"/>
  <c r="G500" i="7"/>
  <c r="J531" i="7"/>
  <c r="G531" i="7"/>
  <c r="G277" i="7"/>
  <c r="G280" i="7"/>
  <c r="G283" i="7"/>
  <c r="G309" i="7"/>
  <c r="G312" i="7"/>
  <c r="G315" i="7"/>
  <c r="G362" i="7"/>
  <c r="G377" i="7"/>
  <c r="G405" i="7"/>
  <c r="G408" i="7"/>
  <c r="G415" i="7"/>
  <c r="G433" i="7"/>
  <c r="G472" i="7"/>
  <c r="J483" i="7"/>
  <c r="G483" i="7"/>
  <c r="G549" i="7"/>
  <c r="J443" i="7"/>
  <c r="G443" i="7"/>
  <c r="G511" i="7"/>
  <c r="G257" i="7"/>
  <c r="G286" i="7"/>
  <c r="G289" i="7"/>
  <c r="G318" i="7"/>
  <c r="G321" i="7"/>
  <c r="G339" i="7"/>
  <c r="G359" i="7"/>
  <c r="J370" i="7"/>
  <c r="G384" i="7"/>
  <c r="G399" i="7"/>
  <c r="J419" i="7"/>
  <c r="G419" i="7"/>
  <c r="G447" i="7"/>
  <c r="J451" i="7"/>
  <c r="G451" i="7"/>
  <c r="G469" i="7"/>
  <c r="G508" i="7"/>
  <c r="G525" i="7"/>
  <c r="J547" i="7"/>
  <c r="G547" i="7"/>
  <c r="J491" i="7"/>
  <c r="G491" i="7"/>
  <c r="G541" i="7"/>
  <c r="G544" i="7"/>
  <c r="J435" i="7"/>
  <c r="G435" i="7"/>
  <c r="J379" i="7"/>
  <c r="G379" i="7"/>
  <c r="J507" i="7"/>
  <c r="G507" i="7"/>
  <c r="J395" i="7"/>
  <c r="G395" i="7"/>
  <c r="J523" i="7"/>
  <c r="G523" i="7"/>
  <c r="G139" i="3"/>
  <c r="J139" i="3"/>
  <c r="G140" i="3"/>
  <c r="J140" i="3"/>
  <c r="G141" i="3"/>
  <c r="J141" i="3"/>
  <c r="G142" i="3"/>
  <c r="J142" i="3"/>
  <c r="G143" i="3"/>
  <c r="J143" i="3"/>
  <c r="G144" i="3"/>
  <c r="J144" i="3"/>
  <c r="G145" i="3"/>
  <c r="J145" i="3"/>
  <c r="G146" i="3"/>
  <c r="J146" i="3"/>
  <c r="G147" i="3"/>
  <c r="J147" i="3"/>
  <c r="G148" i="3"/>
  <c r="J148" i="3"/>
  <c r="G149" i="3"/>
  <c r="J149" i="3"/>
  <c r="G150" i="3"/>
  <c r="J150" i="3"/>
  <c r="G151" i="3"/>
  <c r="J151" i="3"/>
  <c r="G152" i="3"/>
  <c r="J152" i="3"/>
  <c r="G153" i="3"/>
  <c r="J153" i="3"/>
  <c r="G154" i="3"/>
  <c r="J154" i="3"/>
  <c r="G155" i="3"/>
  <c r="J155" i="3"/>
  <c r="G156" i="3"/>
  <c r="J156" i="3"/>
  <c r="G157" i="3"/>
  <c r="J157" i="3"/>
  <c r="G158" i="3"/>
  <c r="J158" i="3"/>
  <c r="G159" i="3"/>
  <c r="J159" i="3"/>
  <c r="G160" i="3"/>
  <c r="J160" i="3"/>
  <c r="G161" i="3"/>
  <c r="J161" i="3"/>
  <c r="G162" i="3"/>
  <c r="J162" i="3"/>
  <c r="G163" i="3"/>
  <c r="J163" i="3"/>
  <c r="G164" i="3"/>
  <c r="J164" i="3"/>
  <c r="G165" i="3"/>
  <c r="J165" i="3"/>
  <c r="G166" i="3"/>
  <c r="J166" i="3"/>
  <c r="G167" i="3"/>
  <c r="J167" i="3"/>
  <c r="G168" i="3"/>
  <c r="J168" i="3"/>
  <c r="G169" i="3"/>
  <c r="J169" i="3"/>
  <c r="G170" i="3"/>
  <c r="J170" i="3"/>
  <c r="G171" i="3"/>
  <c r="J171" i="3"/>
  <c r="G172" i="3"/>
  <c r="J172" i="3"/>
  <c r="G173" i="3"/>
  <c r="J173" i="3"/>
  <c r="G174" i="3"/>
  <c r="J174" i="3"/>
  <c r="G175" i="3"/>
  <c r="J175" i="3"/>
  <c r="G176" i="3"/>
  <c r="J176" i="3"/>
  <c r="G177" i="3"/>
  <c r="J177" i="3"/>
  <c r="G178" i="3"/>
  <c r="J178" i="3"/>
  <c r="G179" i="3"/>
  <c r="J179" i="3"/>
  <c r="G180" i="3"/>
  <c r="J180" i="3"/>
  <c r="G181" i="3"/>
  <c r="J181" i="3"/>
  <c r="G182" i="3"/>
  <c r="J182" i="3"/>
  <c r="G183" i="3"/>
  <c r="J183" i="3"/>
  <c r="G184" i="3"/>
  <c r="J184" i="3"/>
  <c r="G185" i="3"/>
  <c r="J185" i="3"/>
  <c r="G186" i="3"/>
  <c r="J186" i="3"/>
  <c r="G187" i="3"/>
  <c r="J187" i="3"/>
  <c r="G188" i="3"/>
  <c r="J188" i="3"/>
  <c r="G189" i="3"/>
  <c r="J189" i="3"/>
  <c r="G190" i="3"/>
  <c r="J190" i="3"/>
  <c r="G191" i="3"/>
  <c r="J191" i="3"/>
  <c r="G192" i="3"/>
  <c r="J192" i="3"/>
  <c r="G193" i="3"/>
  <c r="J193" i="3"/>
  <c r="G194" i="3"/>
  <c r="J194" i="3"/>
  <c r="G195" i="3"/>
  <c r="J195" i="3"/>
  <c r="G196" i="3"/>
  <c r="J196" i="3"/>
  <c r="G197" i="3"/>
  <c r="J197" i="3"/>
  <c r="G198" i="3"/>
  <c r="J198" i="3"/>
  <c r="G199" i="3"/>
  <c r="J199" i="3"/>
  <c r="G200" i="3"/>
  <c r="J200" i="3"/>
  <c r="G201" i="3"/>
  <c r="J201" i="3"/>
  <c r="G202" i="3"/>
  <c r="J202" i="3"/>
  <c r="G203" i="3"/>
  <c r="J203" i="3"/>
  <c r="G204" i="3"/>
  <c r="J204" i="3"/>
  <c r="G205" i="3"/>
  <c r="J205" i="3"/>
  <c r="G206" i="3"/>
  <c r="J206" i="3"/>
  <c r="G207" i="3"/>
  <c r="J207" i="3"/>
  <c r="G208" i="3"/>
  <c r="J208" i="3"/>
  <c r="G209" i="3"/>
  <c r="J209" i="3"/>
  <c r="G210" i="3"/>
  <c r="J210" i="3"/>
  <c r="G211" i="3"/>
  <c r="J211" i="3"/>
  <c r="G212" i="3"/>
  <c r="J212" i="3"/>
  <c r="G213" i="3"/>
  <c r="J213" i="3"/>
  <c r="G214" i="3"/>
  <c r="J214" i="3"/>
  <c r="G215" i="3"/>
  <c r="J215" i="3"/>
  <c r="G216" i="3"/>
  <c r="J216" i="3"/>
  <c r="G217" i="3"/>
  <c r="J217" i="3"/>
  <c r="G218" i="3"/>
  <c r="J218" i="3"/>
  <c r="G219" i="3"/>
  <c r="J219" i="3"/>
  <c r="G220" i="3"/>
  <c r="J220" i="3"/>
  <c r="G221" i="3"/>
  <c r="J221" i="3"/>
  <c r="G222" i="3"/>
  <c r="J222" i="3"/>
  <c r="G223" i="3"/>
  <c r="J223" i="3"/>
  <c r="G224" i="3"/>
  <c r="J224" i="3"/>
  <c r="G225" i="3"/>
  <c r="J225" i="3"/>
  <c r="G226" i="3"/>
  <c r="J226" i="3"/>
  <c r="G227" i="3"/>
  <c r="J227" i="3"/>
  <c r="G228" i="3"/>
  <c r="J228" i="3"/>
  <c r="G229" i="3"/>
  <c r="J229" i="3"/>
  <c r="G230" i="3"/>
  <c r="J230" i="3"/>
  <c r="G231" i="3"/>
  <c r="J231" i="3"/>
  <c r="G232" i="3"/>
  <c r="J232" i="3"/>
  <c r="G233" i="3"/>
  <c r="J233" i="3"/>
  <c r="G234" i="3"/>
  <c r="J234" i="3"/>
  <c r="G235" i="3"/>
  <c r="J235" i="3"/>
  <c r="G236" i="3"/>
  <c r="J236" i="3"/>
  <c r="G237" i="3"/>
  <c r="J237" i="3"/>
  <c r="G238" i="3"/>
  <c r="J238" i="3"/>
  <c r="G239" i="3"/>
  <c r="J239" i="3"/>
  <c r="G240" i="3"/>
  <c r="J240" i="3"/>
  <c r="G241" i="3"/>
  <c r="J241" i="3"/>
  <c r="G242" i="3"/>
  <c r="J242" i="3"/>
  <c r="G243" i="3"/>
  <c r="J243" i="3"/>
  <c r="G244" i="3"/>
  <c r="J244" i="3"/>
  <c r="G245" i="3"/>
  <c r="J245" i="3"/>
  <c r="G246" i="3"/>
  <c r="J246" i="3"/>
  <c r="G247" i="3"/>
  <c r="J247" i="3"/>
  <c r="G248" i="3"/>
  <c r="J248" i="3"/>
  <c r="G249" i="3"/>
  <c r="J249" i="3"/>
  <c r="G250" i="3"/>
  <c r="J250" i="3"/>
  <c r="G251" i="3"/>
  <c r="J251" i="3"/>
  <c r="G252" i="3"/>
  <c r="J252" i="3"/>
  <c r="G253" i="3"/>
  <c r="J253" i="3"/>
  <c r="G254" i="3"/>
  <c r="J254" i="3"/>
  <c r="G255" i="3"/>
  <c r="J255" i="3"/>
  <c r="G256" i="3"/>
  <c r="J256" i="3"/>
  <c r="G257" i="3"/>
  <c r="J257" i="3"/>
  <c r="G258" i="3"/>
  <c r="J258" i="3"/>
  <c r="G259" i="3"/>
  <c r="J259" i="3"/>
  <c r="G260" i="3"/>
  <c r="J260" i="3"/>
  <c r="G261" i="3"/>
  <c r="J261" i="3"/>
  <c r="G262" i="3"/>
  <c r="J262" i="3"/>
  <c r="G263" i="3"/>
  <c r="J263" i="3"/>
  <c r="G264" i="3"/>
  <c r="J264" i="3"/>
  <c r="G265" i="3"/>
  <c r="J265" i="3"/>
  <c r="G266" i="3"/>
  <c r="J266" i="3"/>
  <c r="G267" i="3"/>
  <c r="J267" i="3"/>
  <c r="G268" i="3"/>
  <c r="J268" i="3"/>
  <c r="G269" i="3"/>
  <c r="J269" i="3"/>
  <c r="G270" i="3"/>
  <c r="J270" i="3"/>
  <c r="G271" i="3"/>
  <c r="J271" i="3"/>
  <c r="G272" i="3"/>
  <c r="J272" i="3"/>
  <c r="G273" i="3"/>
  <c r="J273" i="3"/>
  <c r="G274" i="3"/>
  <c r="J274" i="3"/>
  <c r="G275" i="3"/>
  <c r="J275" i="3"/>
  <c r="G276" i="3"/>
  <c r="J276" i="3"/>
  <c r="G277" i="3"/>
  <c r="J277" i="3"/>
  <c r="G278" i="3"/>
  <c r="J278" i="3"/>
  <c r="G279" i="3"/>
  <c r="J279" i="3"/>
  <c r="G280" i="3"/>
  <c r="J280" i="3"/>
  <c r="G281" i="3"/>
  <c r="J281" i="3"/>
  <c r="G282" i="3"/>
  <c r="J282" i="3"/>
  <c r="G283" i="3"/>
  <c r="J283" i="3"/>
  <c r="G284" i="3"/>
  <c r="J284" i="3"/>
  <c r="G285" i="3"/>
  <c r="J285" i="3"/>
  <c r="G286" i="3"/>
  <c r="J286" i="3"/>
  <c r="G287" i="3"/>
  <c r="J287" i="3"/>
  <c r="G288" i="3"/>
  <c r="J288" i="3"/>
  <c r="G289" i="3"/>
  <c r="J289" i="3"/>
  <c r="G290" i="3"/>
  <c r="J290" i="3"/>
  <c r="G291" i="3"/>
  <c r="J291" i="3"/>
  <c r="G292" i="3"/>
  <c r="J292" i="3"/>
  <c r="G293" i="3"/>
  <c r="J293" i="3"/>
  <c r="G294" i="3"/>
  <c r="J294" i="3"/>
  <c r="G295" i="3"/>
  <c r="J295" i="3"/>
  <c r="G296" i="3"/>
  <c r="J296" i="3"/>
  <c r="G297" i="3"/>
  <c r="J297" i="3"/>
  <c r="G298" i="3"/>
  <c r="J298" i="3"/>
  <c r="G299" i="3"/>
  <c r="J299" i="3"/>
  <c r="G300" i="3"/>
  <c r="J300" i="3"/>
  <c r="G301" i="3"/>
  <c r="J301" i="3"/>
  <c r="G302" i="3"/>
  <c r="J302" i="3"/>
  <c r="G303" i="3"/>
  <c r="J303" i="3"/>
  <c r="G304" i="3"/>
  <c r="J304" i="3"/>
  <c r="G305" i="3"/>
  <c r="J305" i="3"/>
  <c r="G306" i="3"/>
  <c r="J306" i="3"/>
  <c r="G307" i="3"/>
  <c r="J307" i="3"/>
  <c r="G308" i="3"/>
  <c r="J308" i="3"/>
  <c r="G309" i="3"/>
  <c r="J309" i="3"/>
  <c r="G310" i="3"/>
  <c r="J310" i="3"/>
  <c r="G311" i="3"/>
  <c r="J311" i="3"/>
  <c r="G312" i="3"/>
  <c r="J312" i="3"/>
  <c r="G313" i="3"/>
  <c r="J313" i="3"/>
  <c r="G314" i="3"/>
  <c r="J314" i="3"/>
  <c r="G315" i="3"/>
  <c r="J315" i="3"/>
  <c r="G316" i="3"/>
  <c r="J316" i="3"/>
  <c r="G317" i="3"/>
  <c r="J317" i="3"/>
  <c r="G318" i="3"/>
  <c r="J318" i="3"/>
  <c r="G319" i="3"/>
  <c r="J319" i="3"/>
  <c r="G320" i="3"/>
  <c r="J320" i="3"/>
  <c r="G321" i="3"/>
  <c r="J321" i="3"/>
  <c r="G322" i="3"/>
  <c r="J322" i="3"/>
  <c r="G323" i="3"/>
  <c r="J323" i="3"/>
  <c r="G324" i="3"/>
  <c r="J324" i="3"/>
  <c r="G325" i="3"/>
  <c r="J325" i="3"/>
  <c r="G326" i="3"/>
  <c r="J326" i="3"/>
  <c r="G327" i="3"/>
  <c r="J327" i="3"/>
  <c r="G328" i="3"/>
  <c r="J328" i="3"/>
  <c r="G329" i="3"/>
  <c r="J329" i="3"/>
  <c r="G330" i="3"/>
  <c r="J330" i="3"/>
  <c r="G331" i="3"/>
  <c r="J331" i="3"/>
  <c r="G332" i="3"/>
  <c r="J332" i="3"/>
  <c r="G333" i="3"/>
  <c r="J333" i="3"/>
  <c r="G334" i="3"/>
  <c r="J334" i="3"/>
  <c r="G335" i="3"/>
  <c r="J335" i="3"/>
  <c r="G336" i="3"/>
  <c r="J336" i="3"/>
  <c r="G337" i="3"/>
  <c r="J337" i="3"/>
  <c r="G338" i="3"/>
  <c r="J338" i="3"/>
  <c r="G339" i="3"/>
  <c r="J339" i="3"/>
  <c r="G340" i="3"/>
  <c r="J340" i="3"/>
  <c r="G341" i="3"/>
  <c r="J341" i="3"/>
  <c r="G342" i="3"/>
  <c r="J342" i="3"/>
  <c r="G343" i="3"/>
  <c r="J343" i="3"/>
  <c r="G344" i="3"/>
  <c r="J344" i="3"/>
  <c r="G345" i="3"/>
  <c r="J345" i="3"/>
  <c r="G346" i="3"/>
  <c r="J346" i="3"/>
  <c r="G347" i="3"/>
  <c r="J347" i="3"/>
  <c r="G348" i="3"/>
  <c r="J348" i="3"/>
  <c r="G349" i="3"/>
  <c r="J349" i="3"/>
  <c r="G350" i="3"/>
  <c r="J350" i="3"/>
  <c r="G351" i="3"/>
  <c r="J351" i="3"/>
  <c r="G352" i="3"/>
  <c r="J352" i="3"/>
  <c r="G353" i="3"/>
  <c r="J353" i="3"/>
  <c r="G354" i="3"/>
  <c r="J354" i="3"/>
  <c r="G355" i="3"/>
  <c r="J355" i="3"/>
  <c r="G356" i="3"/>
  <c r="J356" i="3"/>
  <c r="G357" i="3"/>
  <c r="J357" i="3"/>
  <c r="G358" i="3"/>
  <c r="J358" i="3"/>
  <c r="G359" i="3"/>
  <c r="J359" i="3"/>
  <c r="G360" i="3"/>
  <c r="J360" i="3"/>
  <c r="G361" i="3"/>
  <c r="J361" i="3"/>
  <c r="G362" i="3"/>
  <c r="J362" i="3"/>
  <c r="G363" i="3"/>
  <c r="J363" i="3"/>
  <c r="G364" i="3"/>
  <c r="J364" i="3"/>
  <c r="G365" i="3"/>
  <c r="J365" i="3"/>
  <c r="G366" i="3"/>
  <c r="J366" i="3"/>
  <c r="G367" i="3"/>
  <c r="J367" i="3"/>
  <c r="G368" i="3"/>
  <c r="J368" i="3"/>
  <c r="G369" i="3"/>
  <c r="J369" i="3"/>
  <c r="G370" i="3"/>
  <c r="J370" i="3"/>
  <c r="G371" i="3"/>
  <c r="J371" i="3"/>
  <c r="G372" i="3"/>
  <c r="J372" i="3"/>
  <c r="G373" i="3"/>
  <c r="J373" i="3"/>
  <c r="G374" i="3"/>
  <c r="J374" i="3"/>
  <c r="G375" i="3"/>
  <c r="J375" i="3"/>
  <c r="G376" i="3"/>
  <c r="J376" i="3"/>
  <c r="G377" i="3"/>
  <c r="J377" i="3"/>
  <c r="G378" i="3"/>
  <c r="J378" i="3"/>
  <c r="G379" i="3"/>
  <c r="J379" i="3"/>
  <c r="G380" i="3"/>
  <c r="J380" i="3"/>
  <c r="G381" i="3"/>
  <c r="J381" i="3"/>
  <c r="G382" i="3"/>
  <c r="J382" i="3"/>
  <c r="G383" i="3"/>
  <c r="J383" i="3"/>
  <c r="G384" i="3"/>
  <c r="J384" i="3"/>
  <c r="G385" i="3"/>
  <c r="J385" i="3"/>
  <c r="G386" i="3"/>
  <c r="J386" i="3"/>
  <c r="G387" i="3"/>
  <c r="J387" i="3"/>
  <c r="G388" i="3"/>
  <c r="J388" i="3"/>
  <c r="G389" i="3"/>
  <c r="J389" i="3"/>
  <c r="G390" i="3"/>
  <c r="J390" i="3"/>
  <c r="G391" i="3"/>
  <c r="J391" i="3"/>
  <c r="G392" i="3"/>
  <c r="J392" i="3"/>
  <c r="G393" i="3"/>
  <c r="J393" i="3"/>
  <c r="G394" i="3"/>
  <c r="J394" i="3"/>
  <c r="G395" i="3"/>
  <c r="J395" i="3"/>
  <c r="G396" i="3"/>
  <c r="J396" i="3"/>
  <c r="G397" i="3"/>
  <c r="J397" i="3"/>
  <c r="G398" i="3"/>
  <c r="J398" i="3"/>
  <c r="G399" i="3"/>
  <c r="J399" i="3"/>
  <c r="G400" i="3"/>
  <c r="J400" i="3"/>
  <c r="G401" i="3"/>
  <c r="J401" i="3"/>
  <c r="G402" i="3"/>
  <c r="J402" i="3"/>
  <c r="G403" i="3"/>
  <c r="J403" i="3"/>
  <c r="G404" i="3"/>
  <c r="J404" i="3"/>
  <c r="G405" i="3"/>
  <c r="J405" i="3"/>
  <c r="G406" i="3"/>
  <c r="J406" i="3"/>
  <c r="G407" i="3"/>
  <c r="J407" i="3"/>
  <c r="G408" i="3"/>
  <c r="J408" i="3"/>
  <c r="G409" i="3"/>
  <c r="J409" i="3"/>
  <c r="G410" i="3"/>
  <c r="J410" i="3"/>
  <c r="G411" i="3"/>
  <c r="J411" i="3"/>
  <c r="G412" i="3"/>
  <c r="J412" i="3"/>
  <c r="G413" i="3"/>
  <c r="J413" i="3"/>
  <c r="G414" i="3"/>
  <c r="J414" i="3"/>
  <c r="G415" i="3"/>
  <c r="J415" i="3"/>
  <c r="G416" i="3"/>
  <c r="J416" i="3"/>
  <c r="G417" i="3"/>
  <c r="J417" i="3"/>
  <c r="G418" i="3"/>
  <c r="J418" i="3"/>
  <c r="G419" i="3"/>
  <c r="J419" i="3"/>
  <c r="G420" i="3"/>
  <c r="J420" i="3"/>
  <c r="G421" i="3"/>
  <c r="J421" i="3"/>
  <c r="G422" i="3"/>
  <c r="J422" i="3"/>
  <c r="G423" i="3"/>
  <c r="J423" i="3"/>
  <c r="G424" i="3"/>
  <c r="J424" i="3"/>
  <c r="G425" i="3"/>
  <c r="J425" i="3"/>
  <c r="G426" i="3"/>
  <c r="J426" i="3"/>
  <c r="G427" i="3"/>
  <c r="J427" i="3"/>
  <c r="G428" i="3"/>
  <c r="J428" i="3"/>
  <c r="G429" i="3"/>
  <c r="J429" i="3"/>
  <c r="G430" i="3"/>
  <c r="J430" i="3"/>
  <c r="G431" i="3"/>
  <c r="J431" i="3"/>
  <c r="G432" i="3"/>
  <c r="J432" i="3"/>
  <c r="G433" i="3"/>
  <c r="J433" i="3"/>
  <c r="G434" i="3"/>
  <c r="J434" i="3"/>
  <c r="G435" i="3"/>
  <c r="J435" i="3"/>
  <c r="G436" i="3"/>
  <c r="J436" i="3"/>
  <c r="G437" i="3"/>
  <c r="J437" i="3"/>
  <c r="G438" i="3"/>
  <c r="J438" i="3"/>
  <c r="G439" i="3"/>
  <c r="J439" i="3"/>
  <c r="G440" i="3"/>
  <c r="J440" i="3"/>
  <c r="G441" i="3"/>
  <c r="J441" i="3"/>
  <c r="G442" i="3"/>
  <c r="J442" i="3"/>
  <c r="G443" i="3"/>
  <c r="J443" i="3"/>
  <c r="G444" i="3"/>
  <c r="J444" i="3"/>
  <c r="G445" i="3"/>
  <c r="J445" i="3"/>
  <c r="G446" i="3"/>
  <c r="J446" i="3"/>
  <c r="G447" i="3"/>
  <c r="J447" i="3"/>
  <c r="G448" i="3"/>
  <c r="J448" i="3"/>
  <c r="G449" i="3"/>
  <c r="J449" i="3"/>
  <c r="G450" i="3"/>
  <c r="J450" i="3"/>
  <c r="G451" i="3"/>
  <c r="J451" i="3"/>
  <c r="G452" i="3"/>
  <c r="J452" i="3"/>
  <c r="G453" i="3"/>
  <c r="J453" i="3"/>
  <c r="G454" i="3"/>
  <c r="J454" i="3"/>
  <c r="G455" i="3"/>
  <c r="J455" i="3"/>
  <c r="G456" i="3"/>
  <c r="J456" i="3"/>
  <c r="G457" i="3"/>
  <c r="J457" i="3"/>
  <c r="G458" i="3"/>
  <c r="J458" i="3"/>
  <c r="G459" i="3"/>
  <c r="J459" i="3"/>
  <c r="G460" i="3"/>
  <c r="J460" i="3"/>
  <c r="G461" i="3"/>
  <c r="J461" i="3"/>
  <c r="G462" i="3"/>
  <c r="J462" i="3"/>
  <c r="G463" i="3"/>
  <c r="J463" i="3"/>
  <c r="G464" i="3"/>
  <c r="J464" i="3"/>
  <c r="G465" i="3"/>
  <c r="J465" i="3"/>
  <c r="G466" i="3"/>
  <c r="J466" i="3"/>
  <c r="G467" i="3"/>
  <c r="J467" i="3"/>
  <c r="G468" i="3"/>
  <c r="J468" i="3"/>
  <c r="G469" i="3"/>
  <c r="J469" i="3"/>
  <c r="G470" i="3"/>
  <c r="J470" i="3"/>
  <c r="G471" i="3"/>
  <c r="J471" i="3"/>
  <c r="G472" i="3"/>
  <c r="J472" i="3"/>
  <c r="G473" i="3"/>
  <c r="J473" i="3"/>
  <c r="G474" i="3"/>
  <c r="J474" i="3"/>
  <c r="G475" i="3"/>
  <c r="J475" i="3"/>
  <c r="G476" i="3"/>
  <c r="J476" i="3"/>
  <c r="G477" i="3"/>
  <c r="J477" i="3"/>
  <c r="G478" i="3"/>
  <c r="J478" i="3"/>
  <c r="G479" i="3"/>
  <c r="J479" i="3"/>
  <c r="G480" i="3"/>
  <c r="J480" i="3"/>
  <c r="G481" i="3"/>
  <c r="J481" i="3"/>
  <c r="G482" i="3"/>
  <c r="J482" i="3"/>
  <c r="G483" i="3"/>
  <c r="J483" i="3"/>
  <c r="G484" i="3"/>
  <c r="J484" i="3"/>
  <c r="G485" i="3"/>
  <c r="J485" i="3"/>
  <c r="G486" i="3"/>
  <c r="J486" i="3"/>
  <c r="G487" i="3"/>
  <c r="J487" i="3"/>
  <c r="G488" i="3"/>
  <c r="J488" i="3"/>
  <c r="G489" i="3"/>
  <c r="J489" i="3"/>
  <c r="G490" i="3"/>
  <c r="J490" i="3"/>
  <c r="G491" i="3"/>
  <c r="J491" i="3"/>
  <c r="G492" i="3"/>
  <c r="J492" i="3"/>
  <c r="G493" i="3"/>
  <c r="J493" i="3"/>
  <c r="G494" i="3"/>
  <c r="J494" i="3"/>
  <c r="G495" i="3"/>
  <c r="J495" i="3"/>
  <c r="G496" i="3"/>
  <c r="J496" i="3"/>
  <c r="G497" i="3"/>
  <c r="J497" i="3"/>
  <c r="G498" i="3"/>
  <c r="J498" i="3"/>
  <c r="G499" i="3"/>
  <c r="J499" i="3"/>
  <c r="G500" i="3"/>
  <c r="J500" i="3"/>
  <c r="G501" i="3"/>
  <c r="J501" i="3"/>
  <c r="G502" i="3"/>
  <c r="J502" i="3"/>
  <c r="G503" i="3"/>
  <c r="J503" i="3"/>
  <c r="G504" i="3"/>
  <c r="J504" i="3"/>
  <c r="G505" i="3"/>
  <c r="J505" i="3"/>
  <c r="G506" i="3"/>
  <c r="J506" i="3"/>
  <c r="G507" i="3"/>
  <c r="J507" i="3"/>
  <c r="G508" i="3"/>
  <c r="J508" i="3"/>
  <c r="G509" i="3"/>
  <c r="J509" i="3"/>
  <c r="G510" i="3"/>
  <c r="J510" i="3"/>
  <c r="G511" i="3"/>
  <c r="J511" i="3"/>
  <c r="G512" i="3"/>
  <c r="J512" i="3"/>
  <c r="G513" i="3"/>
  <c r="J513" i="3"/>
  <c r="G514" i="3"/>
  <c r="J514" i="3"/>
  <c r="G515" i="3"/>
  <c r="J515" i="3"/>
  <c r="G516" i="3"/>
  <c r="J516" i="3"/>
  <c r="G517" i="3"/>
  <c r="J517" i="3"/>
  <c r="G518" i="3"/>
  <c r="J518" i="3"/>
  <c r="G519" i="3"/>
  <c r="J519" i="3"/>
  <c r="G520" i="3"/>
  <c r="J520" i="3"/>
  <c r="G521" i="3"/>
  <c r="J521" i="3"/>
  <c r="G522" i="3"/>
  <c r="J522" i="3"/>
  <c r="G523" i="3"/>
  <c r="J523" i="3"/>
  <c r="G524" i="3"/>
  <c r="J524" i="3"/>
  <c r="G525" i="3"/>
  <c r="J525" i="3"/>
  <c r="G526" i="3"/>
  <c r="J526" i="3"/>
  <c r="G527" i="3"/>
  <c r="J527" i="3"/>
  <c r="G528" i="3"/>
  <c r="J528" i="3"/>
  <c r="G529" i="3"/>
  <c r="J529" i="3"/>
  <c r="G530" i="3"/>
  <c r="J530" i="3"/>
  <c r="G531" i="3"/>
  <c r="J531" i="3"/>
  <c r="G532" i="3"/>
  <c r="J532" i="3"/>
  <c r="G533" i="3"/>
  <c r="J533" i="3"/>
  <c r="G534" i="3"/>
  <c r="J534" i="3"/>
  <c r="G535" i="3"/>
  <c r="J535" i="3"/>
  <c r="G536" i="3"/>
  <c r="J536" i="3"/>
  <c r="G537" i="3"/>
  <c r="J537" i="3"/>
  <c r="G538" i="3"/>
  <c r="J538" i="3"/>
  <c r="G539" i="3"/>
  <c r="J539" i="3"/>
  <c r="G540" i="3"/>
  <c r="J540" i="3"/>
  <c r="G541" i="3"/>
  <c r="J541" i="3"/>
  <c r="G542" i="3"/>
  <c r="J542" i="3"/>
  <c r="G543" i="3"/>
  <c r="J543" i="3"/>
  <c r="G544" i="3"/>
  <c r="J544" i="3"/>
  <c r="G545" i="3"/>
  <c r="J545" i="3"/>
  <c r="G546" i="3"/>
  <c r="J546" i="3"/>
  <c r="G547" i="3"/>
  <c r="J547" i="3"/>
  <c r="G548" i="3"/>
  <c r="J548" i="3"/>
  <c r="G549" i="3"/>
  <c r="J549" i="3"/>
  <c r="G550" i="3"/>
  <c r="J550" i="3"/>
  <c r="G551" i="3"/>
  <c r="J551" i="3"/>
  <c r="G552" i="3"/>
  <c r="J552" i="3"/>
  <c r="G553" i="3"/>
  <c r="J553" i="3"/>
  <c r="G554" i="3"/>
  <c r="J554" i="3"/>
  <c r="G555" i="3"/>
  <c r="J555" i="3"/>
  <c r="G556" i="3"/>
  <c r="J556" i="3"/>
  <c r="G557" i="3"/>
  <c r="J557" i="3"/>
  <c r="G558" i="3"/>
  <c r="J558" i="3"/>
  <c r="G559" i="3"/>
  <c r="J559" i="3"/>
  <c r="G560" i="3"/>
  <c r="J560" i="3"/>
  <c r="J138" i="3"/>
  <c r="G138" i="3"/>
  <c r="J137" i="3"/>
  <c r="G137" i="3"/>
  <c r="F3" i="3"/>
  <c r="G3" i="3" s="1"/>
  <c r="F4" i="3"/>
  <c r="G4" i="3" s="1"/>
  <c r="F5" i="3"/>
  <c r="G5" i="3"/>
  <c r="J5" i="3"/>
  <c r="F6" i="3"/>
  <c r="G6" i="3" s="1"/>
  <c r="J6" i="3"/>
  <c r="F7" i="3"/>
  <c r="G7" i="3"/>
  <c r="J7" i="3"/>
  <c r="F8" i="3"/>
  <c r="G8" i="3" s="1"/>
  <c r="F9" i="3"/>
  <c r="G9" i="3"/>
  <c r="J9" i="3"/>
  <c r="F10" i="3"/>
  <c r="G10" i="3" s="1"/>
  <c r="J10" i="3"/>
  <c r="F11" i="3"/>
  <c r="G11" i="3" s="1"/>
  <c r="F12" i="3"/>
  <c r="G12" i="3"/>
  <c r="J12" i="3"/>
  <c r="F13" i="3"/>
  <c r="J13" i="3" s="1"/>
  <c r="G13" i="3"/>
  <c r="F14" i="3"/>
  <c r="G14" i="3"/>
  <c r="J14" i="3"/>
  <c r="F15" i="3"/>
  <c r="G15" i="3" s="1"/>
  <c r="F16" i="3"/>
  <c r="G16" i="3" s="1"/>
  <c r="F17" i="3"/>
  <c r="G17" i="3"/>
  <c r="J17" i="3"/>
  <c r="F18" i="3"/>
  <c r="G18" i="3"/>
  <c r="J18" i="3"/>
  <c r="F19" i="3"/>
  <c r="G19" i="3" s="1"/>
  <c r="F20" i="3"/>
  <c r="G20" i="3" s="1"/>
  <c r="F21" i="3"/>
  <c r="G21" i="3"/>
  <c r="J21" i="3"/>
  <c r="F22" i="3"/>
  <c r="G22" i="3"/>
  <c r="J22" i="3"/>
  <c r="F23" i="3"/>
  <c r="G23" i="3"/>
  <c r="J23" i="3"/>
  <c r="F24" i="3"/>
  <c r="G24" i="3" s="1"/>
  <c r="F25" i="3"/>
  <c r="G25" i="3"/>
  <c r="J25" i="3"/>
  <c r="F26" i="3"/>
  <c r="G26" i="3" s="1"/>
  <c r="J26" i="3"/>
  <c r="F27" i="3"/>
  <c r="G27" i="3" s="1"/>
  <c r="F28" i="3"/>
  <c r="G28" i="3"/>
  <c r="J28" i="3"/>
  <c r="F29" i="3"/>
  <c r="J29" i="3" s="1"/>
  <c r="G29" i="3"/>
  <c r="F30" i="3"/>
  <c r="G30" i="3"/>
  <c r="J30" i="3"/>
  <c r="F31" i="3"/>
  <c r="G31" i="3" s="1"/>
  <c r="F32" i="3"/>
  <c r="G32" i="3" s="1"/>
  <c r="F33" i="3"/>
  <c r="G33" i="3"/>
  <c r="J33" i="3"/>
  <c r="F34" i="3"/>
  <c r="G34" i="3"/>
  <c r="J34" i="3"/>
  <c r="F35" i="3"/>
  <c r="G35" i="3" s="1"/>
  <c r="F36" i="3"/>
  <c r="G36" i="3" s="1"/>
  <c r="F37" i="3"/>
  <c r="G37" i="3"/>
  <c r="J37" i="3"/>
  <c r="F38" i="3"/>
  <c r="G38" i="3"/>
  <c r="J38" i="3"/>
  <c r="F39" i="3"/>
  <c r="G39" i="3"/>
  <c r="J39" i="3"/>
  <c r="F40" i="3"/>
  <c r="G40" i="3" s="1"/>
  <c r="F41" i="3"/>
  <c r="G41" i="3"/>
  <c r="J41" i="3"/>
  <c r="F42" i="3"/>
  <c r="G42" i="3" s="1"/>
  <c r="J42" i="3"/>
  <c r="F43" i="3"/>
  <c r="G43" i="3" s="1"/>
  <c r="F44" i="3"/>
  <c r="G44" i="3"/>
  <c r="J44" i="3"/>
  <c r="F45" i="3"/>
  <c r="J45" i="3" s="1"/>
  <c r="G45" i="3"/>
  <c r="F46" i="3"/>
  <c r="G46" i="3"/>
  <c r="J46" i="3"/>
  <c r="F47" i="3"/>
  <c r="G47" i="3" s="1"/>
  <c r="F48" i="3"/>
  <c r="G48" i="3" s="1"/>
  <c r="F49" i="3"/>
  <c r="G49" i="3"/>
  <c r="J49" i="3"/>
  <c r="F50" i="3"/>
  <c r="G50" i="3"/>
  <c r="J50" i="3"/>
  <c r="F51" i="3"/>
  <c r="G51" i="3" s="1"/>
  <c r="F52" i="3"/>
  <c r="G52" i="3" s="1"/>
  <c r="F53" i="3"/>
  <c r="G53" i="3"/>
  <c r="J53" i="3"/>
  <c r="F54" i="3"/>
  <c r="G54" i="3"/>
  <c r="J54" i="3"/>
  <c r="F55" i="3"/>
  <c r="G55" i="3"/>
  <c r="J55" i="3"/>
  <c r="F56" i="3"/>
  <c r="G56" i="3" s="1"/>
  <c r="F57" i="3"/>
  <c r="G57" i="3"/>
  <c r="J57" i="3"/>
  <c r="F58" i="3"/>
  <c r="G58" i="3" s="1"/>
  <c r="J58" i="3"/>
  <c r="F59" i="3"/>
  <c r="G59" i="3" s="1"/>
  <c r="F60" i="3"/>
  <c r="G60" i="3"/>
  <c r="J60" i="3"/>
  <c r="F61" i="3"/>
  <c r="J61" i="3" s="1"/>
  <c r="G61" i="3"/>
  <c r="F62" i="3"/>
  <c r="G62" i="3"/>
  <c r="J62" i="3"/>
  <c r="F63" i="3"/>
  <c r="G63" i="3" s="1"/>
  <c r="J63" i="3"/>
  <c r="F64" i="3"/>
  <c r="G64" i="3" s="1"/>
  <c r="F65" i="3"/>
  <c r="G65" i="3"/>
  <c r="J65" i="3"/>
  <c r="F66" i="3"/>
  <c r="G66" i="3"/>
  <c r="J66" i="3"/>
  <c r="F67" i="3"/>
  <c r="G67" i="3" s="1"/>
  <c r="F68" i="3"/>
  <c r="G68" i="3" s="1"/>
  <c r="F69" i="3"/>
  <c r="G69" i="3"/>
  <c r="J69" i="3"/>
  <c r="F70" i="3"/>
  <c r="G70" i="3"/>
  <c r="J70" i="3"/>
  <c r="F71" i="3"/>
  <c r="G71" i="3"/>
  <c r="J71" i="3"/>
  <c r="F72" i="3"/>
  <c r="G72" i="3" s="1"/>
  <c r="F73" i="3"/>
  <c r="G73" i="3"/>
  <c r="J73" i="3"/>
  <c r="F74" i="3"/>
  <c r="G74" i="3"/>
  <c r="J74" i="3"/>
  <c r="F75" i="3"/>
  <c r="G75" i="3" s="1"/>
  <c r="F76" i="3"/>
  <c r="G76" i="3"/>
  <c r="J76" i="3"/>
  <c r="F77" i="3"/>
  <c r="J77" i="3" s="1"/>
  <c r="G77" i="3"/>
  <c r="F78" i="3"/>
  <c r="G78" i="3" s="1"/>
  <c r="J78" i="3"/>
  <c r="F79" i="3"/>
  <c r="G79" i="3" s="1"/>
  <c r="J79" i="3"/>
  <c r="F80" i="3"/>
  <c r="G80" i="3" s="1"/>
  <c r="F81" i="3"/>
  <c r="G81" i="3"/>
  <c r="J81" i="3"/>
  <c r="F82" i="3"/>
  <c r="G82" i="3"/>
  <c r="J82" i="3"/>
  <c r="F83" i="3"/>
  <c r="G83" i="3" s="1"/>
  <c r="F84" i="3"/>
  <c r="G84" i="3" s="1"/>
  <c r="F85" i="3"/>
  <c r="G85" i="3"/>
  <c r="J85" i="3"/>
  <c r="F86" i="3"/>
  <c r="G86" i="3"/>
  <c r="J86" i="3"/>
  <c r="F87" i="3"/>
  <c r="G87" i="3"/>
  <c r="J87" i="3"/>
  <c r="F88" i="3"/>
  <c r="G88" i="3" s="1"/>
  <c r="F89" i="3"/>
  <c r="G89" i="3"/>
  <c r="J89" i="3"/>
  <c r="F90" i="3"/>
  <c r="G90" i="3"/>
  <c r="J90" i="3"/>
  <c r="F91" i="3"/>
  <c r="G91" i="3" s="1"/>
  <c r="F92" i="3"/>
  <c r="G92" i="3"/>
  <c r="J92" i="3"/>
  <c r="F93" i="3"/>
  <c r="J93" i="3" s="1"/>
  <c r="G93" i="3"/>
  <c r="F94" i="3"/>
  <c r="G94" i="3" s="1"/>
  <c r="J94" i="3"/>
  <c r="F95" i="3"/>
  <c r="G95" i="3" s="1"/>
  <c r="J95" i="3"/>
  <c r="F96" i="3"/>
  <c r="G96" i="3" s="1"/>
  <c r="F97" i="3"/>
  <c r="G97" i="3"/>
  <c r="J97" i="3"/>
  <c r="F98" i="3"/>
  <c r="G98" i="3"/>
  <c r="J98" i="3"/>
  <c r="F99" i="3"/>
  <c r="J99" i="3" s="1"/>
  <c r="G99" i="3"/>
  <c r="F100" i="3"/>
  <c r="G100" i="3" s="1"/>
  <c r="F101" i="3"/>
  <c r="G101" i="3"/>
  <c r="J101" i="3"/>
  <c r="F102" i="3"/>
  <c r="G102" i="3"/>
  <c r="J102" i="3"/>
  <c r="F103" i="3"/>
  <c r="G103" i="3"/>
  <c r="J103" i="3"/>
  <c r="F104" i="3"/>
  <c r="G104" i="3" s="1"/>
  <c r="F105" i="3"/>
  <c r="G105" i="3"/>
  <c r="J105" i="3"/>
  <c r="F106" i="3"/>
  <c r="G106" i="3"/>
  <c r="J106" i="3"/>
  <c r="F107" i="3"/>
  <c r="G107" i="3" s="1"/>
  <c r="F108" i="3"/>
  <c r="G108" i="3"/>
  <c r="J108" i="3"/>
  <c r="F109" i="3"/>
  <c r="J109" i="3" s="1"/>
  <c r="G109" i="3"/>
  <c r="F110" i="3"/>
  <c r="G110" i="3" s="1"/>
  <c r="F111" i="3"/>
  <c r="G111" i="3" s="1"/>
  <c r="J111" i="3"/>
  <c r="F112" i="3"/>
  <c r="G112" i="3" s="1"/>
  <c r="F113" i="3"/>
  <c r="G113" i="3"/>
  <c r="J113" i="3"/>
  <c r="F114" i="3"/>
  <c r="G114" i="3"/>
  <c r="J114" i="3"/>
  <c r="F115" i="3"/>
  <c r="J115" i="3" s="1"/>
  <c r="G115" i="3"/>
  <c r="F116" i="3"/>
  <c r="G116" i="3" s="1"/>
  <c r="F117" i="3"/>
  <c r="G117" i="3"/>
  <c r="J117" i="3"/>
  <c r="F118" i="3"/>
  <c r="G118" i="3"/>
  <c r="J118" i="3"/>
  <c r="F119" i="3"/>
  <c r="G119" i="3"/>
  <c r="J119" i="3"/>
  <c r="F120" i="3"/>
  <c r="G120" i="3" s="1"/>
  <c r="F121" i="3"/>
  <c r="G121" i="3"/>
  <c r="J121" i="3"/>
  <c r="F122" i="3"/>
  <c r="G122" i="3"/>
  <c r="J122" i="3"/>
  <c r="F123" i="3"/>
  <c r="G123" i="3" s="1"/>
  <c r="F124" i="3"/>
  <c r="G124" i="3"/>
  <c r="J124" i="3"/>
  <c r="F125" i="3"/>
  <c r="J125" i="3" s="1"/>
  <c r="G125" i="3"/>
  <c r="F126" i="3"/>
  <c r="G126" i="3" s="1"/>
  <c r="F127" i="3"/>
  <c r="G127" i="3" s="1"/>
  <c r="J127" i="3"/>
  <c r="F128" i="3"/>
  <c r="G128" i="3" s="1"/>
  <c r="F129" i="3"/>
  <c r="G129" i="3"/>
  <c r="J129" i="3"/>
  <c r="F130" i="3"/>
  <c r="G130" i="3"/>
  <c r="J130" i="3"/>
  <c r="F131" i="3"/>
  <c r="J131" i="3" s="1"/>
  <c r="G131" i="3"/>
  <c r="F132" i="3"/>
  <c r="G132" i="3" s="1"/>
  <c r="F133" i="3"/>
  <c r="G133" i="3"/>
  <c r="J133" i="3"/>
  <c r="F134" i="3"/>
  <c r="G134" i="3" s="1"/>
  <c r="J134" i="3"/>
  <c r="F135" i="3"/>
  <c r="G135" i="3"/>
  <c r="J135" i="3"/>
  <c r="F136" i="3"/>
  <c r="G136" i="3" s="1"/>
  <c r="J2" i="3"/>
  <c r="G2" i="3"/>
  <c r="F2" i="3"/>
  <c r="M382" i="7" l="1"/>
  <c r="M133" i="7"/>
  <c r="M479" i="7"/>
  <c r="M381" i="7"/>
  <c r="M365" i="7"/>
  <c r="M379" i="7"/>
  <c r="M329" i="7"/>
  <c r="M517" i="7"/>
  <c r="M499" i="7"/>
  <c r="M441" i="7"/>
  <c r="M448" i="7"/>
  <c r="M345" i="7"/>
  <c r="M326" i="7"/>
  <c r="M362" i="7"/>
  <c r="M408" i="7"/>
  <c r="M455" i="7"/>
  <c r="M207" i="7"/>
  <c r="M293" i="7"/>
  <c r="M193" i="7"/>
  <c r="M14" i="7"/>
  <c r="M260" i="7"/>
  <c r="M426" i="7"/>
  <c r="M558" i="7"/>
  <c r="M300" i="7"/>
  <c r="M126" i="7"/>
  <c r="M116" i="7"/>
  <c r="M33" i="7"/>
  <c r="M28" i="7"/>
  <c r="M212" i="7"/>
  <c r="M113" i="7"/>
  <c r="M482" i="7"/>
  <c r="M541" i="7"/>
  <c r="M428" i="7"/>
  <c r="M413" i="7"/>
  <c r="M515" i="7"/>
  <c r="M264" i="7"/>
  <c r="M136" i="7"/>
  <c r="M442" i="7"/>
  <c r="M493" i="7"/>
  <c r="M112" i="7"/>
  <c r="M340" i="7"/>
  <c r="M503" i="7"/>
  <c r="M384" i="7"/>
  <c r="M543" i="7"/>
  <c r="M320" i="7"/>
  <c r="M229" i="7"/>
  <c r="M214" i="7"/>
  <c r="M280" i="7"/>
  <c r="M500" i="7"/>
  <c r="M319" i="7"/>
  <c r="M189" i="7"/>
  <c r="M39" i="7"/>
  <c r="M109" i="7"/>
  <c r="M292" i="7"/>
  <c r="M200" i="7"/>
  <c r="M83" i="7"/>
  <c r="M502" i="7"/>
  <c r="M332" i="7"/>
  <c r="M100" i="7"/>
  <c r="M30" i="7"/>
  <c r="M218" i="7"/>
  <c r="M184" i="7"/>
  <c r="M69" i="7"/>
  <c r="M150" i="7"/>
  <c r="M159" i="7"/>
  <c r="M89" i="7"/>
  <c r="M127" i="7"/>
  <c r="M4" i="7"/>
  <c r="M435" i="7"/>
  <c r="M483" i="7"/>
  <c r="M537" i="7"/>
  <c r="M245" i="7"/>
  <c r="M414" i="7"/>
  <c r="M468" i="7"/>
  <c r="M368" i="7"/>
  <c r="M431" i="7"/>
  <c r="M444" i="7"/>
  <c r="M511" i="7"/>
  <c r="M190" i="7"/>
  <c r="M272" i="7"/>
  <c r="M306" i="7"/>
  <c r="M412" i="7"/>
  <c r="M166" i="7"/>
  <c r="M327" i="7"/>
  <c r="M356" i="7"/>
  <c r="M209" i="7"/>
  <c r="M273" i="7"/>
  <c r="M538" i="7"/>
  <c r="M96" i="7"/>
  <c r="M186" i="7"/>
  <c r="M21" i="7"/>
  <c r="M141" i="7"/>
  <c r="M93" i="7"/>
  <c r="M23" i="7"/>
  <c r="M76" i="7"/>
  <c r="M70" i="7"/>
  <c r="M55" i="7"/>
  <c r="M44" i="7"/>
  <c r="M451" i="7"/>
  <c r="M472" i="7"/>
  <c r="M460" i="7"/>
  <c r="M357" i="7"/>
  <c r="M406" i="7"/>
  <c r="M104" i="7"/>
  <c r="M396" i="7"/>
  <c r="M420" i="7"/>
  <c r="M549" i="7"/>
  <c r="M497" i="7"/>
  <c r="M296" i="7"/>
  <c r="M380" i="7"/>
  <c r="M446" i="7"/>
  <c r="M204" i="7"/>
  <c r="M348" i="7"/>
  <c r="M338" i="7"/>
  <c r="M290" i="7"/>
  <c r="M211" i="7"/>
  <c r="M439" i="7"/>
  <c r="M551" i="7"/>
  <c r="M458" i="7"/>
  <c r="M10" i="7"/>
  <c r="M97" i="7"/>
  <c r="M359" i="7"/>
  <c r="M465" i="7"/>
  <c r="M234" i="7"/>
  <c r="M305" i="7"/>
  <c r="M542" i="7"/>
  <c r="M54" i="7"/>
  <c r="M310" i="7"/>
  <c r="M195" i="7"/>
  <c r="M179" i="7"/>
  <c r="M60" i="7"/>
  <c r="M143" i="7"/>
  <c r="M161" i="7"/>
  <c r="M84" i="7"/>
  <c r="M119" i="7"/>
  <c r="M523" i="7"/>
  <c r="M520" i="7"/>
  <c r="M459" i="7"/>
  <c r="M242" i="7"/>
  <c r="M98" i="7"/>
  <c r="M462" i="7"/>
  <c r="M331" i="7"/>
  <c r="M492" i="7"/>
  <c r="M508" i="7"/>
  <c r="M269" i="7"/>
  <c r="M403" i="7"/>
  <c r="M197" i="7"/>
  <c r="M450" i="7"/>
  <c r="M505" i="7"/>
  <c r="M268" i="7"/>
  <c r="M302" i="7"/>
  <c r="M221" i="7"/>
  <c r="M230" i="7"/>
  <c r="M192" i="7"/>
  <c r="M139" i="7"/>
  <c r="M342" i="7"/>
  <c r="M263" i="7"/>
  <c r="M438" i="7"/>
  <c r="M534" i="7"/>
  <c r="M151" i="7"/>
  <c r="M108" i="7"/>
  <c r="M165" i="7"/>
  <c r="M53" i="7"/>
  <c r="M174" i="7"/>
  <c r="M19" i="7"/>
  <c r="M137" i="7"/>
  <c r="M167" i="7"/>
  <c r="M49" i="7"/>
  <c r="M3" i="7"/>
  <c r="M78" i="7"/>
  <c r="M475" i="7"/>
  <c r="M513" i="7"/>
  <c r="M337" i="7"/>
  <c r="M386" i="7"/>
  <c r="M40" i="7"/>
  <c r="M369" i="7"/>
  <c r="M363" i="7"/>
  <c r="M343" i="7"/>
  <c r="M522" i="7"/>
  <c r="M258" i="7"/>
  <c r="M546" i="7"/>
  <c r="M416" i="7"/>
  <c r="M415" i="7"/>
  <c r="M489" i="7"/>
  <c r="M434" i="7"/>
  <c r="M215" i="7"/>
  <c r="M153" i="7"/>
  <c r="M196" i="7"/>
  <c r="M324" i="7"/>
  <c r="M349" i="7"/>
  <c r="M390" i="7"/>
  <c r="M550" i="7"/>
  <c r="M62" i="7"/>
  <c r="M152" i="7"/>
  <c r="M82" i="7"/>
  <c r="M111" i="7"/>
  <c r="M146" i="7"/>
  <c r="M65" i="7"/>
  <c r="M246" i="7"/>
  <c r="M154" i="7"/>
  <c r="M81" i="7"/>
  <c r="M395" i="7"/>
  <c r="M491" i="7"/>
  <c r="M419" i="7"/>
  <c r="M504" i="7"/>
  <c r="M429" i="7"/>
  <c r="M361" i="7"/>
  <c r="M519" i="7"/>
  <c r="M235" i="7"/>
  <c r="M72" i="7"/>
  <c r="M318" i="7"/>
  <c r="M317" i="7"/>
  <c r="M5" i="7"/>
  <c r="M447" i="7"/>
  <c r="M219" i="7"/>
  <c r="M178" i="7"/>
  <c r="M461" i="7"/>
  <c r="M233" i="7"/>
  <c r="M402" i="7"/>
  <c r="M377" i="7"/>
  <c r="M261" i="7"/>
  <c r="M239" i="7"/>
  <c r="M198" i="7"/>
  <c r="M171" i="7"/>
  <c r="M88" i="7"/>
  <c r="M289" i="7"/>
  <c r="M295" i="7"/>
  <c r="M433" i="7"/>
  <c r="M449" i="7"/>
  <c r="M494" i="7"/>
  <c r="M37" i="7"/>
  <c r="M20" i="7"/>
  <c r="M160" i="7"/>
  <c r="M124" i="7"/>
  <c r="M94" i="7"/>
  <c r="M149" i="7"/>
  <c r="M50" i="7"/>
  <c r="M199" i="7"/>
  <c r="M73" i="7"/>
  <c r="M422" i="7"/>
  <c r="M456" i="7"/>
  <c r="M376" i="7"/>
  <c r="M498" i="7"/>
  <c r="M371" i="7"/>
  <c r="M217" i="7"/>
  <c r="M66" i="7"/>
  <c r="M301" i="7"/>
  <c r="M322" i="7"/>
  <c r="M424" i="7"/>
  <c r="M437" i="7"/>
  <c r="M344" i="7"/>
  <c r="M325" i="7"/>
  <c r="M334" i="7"/>
  <c r="M536" i="7"/>
  <c r="M281" i="7"/>
  <c r="M480" i="7"/>
  <c r="M421" i="7"/>
  <c r="M163" i="7"/>
  <c r="M67" i="7"/>
  <c r="M454" i="7"/>
  <c r="M321" i="7"/>
  <c r="M115" i="7"/>
  <c r="M276" i="7"/>
  <c r="M510" i="7"/>
  <c r="M121" i="7"/>
  <c r="M87" i="7"/>
  <c r="M142" i="7"/>
  <c r="M56" i="7"/>
  <c r="M85" i="7"/>
  <c r="M222" i="7"/>
  <c r="M58" i="7"/>
  <c r="M164" i="7"/>
  <c r="M61" i="7"/>
  <c r="M560" i="7"/>
  <c r="M547" i="7"/>
  <c r="M453" i="7"/>
  <c r="M347" i="7"/>
  <c r="M555" i="7"/>
  <c r="M445" i="7"/>
  <c r="M350" i="7"/>
  <c r="M275" i="7"/>
  <c r="M267" i="7"/>
  <c r="M409" i="7"/>
  <c r="M205" i="7"/>
  <c r="M34" i="7"/>
  <c r="M313" i="7"/>
  <c r="M312" i="7"/>
  <c r="M452" i="7"/>
  <c r="M277" i="7"/>
  <c r="M490" i="7"/>
  <c r="M333" i="7"/>
  <c r="M521" i="7"/>
  <c r="M393" i="7"/>
  <c r="M556" i="7"/>
  <c r="M158" i="7"/>
  <c r="M57" i="7"/>
  <c r="M63" i="7"/>
  <c r="M105" i="7"/>
  <c r="M535" i="7"/>
  <c r="M244" i="7"/>
  <c r="M147" i="7"/>
  <c r="M282" i="7"/>
  <c r="M134" i="7"/>
  <c r="M120" i="7"/>
  <c r="M138" i="7"/>
  <c r="M103" i="7"/>
  <c r="M399" i="7"/>
  <c r="M145" i="7"/>
  <c r="M102" i="7"/>
  <c r="M35" i="7"/>
  <c r="M370" i="7"/>
  <c r="M411" i="7"/>
  <c r="M373" i="7"/>
  <c r="M213" i="7"/>
  <c r="M530" i="7"/>
  <c r="M238" i="7"/>
  <c r="M297" i="7"/>
  <c r="M256" i="7"/>
  <c r="M144" i="7"/>
  <c r="M304" i="7"/>
  <c r="M262" i="7"/>
  <c r="M486" i="7"/>
  <c r="M552" i="7"/>
  <c r="M307" i="7"/>
  <c r="M367" i="7"/>
  <c r="M232" i="7"/>
  <c r="M397" i="7"/>
  <c r="M545" i="7"/>
  <c r="M148" i="7"/>
  <c r="M202" i="7"/>
  <c r="M308" i="7"/>
  <c r="M45" i="7"/>
  <c r="M71" i="7"/>
  <c r="M31" i="7"/>
  <c r="M86" i="7"/>
  <c r="M52" i="7"/>
  <c r="M194" i="7"/>
  <c r="M77" i="7"/>
  <c r="M140" i="7"/>
  <c r="M9" i="7"/>
  <c r="M32" i="7"/>
  <c r="M41" i="7"/>
  <c r="M557" i="7"/>
  <c r="M228" i="7"/>
  <c r="M553" i="7"/>
  <c r="M401" i="7"/>
  <c r="M432" i="7"/>
  <c r="M529" i="7"/>
  <c r="M514" i="7"/>
  <c r="M182" i="7"/>
  <c r="M283" i="7"/>
  <c r="M405" i="7"/>
  <c r="M249" i="7"/>
  <c r="M400" i="7"/>
  <c r="M270" i="7"/>
  <c r="M440" i="7"/>
  <c r="M251" i="7"/>
  <c r="M528" i="7"/>
  <c r="M512" i="7"/>
  <c r="M311" i="7"/>
  <c r="M265" i="7"/>
  <c r="M392" i="7"/>
  <c r="M131" i="7"/>
  <c r="M117" i="7"/>
  <c r="M75" i="7"/>
  <c r="M250" i="7"/>
  <c r="M330" i="7"/>
  <c r="M473" i="7"/>
  <c r="M314" i="7"/>
  <c r="M191" i="7"/>
  <c r="M7" i="7"/>
  <c r="M42" i="7"/>
  <c r="M15" i="7"/>
  <c r="M38" i="7"/>
  <c r="M79" i="7"/>
  <c r="M16" i="7"/>
  <c r="M92" i="7"/>
  <c r="M507" i="7"/>
  <c r="M501" i="7"/>
  <c r="M366" i="7"/>
  <c r="M443" i="7"/>
  <c r="M398" i="7"/>
  <c r="M425" i="7"/>
  <c r="M544" i="7"/>
  <c r="M466" i="7"/>
  <c r="M309" i="7"/>
  <c r="M130" i="7"/>
  <c r="M279" i="7"/>
  <c r="M286" i="7"/>
  <c r="M364" i="7"/>
  <c r="M181" i="7"/>
  <c r="M259" i="7"/>
  <c r="M208" i="7"/>
  <c r="M477" i="7"/>
  <c r="M299" i="7"/>
  <c r="M303" i="7"/>
  <c r="M225" i="7"/>
  <c r="M372" i="7"/>
  <c r="M464" i="7"/>
  <c r="M101" i="7"/>
  <c r="M227" i="7"/>
  <c r="M51" i="7"/>
  <c r="M298" i="7"/>
  <c r="M374" i="7"/>
  <c r="M532" i="7"/>
  <c r="M404" i="7"/>
  <c r="M48" i="7"/>
  <c r="M74" i="7"/>
  <c r="M168" i="7"/>
  <c r="M183" i="7"/>
  <c r="M123" i="7"/>
  <c r="M132" i="7"/>
  <c r="M36" i="7"/>
  <c r="M8" i="7"/>
  <c r="M90" i="7"/>
  <c r="M469" i="7"/>
  <c r="M231" i="7"/>
  <c r="M476" i="7"/>
  <c r="M391" i="7"/>
  <c r="M355" i="7"/>
  <c r="M533" i="7"/>
  <c r="M484" i="7"/>
  <c r="M389" i="7"/>
  <c r="M271" i="7"/>
  <c r="M385" i="7"/>
  <c r="M223" i="7"/>
  <c r="M559" i="7"/>
  <c r="M291" i="7"/>
  <c r="M255" i="7"/>
  <c r="M418" i="7"/>
  <c r="M496" i="7"/>
  <c r="M527" i="7"/>
  <c r="M506" i="7"/>
  <c r="M360" i="7"/>
  <c r="M336" i="7"/>
  <c r="M68" i="7"/>
  <c r="M187" i="7"/>
  <c r="M47" i="7"/>
  <c r="M26" i="7"/>
  <c r="M315" i="7"/>
  <c r="M423" i="7"/>
  <c r="M470" i="7"/>
  <c r="M407" i="7"/>
  <c r="M176" i="7"/>
  <c r="M353" i="7"/>
  <c r="M12" i="7"/>
  <c r="M24" i="7"/>
  <c r="M99" i="7"/>
  <c r="M266" i="7"/>
  <c r="M488" i="7"/>
  <c r="M388" i="7"/>
  <c r="M352" i="7"/>
  <c r="M531" i="7"/>
  <c r="M387" i="7"/>
  <c r="M516" i="7"/>
  <c r="M478" i="7"/>
  <c r="M539" i="7"/>
  <c r="M201" i="7"/>
  <c r="M252" i="7"/>
  <c r="M216" i="7"/>
  <c r="M554" i="7"/>
  <c r="M339" i="7"/>
  <c r="M175" i="7"/>
  <c r="M80" i="7"/>
  <c r="M248" i="7"/>
  <c r="M427" i="7"/>
  <c r="M495" i="7"/>
  <c r="M285" i="7"/>
  <c r="M294" i="7"/>
  <c r="M254" i="7"/>
  <c r="M128" i="7"/>
  <c r="M351" i="7"/>
  <c r="M253" i="7"/>
  <c r="M43" i="7"/>
  <c r="M220" i="7"/>
  <c r="M346" i="7"/>
  <c r="M518" i="7"/>
  <c r="M526" i="7"/>
  <c r="M410" i="7"/>
  <c r="M135" i="7"/>
  <c r="M17" i="7"/>
  <c r="M278" i="7"/>
  <c r="M13" i="7"/>
  <c r="M11" i="7"/>
  <c r="M156" i="7"/>
  <c r="M378" i="7"/>
  <c r="M129" i="7"/>
  <c r="M173" i="7"/>
  <c r="M118" i="7"/>
  <c r="M22" i="7"/>
  <c r="M46" i="7"/>
  <c r="M59" i="7"/>
  <c r="M485" i="7"/>
  <c r="M467" i="7"/>
  <c r="M288" i="7"/>
  <c r="M474" i="7"/>
  <c r="M185" i="7"/>
  <c r="M375" i="7"/>
  <c r="M335" i="7"/>
  <c r="M287" i="7"/>
  <c r="M237" i="7"/>
  <c r="M436" i="7"/>
  <c r="M417" i="7"/>
  <c r="M481" i="7"/>
  <c r="M243" i="7"/>
  <c r="M328" i="7"/>
  <c r="M341" i="7"/>
  <c r="M206" i="7"/>
  <c r="M240" i="7"/>
  <c r="M457" i="7"/>
  <c r="M430" i="7"/>
  <c r="M2" i="7"/>
  <c r="M284" i="7"/>
  <c r="M394" i="7"/>
  <c r="M157" i="7"/>
  <c r="M125" i="7"/>
  <c r="M203" i="7"/>
  <c r="M114" i="7"/>
  <c r="M107" i="7"/>
  <c r="M25" i="7"/>
  <c r="M162" i="7"/>
  <c r="M354" i="7"/>
  <c r="M463" i="7"/>
  <c r="M525" i="7"/>
  <c r="M169" i="7"/>
  <c r="M524" i="7"/>
  <c r="M172" i="7"/>
  <c r="M509" i="7"/>
  <c r="M487" i="7"/>
  <c r="M274" i="7"/>
  <c r="M548" i="7"/>
  <c r="M226" i="7"/>
  <c r="M383" i="7"/>
  <c r="M471" i="7"/>
  <c r="M236" i="7"/>
  <c r="M247" i="7"/>
  <c r="M540" i="7"/>
  <c r="M323" i="7"/>
  <c r="M64" i="7"/>
  <c r="M122" i="7"/>
  <c r="M177" i="7"/>
  <c r="M18" i="7"/>
  <c r="M257" i="7"/>
  <c r="M170" i="7"/>
  <c r="M241" i="7"/>
  <c r="M316" i="7"/>
  <c r="M358" i="7"/>
  <c r="M180" i="7"/>
  <c r="M210" i="7"/>
  <c r="M91" i="7"/>
  <c r="M29" i="7"/>
  <c r="M224" i="7"/>
  <c r="M155" i="7"/>
  <c r="M188" i="7"/>
  <c r="M106" i="7"/>
  <c r="M6" i="7"/>
  <c r="M27" i="7"/>
  <c r="M95" i="7"/>
  <c r="M110" i="7"/>
  <c r="J123" i="3"/>
  <c r="J107" i="3"/>
  <c r="J91" i="3"/>
  <c r="J75" i="3"/>
  <c r="J59" i="3"/>
  <c r="J43" i="3"/>
  <c r="J27" i="3"/>
  <c r="J11" i="3"/>
  <c r="J128" i="3"/>
  <c r="J112" i="3"/>
  <c r="J96" i="3"/>
  <c r="J80" i="3"/>
  <c r="J64" i="3"/>
  <c r="J48" i="3"/>
  <c r="J32" i="3"/>
  <c r="J16" i="3"/>
  <c r="J47" i="3"/>
  <c r="J31" i="3"/>
  <c r="J15" i="3"/>
  <c r="J132" i="3"/>
  <c r="J116" i="3"/>
  <c r="J100" i="3"/>
  <c r="J84" i="3"/>
  <c r="J68" i="3"/>
  <c r="J52" i="3"/>
  <c r="J36" i="3"/>
  <c r="J20" i="3"/>
  <c r="J4" i="3"/>
  <c r="J126" i="3"/>
  <c r="J110" i="3"/>
  <c r="J83" i="3"/>
  <c r="J67" i="3"/>
  <c r="J51" i="3"/>
  <c r="J35" i="3"/>
  <c r="J19" i="3"/>
  <c r="J3" i="3"/>
  <c r="J88" i="3"/>
  <c r="J72" i="3"/>
  <c r="J56" i="3"/>
  <c r="J40" i="3"/>
  <c r="J24" i="3"/>
  <c r="J8" i="3"/>
  <c r="J136" i="3"/>
  <c r="J120" i="3"/>
  <c r="J104" i="3"/>
  <c r="M562" i="7" l="1"/>
  <c r="M101" i="3" l="1"/>
  <c r="F511" i="3"/>
  <c r="L511" i="3"/>
  <c r="F512" i="3"/>
  <c r="L512" i="3"/>
  <c r="F513" i="3"/>
  <c r="L513" i="3"/>
  <c r="F514" i="3"/>
  <c r="L514" i="3"/>
  <c r="F515" i="3"/>
  <c r="L515" i="3"/>
  <c r="F516" i="3"/>
  <c r="L516" i="3"/>
  <c r="F517" i="3"/>
  <c r="L517" i="3"/>
  <c r="F518" i="3"/>
  <c r="L518" i="3"/>
  <c r="F519" i="3"/>
  <c r="L519" i="3"/>
  <c r="F520" i="3"/>
  <c r="L520" i="3"/>
  <c r="F521" i="3"/>
  <c r="L521" i="3"/>
  <c r="F522" i="3"/>
  <c r="L522" i="3"/>
  <c r="F523" i="3"/>
  <c r="L523" i="3"/>
  <c r="F524" i="3"/>
  <c r="L524" i="3"/>
  <c r="F525" i="3"/>
  <c r="L525" i="3"/>
  <c r="F526" i="3"/>
  <c r="L526" i="3"/>
  <c r="F527" i="3"/>
  <c r="L527" i="3"/>
  <c r="F528" i="3"/>
  <c r="L528" i="3"/>
  <c r="F529" i="3"/>
  <c r="L529" i="3"/>
  <c r="F530" i="3"/>
  <c r="L530" i="3"/>
  <c r="F531" i="3"/>
  <c r="L531" i="3"/>
  <c r="F532" i="3"/>
  <c r="L532" i="3"/>
  <c r="F533" i="3"/>
  <c r="L533" i="3"/>
  <c r="F534" i="3"/>
  <c r="L534" i="3"/>
  <c r="F535" i="3"/>
  <c r="L535" i="3"/>
  <c r="F536" i="3"/>
  <c r="L536" i="3"/>
  <c r="F537" i="3"/>
  <c r="L537" i="3"/>
  <c r="F538" i="3"/>
  <c r="L538" i="3"/>
  <c r="F539" i="3"/>
  <c r="L539" i="3"/>
  <c r="F540" i="3"/>
  <c r="L540" i="3"/>
  <c r="F541" i="3"/>
  <c r="L541" i="3"/>
  <c r="F542" i="3"/>
  <c r="L542" i="3"/>
  <c r="F543" i="3"/>
  <c r="L543" i="3"/>
  <c r="F544" i="3"/>
  <c r="L544" i="3"/>
  <c r="F545" i="3"/>
  <c r="L545" i="3"/>
  <c r="F546" i="3"/>
  <c r="L546" i="3"/>
  <c r="F547" i="3"/>
  <c r="L547" i="3"/>
  <c r="F548" i="3"/>
  <c r="L548" i="3"/>
  <c r="F549" i="3"/>
  <c r="L549" i="3"/>
  <c r="F550" i="3"/>
  <c r="L550" i="3"/>
  <c r="F551" i="3"/>
  <c r="L551" i="3"/>
  <c r="F552" i="3"/>
  <c r="L552" i="3"/>
  <c r="F553" i="3"/>
  <c r="L553" i="3"/>
  <c r="F554" i="3"/>
  <c r="L554" i="3"/>
  <c r="F555" i="3"/>
  <c r="L555" i="3"/>
  <c r="F556" i="3"/>
  <c r="L556" i="3"/>
  <c r="F557" i="3"/>
  <c r="L557" i="3"/>
  <c r="F558" i="3"/>
  <c r="L558" i="3"/>
  <c r="F559" i="3"/>
  <c r="L559" i="3"/>
  <c r="F560" i="3"/>
  <c r="L560" i="3"/>
  <c r="M397" i="3" l="1"/>
  <c r="M237" i="3"/>
  <c r="M141" i="3"/>
  <c r="M125" i="3"/>
  <c r="M109" i="3"/>
  <c r="M557" i="3"/>
  <c r="M509" i="3"/>
  <c r="M461" i="3"/>
  <c r="M429" i="3"/>
  <c r="M365" i="3"/>
  <c r="M317" i="3"/>
  <c r="M269" i="3"/>
  <c r="M61" i="3"/>
  <c r="M546" i="3"/>
  <c r="M530" i="3"/>
  <c r="M514" i="3"/>
  <c r="M498" i="3"/>
  <c r="M482" i="3"/>
  <c r="M466" i="3"/>
  <c r="M450" i="3"/>
  <c r="M434" i="3"/>
  <c r="M418" i="3"/>
  <c r="M402" i="3"/>
  <c r="M386" i="3"/>
  <c r="M370" i="3"/>
  <c r="M354" i="3"/>
  <c r="M338" i="3"/>
  <c r="M322" i="3"/>
  <c r="M306" i="3"/>
  <c r="M290" i="3"/>
  <c r="M274" i="3"/>
  <c r="M258" i="3"/>
  <c r="M242" i="3"/>
  <c r="M226" i="3"/>
  <c r="M210" i="3"/>
  <c r="M194" i="3"/>
  <c r="M178" i="3"/>
  <c r="M162" i="3"/>
  <c r="M146" i="3"/>
  <c r="M130" i="3"/>
  <c r="M114" i="3"/>
  <c r="M98" i="3"/>
  <c r="M82" i="3"/>
  <c r="M66" i="3"/>
  <c r="M50" i="3"/>
  <c r="M34" i="3"/>
  <c r="M18" i="3"/>
  <c r="M545" i="3"/>
  <c r="M497" i="3"/>
  <c r="M449" i="3"/>
  <c r="M401" i="3"/>
  <c r="M353" i="3"/>
  <c r="M305" i="3"/>
  <c r="M257" i="3"/>
  <c r="M209" i="3"/>
  <c r="M177" i="3"/>
  <c r="M129" i="3"/>
  <c r="M97" i="3"/>
  <c r="M49" i="3"/>
  <c r="M33" i="3"/>
  <c r="M560" i="3"/>
  <c r="M544" i="3"/>
  <c r="M528" i="3"/>
  <c r="M512" i="3"/>
  <c r="M496" i="3"/>
  <c r="M480" i="3"/>
  <c r="M464" i="3"/>
  <c r="M448" i="3"/>
  <c r="M432" i="3"/>
  <c r="M416" i="3"/>
  <c r="M400" i="3"/>
  <c r="M384" i="3"/>
  <c r="M368" i="3"/>
  <c r="M352" i="3"/>
  <c r="M336" i="3"/>
  <c r="M320" i="3"/>
  <c r="M304" i="3"/>
  <c r="M288" i="3"/>
  <c r="M272" i="3"/>
  <c r="M256" i="3"/>
  <c r="M240" i="3"/>
  <c r="M224" i="3"/>
  <c r="M208" i="3"/>
  <c r="M192" i="3"/>
  <c r="M176" i="3"/>
  <c r="M160" i="3"/>
  <c r="M144" i="3"/>
  <c r="M128" i="3"/>
  <c r="M112" i="3"/>
  <c r="M96" i="3"/>
  <c r="M80" i="3"/>
  <c r="M64" i="3"/>
  <c r="M48" i="3"/>
  <c r="M32" i="3"/>
  <c r="M16" i="3"/>
  <c r="M529" i="3"/>
  <c r="M481" i="3"/>
  <c r="M433" i="3"/>
  <c r="M385" i="3"/>
  <c r="M337" i="3"/>
  <c r="M289" i="3"/>
  <c r="M241" i="3"/>
  <c r="M161" i="3"/>
  <c r="M81" i="3"/>
  <c r="M559" i="3"/>
  <c r="M543" i="3"/>
  <c r="M527" i="3"/>
  <c r="M511" i="3"/>
  <c r="M495" i="3"/>
  <c r="M479" i="3"/>
  <c r="M463" i="3"/>
  <c r="M447" i="3"/>
  <c r="M431" i="3"/>
  <c r="M415" i="3"/>
  <c r="M399" i="3"/>
  <c r="M383" i="3"/>
  <c r="M367" i="3"/>
  <c r="M351" i="3"/>
  <c r="M335" i="3"/>
  <c r="M319" i="3"/>
  <c r="M303" i="3"/>
  <c r="M287" i="3"/>
  <c r="M271" i="3"/>
  <c r="M255" i="3"/>
  <c r="M239" i="3"/>
  <c r="M223" i="3"/>
  <c r="M207" i="3"/>
  <c r="M191" i="3"/>
  <c r="M175" i="3"/>
  <c r="M159" i="3"/>
  <c r="M143" i="3"/>
  <c r="M127" i="3"/>
  <c r="M111" i="3"/>
  <c r="M95" i="3"/>
  <c r="M79" i="3"/>
  <c r="M63" i="3"/>
  <c r="M47" i="3"/>
  <c r="M31" i="3"/>
  <c r="M15" i="3"/>
  <c r="M2" i="3"/>
  <c r="M513" i="3"/>
  <c r="M465" i="3"/>
  <c r="M417" i="3"/>
  <c r="M369" i="3"/>
  <c r="M321" i="3"/>
  <c r="M273" i="3"/>
  <c r="M225" i="3"/>
  <c r="M193" i="3"/>
  <c r="M145" i="3"/>
  <c r="M113" i="3"/>
  <c r="M65" i="3"/>
  <c r="M17" i="3"/>
  <c r="M558" i="3"/>
  <c r="M542" i="3"/>
  <c r="M526" i="3"/>
  <c r="M510" i="3"/>
  <c r="M494" i="3"/>
  <c r="M478" i="3"/>
  <c r="M462" i="3"/>
  <c r="M446" i="3"/>
  <c r="M430" i="3"/>
  <c r="M414" i="3"/>
  <c r="M398" i="3"/>
  <c r="M382" i="3"/>
  <c r="M366" i="3"/>
  <c r="M350" i="3"/>
  <c r="M334" i="3"/>
  <c r="M318" i="3"/>
  <c r="M302" i="3"/>
  <c r="M286" i="3"/>
  <c r="M270" i="3"/>
  <c r="M254" i="3"/>
  <c r="M238" i="3"/>
  <c r="M222" i="3"/>
  <c r="M206" i="3"/>
  <c r="M190" i="3"/>
  <c r="M174" i="3"/>
  <c r="M158" i="3"/>
  <c r="M142" i="3"/>
  <c r="M126" i="3"/>
  <c r="M110" i="3"/>
  <c r="M94" i="3"/>
  <c r="M78" i="3"/>
  <c r="M62" i="3"/>
  <c r="M46" i="3"/>
  <c r="M30" i="3"/>
  <c r="M14" i="3"/>
  <c r="M13" i="3"/>
  <c r="M541" i="3"/>
  <c r="M477" i="3"/>
  <c r="M413" i="3"/>
  <c r="M349" i="3"/>
  <c r="M301" i="3"/>
  <c r="M253" i="3"/>
  <c r="M221" i="3"/>
  <c r="M205" i="3"/>
  <c r="M189" i="3"/>
  <c r="M173" i="3"/>
  <c r="M157" i="3"/>
  <c r="M29" i="3"/>
  <c r="M556" i="3"/>
  <c r="M540" i="3"/>
  <c r="M524" i="3"/>
  <c r="M508" i="3"/>
  <c r="M492" i="3"/>
  <c r="M476" i="3"/>
  <c r="M460" i="3"/>
  <c r="M444" i="3"/>
  <c r="M428" i="3"/>
  <c r="M412" i="3"/>
  <c r="M396" i="3"/>
  <c r="M380" i="3"/>
  <c r="M364" i="3"/>
  <c r="M348" i="3"/>
  <c r="M332" i="3"/>
  <c r="M316" i="3"/>
  <c r="M300" i="3"/>
  <c r="M284" i="3"/>
  <c r="M268" i="3"/>
  <c r="M252" i="3"/>
  <c r="M236" i="3"/>
  <c r="M220" i="3"/>
  <c r="M204" i="3"/>
  <c r="M188" i="3"/>
  <c r="M172" i="3"/>
  <c r="M156" i="3"/>
  <c r="M140" i="3"/>
  <c r="M124" i="3"/>
  <c r="M108" i="3"/>
  <c r="M92" i="3"/>
  <c r="M76" i="3"/>
  <c r="M60" i="3"/>
  <c r="M44" i="3"/>
  <c r="M28" i="3"/>
  <c r="M12" i="3"/>
  <c r="M525" i="3"/>
  <c r="M493" i="3"/>
  <c r="M445" i="3"/>
  <c r="M381" i="3"/>
  <c r="M333" i="3"/>
  <c r="M285" i="3"/>
  <c r="M45" i="3"/>
  <c r="M555" i="3"/>
  <c r="M539" i="3"/>
  <c r="M523" i="3"/>
  <c r="M507" i="3"/>
  <c r="M491" i="3"/>
  <c r="M475" i="3"/>
  <c r="M459" i="3"/>
  <c r="M443" i="3"/>
  <c r="M411" i="3"/>
  <c r="M379" i="3"/>
  <c r="M363" i="3"/>
  <c r="M347" i="3"/>
  <c r="M331" i="3"/>
  <c r="M315" i="3"/>
  <c r="M299" i="3"/>
  <c r="M267" i="3"/>
  <c r="M235" i="3"/>
  <c r="M219" i="3"/>
  <c r="M203" i="3"/>
  <c r="M187" i="3"/>
  <c r="M171" i="3"/>
  <c r="M155" i="3"/>
  <c r="M139" i="3"/>
  <c r="M123" i="3"/>
  <c r="M91" i="3"/>
  <c r="M75" i="3"/>
  <c r="M59" i="3"/>
  <c r="M43" i="3"/>
  <c r="M27" i="3"/>
  <c r="M11" i="3"/>
  <c r="M107" i="3"/>
  <c r="M554" i="3"/>
  <c r="M538" i="3"/>
  <c r="M522" i="3"/>
  <c r="M506" i="3"/>
  <c r="M490" i="3"/>
  <c r="M474" i="3"/>
  <c r="M458" i="3"/>
  <c r="M442" i="3"/>
  <c r="M426" i="3"/>
  <c r="M410" i="3"/>
  <c r="M394" i="3"/>
  <c r="M378" i="3"/>
  <c r="M362" i="3"/>
  <c r="M346" i="3"/>
  <c r="M330" i="3"/>
  <c r="M314" i="3"/>
  <c r="M298" i="3"/>
  <c r="M282" i="3"/>
  <c r="M266" i="3"/>
  <c r="M250" i="3"/>
  <c r="M234" i="3"/>
  <c r="M218" i="3"/>
  <c r="M202" i="3"/>
  <c r="M186" i="3"/>
  <c r="M170" i="3"/>
  <c r="M154" i="3"/>
  <c r="M138" i="3"/>
  <c r="M122" i="3"/>
  <c r="M106" i="3"/>
  <c r="M90" i="3"/>
  <c r="M74" i="3"/>
  <c r="M58" i="3"/>
  <c r="M42" i="3"/>
  <c r="M26" i="3"/>
  <c r="M10" i="3"/>
  <c r="M283" i="3"/>
  <c r="M553" i="3"/>
  <c r="M537" i="3"/>
  <c r="M521" i="3"/>
  <c r="M505" i="3"/>
  <c r="M489" i="3"/>
  <c r="M473" i="3"/>
  <c r="M457" i="3"/>
  <c r="M441" i="3"/>
  <c r="M425" i="3"/>
  <c r="M409" i="3"/>
  <c r="M393" i="3"/>
  <c r="M377" i="3"/>
  <c r="M361" i="3"/>
  <c r="M345" i="3"/>
  <c r="M329" i="3"/>
  <c r="M313" i="3"/>
  <c r="M297" i="3"/>
  <c r="M281" i="3"/>
  <c r="M265" i="3"/>
  <c r="M249" i="3"/>
  <c r="M233" i="3"/>
  <c r="M217" i="3"/>
  <c r="M201" i="3"/>
  <c r="M185" i="3"/>
  <c r="M169" i="3"/>
  <c r="M153" i="3"/>
  <c r="M137" i="3"/>
  <c r="M121" i="3"/>
  <c r="M105" i="3"/>
  <c r="M89" i="3"/>
  <c r="M73" i="3"/>
  <c r="M57" i="3"/>
  <c r="M41" i="3"/>
  <c r="M25" i="3"/>
  <c r="M9" i="3"/>
  <c r="M251" i="3"/>
  <c r="M552" i="3"/>
  <c r="M536" i="3"/>
  <c r="M520" i="3"/>
  <c r="M504" i="3"/>
  <c r="M488" i="3"/>
  <c r="M472" i="3"/>
  <c r="M456" i="3"/>
  <c r="M440" i="3"/>
  <c r="M424" i="3"/>
  <c r="M408" i="3"/>
  <c r="M392" i="3"/>
  <c r="M376" i="3"/>
  <c r="M360" i="3"/>
  <c r="M344" i="3"/>
  <c r="M328" i="3"/>
  <c r="M312" i="3"/>
  <c r="M296" i="3"/>
  <c r="M280" i="3"/>
  <c r="M264" i="3"/>
  <c r="M248" i="3"/>
  <c r="M232" i="3"/>
  <c r="M216" i="3"/>
  <c r="M200" i="3"/>
  <c r="M184" i="3"/>
  <c r="M168" i="3"/>
  <c r="M152" i="3"/>
  <c r="M136" i="3"/>
  <c r="M120" i="3"/>
  <c r="M104" i="3"/>
  <c r="M88" i="3"/>
  <c r="M72" i="3"/>
  <c r="M56" i="3"/>
  <c r="M40" i="3"/>
  <c r="M24" i="3"/>
  <c r="M8" i="3"/>
  <c r="M395" i="3"/>
  <c r="M551" i="3"/>
  <c r="M535" i="3"/>
  <c r="M519" i="3"/>
  <c r="M503" i="3"/>
  <c r="M487" i="3"/>
  <c r="M471" i="3"/>
  <c r="M455" i="3"/>
  <c r="M439" i="3"/>
  <c r="M423" i="3"/>
  <c r="M407" i="3"/>
  <c r="M391" i="3"/>
  <c r="M375" i="3"/>
  <c r="M359" i="3"/>
  <c r="M343" i="3"/>
  <c r="M327" i="3"/>
  <c r="M311" i="3"/>
  <c r="M295" i="3"/>
  <c r="M279" i="3"/>
  <c r="M263" i="3"/>
  <c r="M247" i="3"/>
  <c r="M231" i="3"/>
  <c r="M215" i="3"/>
  <c r="M199" i="3"/>
  <c r="M183" i="3"/>
  <c r="M167" i="3"/>
  <c r="M151" i="3"/>
  <c r="M135" i="3"/>
  <c r="M119" i="3"/>
  <c r="M103" i="3"/>
  <c r="M87" i="3"/>
  <c r="M71" i="3"/>
  <c r="M55" i="3"/>
  <c r="M39" i="3"/>
  <c r="M23" i="3"/>
  <c r="M7" i="3"/>
  <c r="M427" i="3"/>
  <c r="M550" i="3"/>
  <c r="M534" i="3"/>
  <c r="M518" i="3"/>
  <c r="M502" i="3"/>
  <c r="M486" i="3"/>
  <c r="M470" i="3"/>
  <c r="M454" i="3"/>
  <c r="M438" i="3"/>
  <c r="M422" i="3"/>
  <c r="M406" i="3"/>
  <c r="M390" i="3"/>
  <c r="M374" i="3"/>
  <c r="M358" i="3"/>
  <c r="M342" i="3"/>
  <c r="M326" i="3"/>
  <c r="M310" i="3"/>
  <c r="M294" i="3"/>
  <c r="M278" i="3"/>
  <c r="M262" i="3"/>
  <c r="M246" i="3"/>
  <c r="M230" i="3"/>
  <c r="M214" i="3"/>
  <c r="M198" i="3"/>
  <c r="M182" i="3"/>
  <c r="M166" i="3"/>
  <c r="M150" i="3"/>
  <c r="M134" i="3"/>
  <c r="M118" i="3"/>
  <c r="M102" i="3"/>
  <c r="M86" i="3"/>
  <c r="M70" i="3"/>
  <c r="M54" i="3"/>
  <c r="M38" i="3"/>
  <c r="M22" i="3"/>
  <c r="M6" i="3"/>
  <c r="M85" i="3"/>
  <c r="M69" i="3"/>
  <c r="M53" i="3"/>
  <c r="M37" i="3"/>
  <c r="M21" i="3"/>
  <c r="M5" i="3"/>
  <c r="M77" i="3"/>
  <c r="M533" i="3"/>
  <c r="M501" i="3"/>
  <c r="M469" i="3"/>
  <c r="M437" i="3"/>
  <c r="M405" i="3"/>
  <c r="M373" i="3"/>
  <c r="M341" i="3"/>
  <c r="M309" i="3"/>
  <c r="M277" i="3"/>
  <c r="M245" i="3"/>
  <c r="M213" i="3"/>
  <c r="M181" i="3"/>
  <c r="M165" i="3"/>
  <c r="M149" i="3"/>
  <c r="M117" i="3"/>
  <c r="M548" i="3"/>
  <c r="M532" i="3"/>
  <c r="M516" i="3"/>
  <c r="M500" i="3"/>
  <c r="M484" i="3"/>
  <c r="M468" i="3"/>
  <c r="M452" i="3"/>
  <c r="M436" i="3"/>
  <c r="M420" i="3"/>
  <c r="M404" i="3"/>
  <c r="M388" i="3"/>
  <c r="M372" i="3"/>
  <c r="M356" i="3"/>
  <c r="M340" i="3"/>
  <c r="M324" i="3"/>
  <c r="M308" i="3"/>
  <c r="M292" i="3"/>
  <c r="M276" i="3"/>
  <c r="M260" i="3"/>
  <c r="M244" i="3"/>
  <c r="M228" i="3"/>
  <c r="M212" i="3"/>
  <c r="M196" i="3"/>
  <c r="M180" i="3"/>
  <c r="M164" i="3"/>
  <c r="M148" i="3"/>
  <c r="M132" i="3"/>
  <c r="M116" i="3"/>
  <c r="M100" i="3"/>
  <c r="M84" i="3"/>
  <c r="M68" i="3"/>
  <c r="M52" i="3"/>
  <c r="M36" i="3"/>
  <c r="M20" i="3"/>
  <c r="M4" i="3"/>
  <c r="M93" i="3"/>
  <c r="M549" i="3"/>
  <c r="M517" i="3"/>
  <c r="M485" i="3"/>
  <c r="M453" i="3"/>
  <c r="M421" i="3"/>
  <c r="M389" i="3"/>
  <c r="M357" i="3"/>
  <c r="M325" i="3"/>
  <c r="M293" i="3"/>
  <c r="M261" i="3"/>
  <c r="M229" i="3"/>
  <c r="M197" i="3"/>
  <c r="M133" i="3"/>
  <c r="M547" i="3"/>
  <c r="M531" i="3"/>
  <c r="M515" i="3"/>
  <c r="M499" i="3"/>
  <c r="M483" i="3"/>
  <c r="M467" i="3"/>
  <c r="M451" i="3"/>
  <c r="M435" i="3"/>
  <c r="M419" i="3"/>
  <c r="M403" i="3"/>
  <c r="M387" i="3"/>
  <c r="M371" i="3"/>
  <c r="M355" i="3"/>
  <c r="M339" i="3"/>
  <c r="M323" i="3"/>
  <c r="M307" i="3"/>
  <c r="M291" i="3"/>
  <c r="M275" i="3"/>
  <c r="M259" i="3"/>
  <c r="M243" i="3"/>
  <c r="M227" i="3"/>
  <c r="M211" i="3"/>
  <c r="M195" i="3"/>
  <c r="M179" i="3"/>
  <c r="M163" i="3"/>
  <c r="M147" i="3"/>
  <c r="M131" i="3"/>
  <c r="M115" i="3"/>
  <c r="M99" i="3"/>
  <c r="M83" i="3"/>
  <c r="M67" i="3"/>
  <c r="M51" i="3"/>
  <c r="M35" i="3"/>
  <c r="M19" i="3"/>
  <c r="M3" i="3"/>
  <c r="L10" i="3"/>
  <c r="L9" i="3"/>
  <c r="L8" i="3"/>
  <c r="L7" i="3"/>
  <c r="L6" i="3"/>
  <c r="L5" i="3"/>
  <c r="L4" i="3"/>
  <c r="L3" i="3"/>
  <c r="L2" i="3"/>
  <c r="M562" i="3" l="1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I102" i="1" l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G2" i="1" l="1"/>
</calcChain>
</file>

<file path=xl/sharedStrings.xml><?xml version="1.0" encoding="utf-8"?>
<sst xmlns="http://schemas.openxmlformats.org/spreadsheetml/2006/main" count="61" uniqueCount="29">
  <si>
    <t>Energy</t>
  </si>
  <si>
    <t>alpha</t>
  </si>
  <si>
    <t>A</t>
  </si>
  <si>
    <t>Alpha</t>
  </si>
  <si>
    <t>Beta</t>
  </si>
  <si>
    <t>Epeak (keV)</t>
  </si>
  <si>
    <t>Ep (keV)</t>
  </si>
  <si>
    <t>dN/dE</t>
  </si>
  <si>
    <t>&lt;dN/dE&gt;</t>
  </si>
  <si>
    <t>E(MeV)</t>
  </si>
  <si>
    <t>50-300 keV</t>
  </si>
  <si>
    <t>dN/dE
/cm2/s/keV</t>
  </si>
  <si>
    <t>∆E</t>
  </si>
  <si>
    <t>dN
/cm2/s</t>
  </si>
  <si>
    <t>dN</t>
  </si>
  <si>
    <t>dN(.001-10 MeV)</t>
  </si>
  <si>
    <t>E0</t>
  </si>
  <si>
    <t>E-connect</t>
  </si>
  <si>
    <t>A
/cm2/s/keV</t>
  </si>
  <si>
    <t>E (MeV)</t>
  </si>
  <si>
    <t>100-300 keV</t>
  </si>
  <si>
    <t>50-500 keV</t>
  </si>
  <si>
    <t>100-500 keV</t>
  </si>
  <si>
    <t>20-1000 keV</t>
  </si>
  <si>
    <t>5-5000 keV</t>
  </si>
  <si>
    <t>100-200 keV</t>
  </si>
  <si>
    <t>200-300 keV</t>
  </si>
  <si>
    <t>300-500 keV</t>
  </si>
  <si>
    <t>50-100 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</si>
</sst>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00E+00"/>
    <numFmt numFmtId="167" formatCode="0.000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166" fontId="1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08432182205548E-2"/>
          <c:y val="0.11527210253094997"/>
          <c:w val="0.86253740044518434"/>
          <c:h val="0.869864711017508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'SOFT – Band'!$J$1</c:f>
              <c:strCache>
                <c:ptCount val="1"/>
                <c:pt idx="0">
                  <c:v>dN/dE
/cm2/s/keV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'SOFT – Band'!$A$2:$A$510</c:f>
              <c:numCache>
                <c:formatCode>General</c:formatCode>
                <c:ptCount val="5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  <c:pt idx="40">
                  <c:v>320</c:v>
                </c:pt>
                <c:pt idx="41">
                  <c:v>330</c:v>
                </c:pt>
                <c:pt idx="42">
                  <c:v>340</c:v>
                </c:pt>
                <c:pt idx="43">
                  <c:v>350</c:v>
                </c:pt>
                <c:pt idx="44">
                  <c:v>360</c:v>
                </c:pt>
                <c:pt idx="45">
                  <c:v>370</c:v>
                </c:pt>
                <c:pt idx="46">
                  <c:v>380</c:v>
                </c:pt>
                <c:pt idx="47">
                  <c:v>390</c:v>
                </c:pt>
                <c:pt idx="48">
                  <c:v>400</c:v>
                </c:pt>
                <c:pt idx="49">
                  <c:v>410</c:v>
                </c:pt>
                <c:pt idx="50">
                  <c:v>420</c:v>
                </c:pt>
                <c:pt idx="51">
                  <c:v>430</c:v>
                </c:pt>
                <c:pt idx="52">
                  <c:v>440</c:v>
                </c:pt>
                <c:pt idx="53">
                  <c:v>450</c:v>
                </c:pt>
                <c:pt idx="54">
                  <c:v>460</c:v>
                </c:pt>
                <c:pt idx="55">
                  <c:v>470</c:v>
                </c:pt>
                <c:pt idx="56">
                  <c:v>480</c:v>
                </c:pt>
                <c:pt idx="57">
                  <c:v>490</c:v>
                </c:pt>
                <c:pt idx="58">
                  <c:v>500</c:v>
                </c:pt>
                <c:pt idx="59">
                  <c:v>510</c:v>
                </c:pt>
                <c:pt idx="60">
                  <c:v>520</c:v>
                </c:pt>
                <c:pt idx="61">
                  <c:v>530</c:v>
                </c:pt>
                <c:pt idx="62">
                  <c:v>540</c:v>
                </c:pt>
                <c:pt idx="63">
                  <c:v>550</c:v>
                </c:pt>
                <c:pt idx="64">
                  <c:v>560</c:v>
                </c:pt>
                <c:pt idx="65">
                  <c:v>570</c:v>
                </c:pt>
                <c:pt idx="66">
                  <c:v>580</c:v>
                </c:pt>
                <c:pt idx="67">
                  <c:v>590</c:v>
                </c:pt>
                <c:pt idx="68">
                  <c:v>600</c:v>
                </c:pt>
                <c:pt idx="69">
                  <c:v>610</c:v>
                </c:pt>
                <c:pt idx="70">
                  <c:v>620</c:v>
                </c:pt>
                <c:pt idx="71">
                  <c:v>630</c:v>
                </c:pt>
                <c:pt idx="72">
                  <c:v>640</c:v>
                </c:pt>
                <c:pt idx="73">
                  <c:v>650</c:v>
                </c:pt>
                <c:pt idx="74">
                  <c:v>660</c:v>
                </c:pt>
                <c:pt idx="75">
                  <c:v>670</c:v>
                </c:pt>
                <c:pt idx="76">
                  <c:v>680</c:v>
                </c:pt>
                <c:pt idx="77">
                  <c:v>690</c:v>
                </c:pt>
                <c:pt idx="78">
                  <c:v>700</c:v>
                </c:pt>
                <c:pt idx="79">
                  <c:v>710</c:v>
                </c:pt>
                <c:pt idx="80">
                  <c:v>720</c:v>
                </c:pt>
                <c:pt idx="81">
                  <c:v>730</c:v>
                </c:pt>
                <c:pt idx="82">
                  <c:v>740</c:v>
                </c:pt>
                <c:pt idx="83">
                  <c:v>750</c:v>
                </c:pt>
                <c:pt idx="84">
                  <c:v>760</c:v>
                </c:pt>
                <c:pt idx="85">
                  <c:v>770</c:v>
                </c:pt>
                <c:pt idx="86">
                  <c:v>780</c:v>
                </c:pt>
                <c:pt idx="87">
                  <c:v>790</c:v>
                </c:pt>
                <c:pt idx="88">
                  <c:v>800</c:v>
                </c:pt>
                <c:pt idx="89">
                  <c:v>810</c:v>
                </c:pt>
                <c:pt idx="90">
                  <c:v>820</c:v>
                </c:pt>
                <c:pt idx="91">
                  <c:v>830</c:v>
                </c:pt>
                <c:pt idx="92">
                  <c:v>840</c:v>
                </c:pt>
                <c:pt idx="93">
                  <c:v>850</c:v>
                </c:pt>
                <c:pt idx="94">
                  <c:v>860</c:v>
                </c:pt>
                <c:pt idx="95">
                  <c:v>870</c:v>
                </c:pt>
                <c:pt idx="96">
                  <c:v>880</c:v>
                </c:pt>
                <c:pt idx="97">
                  <c:v>890</c:v>
                </c:pt>
                <c:pt idx="98">
                  <c:v>900</c:v>
                </c:pt>
                <c:pt idx="99">
                  <c:v>910</c:v>
                </c:pt>
                <c:pt idx="100">
                  <c:v>920</c:v>
                </c:pt>
                <c:pt idx="101">
                  <c:v>930</c:v>
                </c:pt>
                <c:pt idx="102">
                  <c:v>940</c:v>
                </c:pt>
                <c:pt idx="103">
                  <c:v>950</c:v>
                </c:pt>
                <c:pt idx="104">
                  <c:v>960</c:v>
                </c:pt>
                <c:pt idx="105">
                  <c:v>970</c:v>
                </c:pt>
                <c:pt idx="106">
                  <c:v>980</c:v>
                </c:pt>
                <c:pt idx="107">
                  <c:v>990</c:v>
                </c:pt>
                <c:pt idx="108">
                  <c:v>1000</c:v>
                </c:pt>
                <c:pt idx="109">
                  <c:v>1010</c:v>
                </c:pt>
                <c:pt idx="110">
                  <c:v>1020</c:v>
                </c:pt>
                <c:pt idx="111">
                  <c:v>1030</c:v>
                </c:pt>
                <c:pt idx="112">
                  <c:v>1040</c:v>
                </c:pt>
                <c:pt idx="113">
                  <c:v>1050</c:v>
                </c:pt>
                <c:pt idx="114">
                  <c:v>1060</c:v>
                </c:pt>
                <c:pt idx="115">
                  <c:v>1070</c:v>
                </c:pt>
                <c:pt idx="116">
                  <c:v>1080</c:v>
                </c:pt>
                <c:pt idx="117">
                  <c:v>1090</c:v>
                </c:pt>
                <c:pt idx="118">
                  <c:v>1100</c:v>
                </c:pt>
                <c:pt idx="119">
                  <c:v>1110</c:v>
                </c:pt>
                <c:pt idx="120">
                  <c:v>1120</c:v>
                </c:pt>
                <c:pt idx="121">
                  <c:v>1130</c:v>
                </c:pt>
                <c:pt idx="122">
                  <c:v>1140</c:v>
                </c:pt>
                <c:pt idx="123">
                  <c:v>1150</c:v>
                </c:pt>
                <c:pt idx="124">
                  <c:v>1160</c:v>
                </c:pt>
                <c:pt idx="125">
                  <c:v>1170</c:v>
                </c:pt>
                <c:pt idx="126">
                  <c:v>1180</c:v>
                </c:pt>
                <c:pt idx="127">
                  <c:v>1190</c:v>
                </c:pt>
                <c:pt idx="128">
                  <c:v>1200</c:v>
                </c:pt>
                <c:pt idx="129">
                  <c:v>1210</c:v>
                </c:pt>
                <c:pt idx="130">
                  <c:v>1220</c:v>
                </c:pt>
                <c:pt idx="131">
                  <c:v>1230</c:v>
                </c:pt>
                <c:pt idx="132">
                  <c:v>1240</c:v>
                </c:pt>
                <c:pt idx="133">
                  <c:v>1250</c:v>
                </c:pt>
                <c:pt idx="134">
                  <c:v>1260</c:v>
                </c:pt>
                <c:pt idx="135">
                  <c:v>1270</c:v>
                </c:pt>
                <c:pt idx="136">
                  <c:v>1280</c:v>
                </c:pt>
                <c:pt idx="137">
                  <c:v>1290</c:v>
                </c:pt>
                <c:pt idx="138">
                  <c:v>1300</c:v>
                </c:pt>
                <c:pt idx="139">
                  <c:v>1310</c:v>
                </c:pt>
                <c:pt idx="140">
                  <c:v>1320</c:v>
                </c:pt>
                <c:pt idx="141">
                  <c:v>1330</c:v>
                </c:pt>
                <c:pt idx="142">
                  <c:v>1340</c:v>
                </c:pt>
                <c:pt idx="143">
                  <c:v>1350</c:v>
                </c:pt>
                <c:pt idx="144">
                  <c:v>1360</c:v>
                </c:pt>
                <c:pt idx="145">
                  <c:v>1370</c:v>
                </c:pt>
                <c:pt idx="146">
                  <c:v>1380</c:v>
                </c:pt>
                <c:pt idx="147">
                  <c:v>1390</c:v>
                </c:pt>
                <c:pt idx="148">
                  <c:v>1400</c:v>
                </c:pt>
                <c:pt idx="149">
                  <c:v>1410</c:v>
                </c:pt>
                <c:pt idx="150">
                  <c:v>1420</c:v>
                </c:pt>
                <c:pt idx="151">
                  <c:v>1430</c:v>
                </c:pt>
                <c:pt idx="152">
                  <c:v>1440</c:v>
                </c:pt>
                <c:pt idx="153">
                  <c:v>1450</c:v>
                </c:pt>
                <c:pt idx="154">
                  <c:v>1460</c:v>
                </c:pt>
                <c:pt idx="155">
                  <c:v>1470</c:v>
                </c:pt>
                <c:pt idx="156">
                  <c:v>1480</c:v>
                </c:pt>
                <c:pt idx="157">
                  <c:v>1490</c:v>
                </c:pt>
                <c:pt idx="158">
                  <c:v>1500</c:v>
                </c:pt>
                <c:pt idx="159">
                  <c:v>1510</c:v>
                </c:pt>
                <c:pt idx="160">
                  <c:v>1520</c:v>
                </c:pt>
                <c:pt idx="161">
                  <c:v>1530</c:v>
                </c:pt>
                <c:pt idx="162">
                  <c:v>1540</c:v>
                </c:pt>
                <c:pt idx="163">
                  <c:v>1550</c:v>
                </c:pt>
                <c:pt idx="164">
                  <c:v>1560</c:v>
                </c:pt>
                <c:pt idx="165">
                  <c:v>1570</c:v>
                </c:pt>
                <c:pt idx="166">
                  <c:v>1580</c:v>
                </c:pt>
                <c:pt idx="167">
                  <c:v>1590</c:v>
                </c:pt>
                <c:pt idx="168">
                  <c:v>1600</c:v>
                </c:pt>
                <c:pt idx="169">
                  <c:v>1610</c:v>
                </c:pt>
                <c:pt idx="170">
                  <c:v>1620</c:v>
                </c:pt>
                <c:pt idx="171">
                  <c:v>1630</c:v>
                </c:pt>
                <c:pt idx="172">
                  <c:v>1640</c:v>
                </c:pt>
                <c:pt idx="173">
                  <c:v>1650</c:v>
                </c:pt>
                <c:pt idx="174">
                  <c:v>1660</c:v>
                </c:pt>
                <c:pt idx="175">
                  <c:v>1670</c:v>
                </c:pt>
                <c:pt idx="176">
                  <c:v>1680</c:v>
                </c:pt>
                <c:pt idx="177">
                  <c:v>1690</c:v>
                </c:pt>
                <c:pt idx="178">
                  <c:v>1700</c:v>
                </c:pt>
                <c:pt idx="179">
                  <c:v>1710</c:v>
                </c:pt>
                <c:pt idx="180">
                  <c:v>1720</c:v>
                </c:pt>
                <c:pt idx="181">
                  <c:v>1730</c:v>
                </c:pt>
                <c:pt idx="182">
                  <c:v>1740</c:v>
                </c:pt>
                <c:pt idx="183">
                  <c:v>1750</c:v>
                </c:pt>
                <c:pt idx="184">
                  <c:v>1760</c:v>
                </c:pt>
                <c:pt idx="185">
                  <c:v>1770</c:v>
                </c:pt>
                <c:pt idx="186">
                  <c:v>1780</c:v>
                </c:pt>
                <c:pt idx="187">
                  <c:v>1790</c:v>
                </c:pt>
                <c:pt idx="188">
                  <c:v>1800</c:v>
                </c:pt>
                <c:pt idx="189">
                  <c:v>1810</c:v>
                </c:pt>
                <c:pt idx="190">
                  <c:v>1820</c:v>
                </c:pt>
                <c:pt idx="191">
                  <c:v>1830</c:v>
                </c:pt>
                <c:pt idx="192">
                  <c:v>1840</c:v>
                </c:pt>
                <c:pt idx="193">
                  <c:v>1850</c:v>
                </c:pt>
                <c:pt idx="194">
                  <c:v>1860</c:v>
                </c:pt>
                <c:pt idx="195">
                  <c:v>1870</c:v>
                </c:pt>
                <c:pt idx="196">
                  <c:v>1880</c:v>
                </c:pt>
                <c:pt idx="197">
                  <c:v>1890</c:v>
                </c:pt>
                <c:pt idx="198">
                  <c:v>1900</c:v>
                </c:pt>
                <c:pt idx="199">
                  <c:v>1910</c:v>
                </c:pt>
                <c:pt idx="200">
                  <c:v>1920</c:v>
                </c:pt>
                <c:pt idx="201">
                  <c:v>1930</c:v>
                </c:pt>
                <c:pt idx="202">
                  <c:v>1940</c:v>
                </c:pt>
                <c:pt idx="203">
                  <c:v>1950</c:v>
                </c:pt>
                <c:pt idx="204">
                  <c:v>1960</c:v>
                </c:pt>
                <c:pt idx="205">
                  <c:v>1970</c:v>
                </c:pt>
                <c:pt idx="206">
                  <c:v>1980</c:v>
                </c:pt>
                <c:pt idx="207">
                  <c:v>1990</c:v>
                </c:pt>
                <c:pt idx="208">
                  <c:v>2000</c:v>
                </c:pt>
                <c:pt idx="209">
                  <c:v>2010</c:v>
                </c:pt>
                <c:pt idx="210">
                  <c:v>2020</c:v>
                </c:pt>
                <c:pt idx="211">
                  <c:v>2030</c:v>
                </c:pt>
                <c:pt idx="212">
                  <c:v>2040</c:v>
                </c:pt>
                <c:pt idx="213">
                  <c:v>2050</c:v>
                </c:pt>
                <c:pt idx="214">
                  <c:v>2060</c:v>
                </c:pt>
                <c:pt idx="215">
                  <c:v>2070</c:v>
                </c:pt>
                <c:pt idx="216">
                  <c:v>2080</c:v>
                </c:pt>
                <c:pt idx="217">
                  <c:v>2090</c:v>
                </c:pt>
                <c:pt idx="218">
                  <c:v>2100</c:v>
                </c:pt>
                <c:pt idx="219">
                  <c:v>2110</c:v>
                </c:pt>
                <c:pt idx="220">
                  <c:v>2120</c:v>
                </c:pt>
                <c:pt idx="221">
                  <c:v>2130</c:v>
                </c:pt>
                <c:pt idx="222">
                  <c:v>2140</c:v>
                </c:pt>
                <c:pt idx="223">
                  <c:v>2150</c:v>
                </c:pt>
                <c:pt idx="224">
                  <c:v>2160</c:v>
                </c:pt>
                <c:pt idx="225">
                  <c:v>2170</c:v>
                </c:pt>
                <c:pt idx="226">
                  <c:v>2180</c:v>
                </c:pt>
                <c:pt idx="227">
                  <c:v>2190</c:v>
                </c:pt>
                <c:pt idx="228">
                  <c:v>2200</c:v>
                </c:pt>
                <c:pt idx="229">
                  <c:v>2210</c:v>
                </c:pt>
                <c:pt idx="230">
                  <c:v>2220</c:v>
                </c:pt>
                <c:pt idx="231">
                  <c:v>2230</c:v>
                </c:pt>
                <c:pt idx="232">
                  <c:v>2240</c:v>
                </c:pt>
                <c:pt idx="233">
                  <c:v>2250</c:v>
                </c:pt>
                <c:pt idx="234">
                  <c:v>2260</c:v>
                </c:pt>
                <c:pt idx="235">
                  <c:v>2270</c:v>
                </c:pt>
                <c:pt idx="236">
                  <c:v>2280</c:v>
                </c:pt>
                <c:pt idx="237">
                  <c:v>2290</c:v>
                </c:pt>
                <c:pt idx="238">
                  <c:v>2300</c:v>
                </c:pt>
                <c:pt idx="239">
                  <c:v>2310</c:v>
                </c:pt>
                <c:pt idx="240">
                  <c:v>2320</c:v>
                </c:pt>
                <c:pt idx="241">
                  <c:v>2330</c:v>
                </c:pt>
                <c:pt idx="242">
                  <c:v>2340</c:v>
                </c:pt>
                <c:pt idx="243">
                  <c:v>2350</c:v>
                </c:pt>
                <c:pt idx="244">
                  <c:v>2360</c:v>
                </c:pt>
                <c:pt idx="245">
                  <c:v>2370</c:v>
                </c:pt>
                <c:pt idx="246">
                  <c:v>2380</c:v>
                </c:pt>
                <c:pt idx="247">
                  <c:v>2390</c:v>
                </c:pt>
                <c:pt idx="248">
                  <c:v>2400</c:v>
                </c:pt>
                <c:pt idx="249">
                  <c:v>2410</c:v>
                </c:pt>
                <c:pt idx="250">
                  <c:v>2420</c:v>
                </c:pt>
                <c:pt idx="251">
                  <c:v>2430</c:v>
                </c:pt>
                <c:pt idx="252">
                  <c:v>2440</c:v>
                </c:pt>
                <c:pt idx="253">
                  <c:v>2450</c:v>
                </c:pt>
                <c:pt idx="254">
                  <c:v>2460</c:v>
                </c:pt>
                <c:pt idx="255">
                  <c:v>2470</c:v>
                </c:pt>
                <c:pt idx="256">
                  <c:v>2480</c:v>
                </c:pt>
                <c:pt idx="257">
                  <c:v>2490</c:v>
                </c:pt>
                <c:pt idx="258">
                  <c:v>2500</c:v>
                </c:pt>
                <c:pt idx="259">
                  <c:v>2510</c:v>
                </c:pt>
                <c:pt idx="260">
                  <c:v>2520</c:v>
                </c:pt>
                <c:pt idx="261">
                  <c:v>2530</c:v>
                </c:pt>
                <c:pt idx="262">
                  <c:v>2540</c:v>
                </c:pt>
                <c:pt idx="263">
                  <c:v>2550</c:v>
                </c:pt>
                <c:pt idx="264">
                  <c:v>2560</c:v>
                </c:pt>
                <c:pt idx="265">
                  <c:v>2570</c:v>
                </c:pt>
                <c:pt idx="266">
                  <c:v>2580</c:v>
                </c:pt>
                <c:pt idx="267">
                  <c:v>2590</c:v>
                </c:pt>
                <c:pt idx="268">
                  <c:v>2600</c:v>
                </c:pt>
                <c:pt idx="269">
                  <c:v>2610</c:v>
                </c:pt>
                <c:pt idx="270">
                  <c:v>2620</c:v>
                </c:pt>
                <c:pt idx="271">
                  <c:v>2630</c:v>
                </c:pt>
                <c:pt idx="272">
                  <c:v>2640</c:v>
                </c:pt>
                <c:pt idx="273">
                  <c:v>2650</c:v>
                </c:pt>
                <c:pt idx="274">
                  <c:v>2660</c:v>
                </c:pt>
                <c:pt idx="275">
                  <c:v>2670</c:v>
                </c:pt>
                <c:pt idx="276">
                  <c:v>2680</c:v>
                </c:pt>
                <c:pt idx="277">
                  <c:v>2690</c:v>
                </c:pt>
                <c:pt idx="278">
                  <c:v>2700</c:v>
                </c:pt>
                <c:pt idx="279">
                  <c:v>2710</c:v>
                </c:pt>
                <c:pt idx="280">
                  <c:v>2720</c:v>
                </c:pt>
                <c:pt idx="281">
                  <c:v>2730</c:v>
                </c:pt>
                <c:pt idx="282">
                  <c:v>2740</c:v>
                </c:pt>
                <c:pt idx="283">
                  <c:v>2750</c:v>
                </c:pt>
                <c:pt idx="284">
                  <c:v>2760</c:v>
                </c:pt>
                <c:pt idx="285">
                  <c:v>2770</c:v>
                </c:pt>
                <c:pt idx="286">
                  <c:v>2780</c:v>
                </c:pt>
                <c:pt idx="287">
                  <c:v>2790</c:v>
                </c:pt>
                <c:pt idx="288">
                  <c:v>2800</c:v>
                </c:pt>
                <c:pt idx="289">
                  <c:v>2810</c:v>
                </c:pt>
                <c:pt idx="290">
                  <c:v>2820</c:v>
                </c:pt>
                <c:pt idx="291">
                  <c:v>2830</c:v>
                </c:pt>
                <c:pt idx="292">
                  <c:v>2840</c:v>
                </c:pt>
                <c:pt idx="293">
                  <c:v>2850</c:v>
                </c:pt>
                <c:pt idx="294">
                  <c:v>2860</c:v>
                </c:pt>
                <c:pt idx="295">
                  <c:v>2870</c:v>
                </c:pt>
                <c:pt idx="296">
                  <c:v>2880</c:v>
                </c:pt>
                <c:pt idx="297">
                  <c:v>2890</c:v>
                </c:pt>
                <c:pt idx="298">
                  <c:v>2900</c:v>
                </c:pt>
                <c:pt idx="299">
                  <c:v>2910</c:v>
                </c:pt>
                <c:pt idx="300">
                  <c:v>2920</c:v>
                </c:pt>
                <c:pt idx="301">
                  <c:v>2930</c:v>
                </c:pt>
                <c:pt idx="302">
                  <c:v>2940</c:v>
                </c:pt>
                <c:pt idx="303">
                  <c:v>2950</c:v>
                </c:pt>
                <c:pt idx="304">
                  <c:v>2960</c:v>
                </c:pt>
                <c:pt idx="305">
                  <c:v>2970</c:v>
                </c:pt>
                <c:pt idx="306">
                  <c:v>2980</c:v>
                </c:pt>
                <c:pt idx="307">
                  <c:v>2990</c:v>
                </c:pt>
                <c:pt idx="308">
                  <c:v>3000</c:v>
                </c:pt>
                <c:pt idx="309">
                  <c:v>3010</c:v>
                </c:pt>
                <c:pt idx="310">
                  <c:v>3020</c:v>
                </c:pt>
                <c:pt idx="311">
                  <c:v>3030</c:v>
                </c:pt>
                <c:pt idx="312">
                  <c:v>3040</c:v>
                </c:pt>
                <c:pt idx="313">
                  <c:v>3050</c:v>
                </c:pt>
                <c:pt idx="314">
                  <c:v>3060</c:v>
                </c:pt>
                <c:pt idx="315">
                  <c:v>3070</c:v>
                </c:pt>
                <c:pt idx="316">
                  <c:v>3080</c:v>
                </c:pt>
                <c:pt idx="317">
                  <c:v>3090</c:v>
                </c:pt>
                <c:pt idx="318">
                  <c:v>3100</c:v>
                </c:pt>
                <c:pt idx="319">
                  <c:v>3110</c:v>
                </c:pt>
                <c:pt idx="320">
                  <c:v>3120</c:v>
                </c:pt>
                <c:pt idx="321">
                  <c:v>3130</c:v>
                </c:pt>
                <c:pt idx="322">
                  <c:v>3140</c:v>
                </c:pt>
                <c:pt idx="323">
                  <c:v>3150</c:v>
                </c:pt>
                <c:pt idx="324">
                  <c:v>3160</c:v>
                </c:pt>
                <c:pt idx="325">
                  <c:v>3170</c:v>
                </c:pt>
                <c:pt idx="326">
                  <c:v>3180</c:v>
                </c:pt>
                <c:pt idx="327">
                  <c:v>3190</c:v>
                </c:pt>
                <c:pt idx="328">
                  <c:v>3200</c:v>
                </c:pt>
                <c:pt idx="329">
                  <c:v>3210</c:v>
                </c:pt>
                <c:pt idx="330">
                  <c:v>3220</c:v>
                </c:pt>
                <c:pt idx="331">
                  <c:v>3230</c:v>
                </c:pt>
                <c:pt idx="332">
                  <c:v>3240</c:v>
                </c:pt>
                <c:pt idx="333">
                  <c:v>3250</c:v>
                </c:pt>
                <c:pt idx="334">
                  <c:v>3260</c:v>
                </c:pt>
                <c:pt idx="335">
                  <c:v>3270</c:v>
                </c:pt>
                <c:pt idx="336">
                  <c:v>3280</c:v>
                </c:pt>
                <c:pt idx="337">
                  <c:v>3290</c:v>
                </c:pt>
                <c:pt idx="338">
                  <c:v>3300</c:v>
                </c:pt>
                <c:pt idx="339">
                  <c:v>3310</c:v>
                </c:pt>
                <c:pt idx="340">
                  <c:v>3320</c:v>
                </c:pt>
                <c:pt idx="341">
                  <c:v>3330</c:v>
                </c:pt>
                <c:pt idx="342">
                  <c:v>3340</c:v>
                </c:pt>
                <c:pt idx="343">
                  <c:v>3350</c:v>
                </c:pt>
                <c:pt idx="344">
                  <c:v>3360</c:v>
                </c:pt>
                <c:pt idx="345">
                  <c:v>3370</c:v>
                </c:pt>
                <c:pt idx="346">
                  <c:v>3380</c:v>
                </c:pt>
                <c:pt idx="347">
                  <c:v>3390</c:v>
                </c:pt>
                <c:pt idx="348">
                  <c:v>3400</c:v>
                </c:pt>
                <c:pt idx="349">
                  <c:v>3410</c:v>
                </c:pt>
                <c:pt idx="350">
                  <c:v>3420</c:v>
                </c:pt>
                <c:pt idx="351">
                  <c:v>3430</c:v>
                </c:pt>
                <c:pt idx="352">
                  <c:v>3440</c:v>
                </c:pt>
                <c:pt idx="353">
                  <c:v>3450</c:v>
                </c:pt>
                <c:pt idx="354">
                  <c:v>3460</c:v>
                </c:pt>
                <c:pt idx="355">
                  <c:v>3470</c:v>
                </c:pt>
                <c:pt idx="356">
                  <c:v>3480</c:v>
                </c:pt>
                <c:pt idx="357">
                  <c:v>3490</c:v>
                </c:pt>
                <c:pt idx="358">
                  <c:v>3500</c:v>
                </c:pt>
                <c:pt idx="359">
                  <c:v>3510</c:v>
                </c:pt>
                <c:pt idx="360">
                  <c:v>3520</c:v>
                </c:pt>
                <c:pt idx="361">
                  <c:v>3530</c:v>
                </c:pt>
                <c:pt idx="362">
                  <c:v>3540</c:v>
                </c:pt>
                <c:pt idx="363">
                  <c:v>3550</c:v>
                </c:pt>
                <c:pt idx="364">
                  <c:v>3560</c:v>
                </c:pt>
                <c:pt idx="365">
                  <c:v>3570</c:v>
                </c:pt>
                <c:pt idx="366">
                  <c:v>3580</c:v>
                </c:pt>
                <c:pt idx="367">
                  <c:v>3590</c:v>
                </c:pt>
                <c:pt idx="368">
                  <c:v>3600</c:v>
                </c:pt>
                <c:pt idx="369">
                  <c:v>3610</c:v>
                </c:pt>
                <c:pt idx="370">
                  <c:v>3620</c:v>
                </c:pt>
                <c:pt idx="371">
                  <c:v>3630</c:v>
                </c:pt>
                <c:pt idx="372">
                  <c:v>3640</c:v>
                </c:pt>
                <c:pt idx="373">
                  <c:v>3650</c:v>
                </c:pt>
                <c:pt idx="374">
                  <c:v>3660</c:v>
                </c:pt>
                <c:pt idx="375">
                  <c:v>3670</c:v>
                </c:pt>
                <c:pt idx="376">
                  <c:v>3680</c:v>
                </c:pt>
                <c:pt idx="377">
                  <c:v>3690</c:v>
                </c:pt>
                <c:pt idx="378">
                  <c:v>3700</c:v>
                </c:pt>
                <c:pt idx="379">
                  <c:v>3710</c:v>
                </c:pt>
                <c:pt idx="380">
                  <c:v>3720</c:v>
                </c:pt>
                <c:pt idx="381">
                  <c:v>3730</c:v>
                </c:pt>
                <c:pt idx="382">
                  <c:v>3740</c:v>
                </c:pt>
                <c:pt idx="383">
                  <c:v>3750</c:v>
                </c:pt>
                <c:pt idx="384">
                  <c:v>3760</c:v>
                </c:pt>
                <c:pt idx="385">
                  <c:v>3770</c:v>
                </c:pt>
                <c:pt idx="386">
                  <c:v>3780</c:v>
                </c:pt>
                <c:pt idx="387">
                  <c:v>3790</c:v>
                </c:pt>
                <c:pt idx="388">
                  <c:v>3800</c:v>
                </c:pt>
                <c:pt idx="389">
                  <c:v>3810</c:v>
                </c:pt>
                <c:pt idx="390">
                  <c:v>3820</c:v>
                </c:pt>
                <c:pt idx="391">
                  <c:v>3830</c:v>
                </c:pt>
                <c:pt idx="392">
                  <c:v>3840</c:v>
                </c:pt>
                <c:pt idx="393">
                  <c:v>3850</c:v>
                </c:pt>
                <c:pt idx="394">
                  <c:v>3860</c:v>
                </c:pt>
                <c:pt idx="395">
                  <c:v>3870</c:v>
                </c:pt>
                <c:pt idx="396">
                  <c:v>3880</c:v>
                </c:pt>
                <c:pt idx="397">
                  <c:v>3890</c:v>
                </c:pt>
                <c:pt idx="398">
                  <c:v>3900</c:v>
                </c:pt>
                <c:pt idx="399">
                  <c:v>3910</c:v>
                </c:pt>
                <c:pt idx="400">
                  <c:v>3920</c:v>
                </c:pt>
                <c:pt idx="401">
                  <c:v>3930</c:v>
                </c:pt>
                <c:pt idx="402">
                  <c:v>3940</c:v>
                </c:pt>
                <c:pt idx="403">
                  <c:v>3950</c:v>
                </c:pt>
                <c:pt idx="404">
                  <c:v>3960</c:v>
                </c:pt>
                <c:pt idx="405">
                  <c:v>3970</c:v>
                </c:pt>
                <c:pt idx="406">
                  <c:v>3980</c:v>
                </c:pt>
                <c:pt idx="407">
                  <c:v>3990</c:v>
                </c:pt>
                <c:pt idx="408">
                  <c:v>4000</c:v>
                </c:pt>
                <c:pt idx="409">
                  <c:v>4010</c:v>
                </c:pt>
                <c:pt idx="410">
                  <c:v>4020</c:v>
                </c:pt>
                <c:pt idx="411">
                  <c:v>4030</c:v>
                </c:pt>
                <c:pt idx="412">
                  <c:v>4040</c:v>
                </c:pt>
                <c:pt idx="413">
                  <c:v>4050</c:v>
                </c:pt>
                <c:pt idx="414">
                  <c:v>4060</c:v>
                </c:pt>
                <c:pt idx="415">
                  <c:v>4070</c:v>
                </c:pt>
                <c:pt idx="416">
                  <c:v>4080</c:v>
                </c:pt>
                <c:pt idx="417">
                  <c:v>4090</c:v>
                </c:pt>
                <c:pt idx="418">
                  <c:v>4100</c:v>
                </c:pt>
                <c:pt idx="419">
                  <c:v>4110</c:v>
                </c:pt>
                <c:pt idx="420">
                  <c:v>4120</c:v>
                </c:pt>
                <c:pt idx="421">
                  <c:v>4130</c:v>
                </c:pt>
                <c:pt idx="422">
                  <c:v>4140</c:v>
                </c:pt>
                <c:pt idx="423">
                  <c:v>4150</c:v>
                </c:pt>
                <c:pt idx="424">
                  <c:v>4160</c:v>
                </c:pt>
                <c:pt idx="425">
                  <c:v>4170</c:v>
                </c:pt>
                <c:pt idx="426">
                  <c:v>4180</c:v>
                </c:pt>
                <c:pt idx="427">
                  <c:v>4190</c:v>
                </c:pt>
                <c:pt idx="428">
                  <c:v>4200</c:v>
                </c:pt>
                <c:pt idx="429">
                  <c:v>4210</c:v>
                </c:pt>
                <c:pt idx="430">
                  <c:v>4220</c:v>
                </c:pt>
                <c:pt idx="431">
                  <c:v>4230</c:v>
                </c:pt>
                <c:pt idx="432">
                  <c:v>4240</c:v>
                </c:pt>
                <c:pt idx="433">
                  <c:v>4250</c:v>
                </c:pt>
                <c:pt idx="434">
                  <c:v>4260</c:v>
                </c:pt>
                <c:pt idx="435">
                  <c:v>4270</c:v>
                </c:pt>
                <c:pt idx="436">
                  <c:v>4280</c:v>
                </c:pt>
                <c:pt idx="437">
                  <c:v>4290</c:v>
                </c:pt>
                <c:pt idx="438">
                  <c:v>4300</c:v>
                </c:pt>
                <c:pt idx="439">
                  <c:v>4310</c:v>
                </c:pt>
                <c:pt idx="440">
                  <c:v>4320</c:v>
                </c:pt>
                <c:pt idx="441">
                  <c:v>4330</c:v>
                </c:pt>
                <c:pt idx="442">
                  <c:v>4340</c:v>
                </c:pt>
                <c:pt idx="443">
                  <c:v>4350</c:v>
                </c:pt>
                <c:pt idx="444">
                  <c:v>4360</c:v>
                </c:pt>
                <c:pt idx="445">
                  <c:v>4370</c:v>
                </c:pt>
                <c:pt idx="446">
                  <c:v>4380</c:v>
                </c:pt>
                <c:pt idx="447">
                  <c:v>4390</c:v>
                </c:pt>
                <c:pt idx="448">
                  <c:v>4400</c:v>
                </c:pt>
                <c:pt idx="449">
                  <c:v>4410</c:v>
                </c:pt>
                <c:pt idx="450">
                  <c:v>4420</c:v>
                </c:pt>
                <c:pt idx="451">
                  <c:v>4430</c:v>
                </c:pt>
                <c:pt idx="452">
                  <c:v>4440</c:v>
                </c:pt>
                <c:pt idx="453">
                  <c:v>4450</c:v>
                </c:pt>
                <c:pt idx="454">
                  <c:v>4460</c:v>
                </c:pt>
                <c:pt idx="455">
                  <c:v>4470</c:v>
                </c:pt>
                <c:pt idx="456">
                  <c:v>4480</c:v>
                </c:pt>
                <c:pt idx="457">
                  <c:v>4490</c:v>
                </c:pt>
                <c:pt idx="458">
                  <c:v>4500</c:v>
                </c:pt>
                <c:pt idx="459">
                  <c:v>4510</c:v>
                </c:pt>
                <c:pt idx="460">
                  <c:v>4520</c:v>
                </c:pt>
                <c:pt idx="461">
                  <c:v>4530</c:v>
                </c:pt>
                <c:pt idx="462">
                  <c:v>4540</c:v>
                </c:pt>
                <c:pt idx="463">
                  <c:v>4550</c:v>
                </c:pt>
                <c:pt idx="464">
                  <c:v>4560</c:v>
                </c:pt>
                <c:pt idx="465">
                  <c:v>4570</c:v>
                </c:pt>
                <c:pt idx="466">
                  <c:v>4580</c:v>
                </c:pt>
                <c:pt idx="467">
                  <c:v>4590</c:v>
                </c:pt>
                <c:pt idx="468">
                  <c:v>4600</c:v>
                </c:pt>
                <c:pt idx="469">
                  <c:v>4610</c:v>
                </c:pt>
                <c:pt idx="470">
                  <c:v>4620</c:v>
                </c:pt>
                <c:pt idx="471">
                  <c:v>4630</c:v>
                </c:pt>
                <c:pt idx="472">
                  <c:v>4640</c:v>
                </c:pt>
                <c:pt idx="473">
                  <c:v>4650</c:v>
                </c:pt>
                <c:pt idx="474">
                  <c:v>4660</c:v>
                </c:pt>
                <c:pt idx="475">
                  <c:v>4670</c:v>
                </c:pt>
                <c:pt idx="476">
                  <c:v>4680</c:v>
                </c:pt>
                <c:pt idx="477">
                  <c:v>4690</c:v>
                </c:pt>
                <c:pt idx="478">
                  <c:v>4700</c:v>
                </c:pt>
                <c:pt idx="479">
                  <c:v>4710</c:v>
                </c:pt>
                <c:pt idx="480">
                  <c:v>4720</c:v>
                </c:pt>
                <c:pt idx="481">
                  <c:v>4730</c:v>
                </c:pt>
                <c:pt idx="482">
                  <c:v>4740</c:v>
                </c:pt>
                <c:pt idx="483">
                  <c:v>4750</c:v>
                </c:pt>
                <c:pt idx="484">
                  <c:v>4760</c:v>
                </c:pt>
                <c:pt idx="485">
                  <c:v>4770</c:v>
                </c:pt>
                <c:pt idx="486">
                  <c:v>4780</c:v>
                </c:pt>
                <c:pt idx="487">
                  <c:v>4790</c:v>
                </c:pt>
                <c:pt idx="488">
                  <c:v>4800</c:v>
                </c:pt>
                <c:pt idx="489">
                  <c:v>4810</c:v>
                </c:pt>
                <c:pt idx="490">
                  <c:v>4820</c:v>
                </c:pt>
                <c:pt idx="491">
                  <c:v>4830</c:v>
                </c:pt>
                <c:pt idx="492">
                  <c:v>4840</c:v>
                </c:pt>
                <c:pt idx="493">
                  <c:v>4850</c:v>
                </c:pt>
                <c:pt idx="494">
                  <c:v>4860</c:v>
                </c:pt>
                <c:pt idx="495">
                  <c:v>4870</c:v>
                </c:pt>
                <c:pt idx="496">
                  <c:v>4880</c:v>
                </c:pt>
                <c:pt idx="497">
                  <c:v>4890</c:v>
                </c:pt>
                <c:pt idx="498">
                  <c:v>4900</c:v>
                </c:pt>
                <c:pt idx="499">
                  <c:v>4910</c:v>
                </c:pt>
                <c:pt idx="500">
                  <c:v>4920</c:v>
                </c:pt>
                <c:pt idx="501">
                  <c:v>4930</c:v>
                </c:pt>
                <c:pt idx="502">
                  <c:v>4940</c:v>
                </c:pt>
                <c:pt idx="503">
                  <c:v>4950</c:v>
                </c:pt>
                <c:pt idx="504">
                  <c:v>4960</c:v>
                </c:pt>
                <c:pt idx="505">
                  <c:v>4970</c:v>
                </c:pt>
                <c:pt idx="506">
                  <c:v>4980</c:v>
                </c:pt>
                <c:pt idx="507">
                  <c:v>4990</c:v>
                </c:pt>
                <c:pt idx="508">
                  <c:v>5000</c:v>
                </c:pt>
              </c:numCache>
            </c:numRef>
          </c:xVal>
          <c:yVal>
            <c:numRef>
              <c:f>'SOFT – Band'!$J$2:$J$510</c:f>
              <c:numCache>
                <c:formatCode>0.000000E+00</c:formatCode>
                <c:ptCount val="509"/>
                <c:pt idx="0">
                  <c:v>6300.5662037276779</c:v>
                </c:pt>
                <c:pt idx="1">
                  <c:v>1685.7849288349075</c:v>
                </c:pt>
                <c:pt idx="2">
                  <c:v>779.12717804171189</c:v>
                </c:pt>
                <c:pt idx="3">
                  <c:v>450.4061726435977</c:v>
                </c:pt>
                <c:pt idx="4">
                  <c:v>294.34379726767611</c:v>
                </c:pt>
                <c:pt idx="5">
                  <c:v>207.86917870002705</c:v>
                </c:pt>
                <c:pt idx="6">
                  <c:v>154.87124126389469</c:v>
                </c:pt>
                <c:pt idx="7">
                  <c:v>119.9956932742929</c:v>
                </c:pt>
                <c:pt idx="8">
                  <c:v>95.797780206038567</c:v>
                </c:pt>
                <c:pt idx="9">
                  <c:v>78.306135781901588</c:v>
                </c:pt>
                <c:pt idx="10">
                  <c:v>20.684003113343234</c:v>
                </c:pt>
                <c:pt idx="11">
                  <c:v>9.437500668052266</c:v>
                </c:pt>
                <c:pt idx="12">
                  <c:v>5.3860352193233503</c:v>
                </c:pt>
                <c:pt idx="13">
                  <c:v>3.4748491626232791</c:v>
                </c:pt>
                <c:pt idx="14">
                  <c:v>2.4226316292857448</c:v>
                </c:pt>
                <c:pt idx="15">
                  <c:v>1.7819038894150365</c:v>
                </c:pt>
                <c:pt idx="16">
                  <c:v>1.3629984741181131</c:v>
                </c:pt>
                <c:pt idx="17">
                  <c:v>1.0742401250081433</c:v>
                </c:pt>
                <c:pt idx="18">
                  <c:v>0.86687789975018159</c:v>
                </c:pt>
                <c:pt idx="19">
                  <c:v>0.7130297040538226</c:v>
                </c:pt>
                <c:pt idx="20">
                  <c:v>0.59580638067435165</c:v>
                </c:pt>
                <c:pt idx="21">
                  <c:v>0.50449044031298762</c:v>
                </c:pt>
                <c:pt idx="22">
                  <c:v>0.43201401480746299</c:v>
                </c:pt>
                <c:pt idx="23">
                  <c:v>0.37356269899920153</c:v>
                </c:pt>
                <c:pt idx="24">
                  <c:v>0.32576522553256648</c:v>
                </c:pt>
                <c:pt idx="25">
                  <c:v>0.28620389005240626</c:v>
                </c:pt>
                <c:pt idx="26">
                  <c:v>0.25310837546413911</c:v>
                </c:pt>
                <c:pt idx="27">
                  <c:v>0.22515843812232669</c:v>
                </c:pt>
                <c:pt idx="28">
                  <c:v>0.20135335510417493</c:v>
                </c:pt>
                <c:pt idx="29">
                  <c:v>0.18092350615261113</c:v>
                </c:pt>
                <c:pt idx="30">
                  <c:v>0.16326923391711765</c:v>
                </c:pt>
                <c:pt idx="31">
                  <c:v>0.14791777082617763</c:v>
                </c:pt>
                <c:pt idx="32">
                  <c:v>0.13449237892280985</c:v>
                </c:pt>
                <c:pt idx="33">
                  <c:v>0.12268989969793477</c:v>
                </c:pt>
                <c:pt idx="34">
                  <c:v>0.11226419326854764</c:v>
                </c:pt>
                <c:pt idx="35">
                  <c:v>0.10301376546058597</c:v>
                </c:pt>
                <c:pt idx="36">
                  <c:v>9.4772415041018229E-2</c:v>
                </c:pt>
                <c:pt idx="37">
                  <c:v>8.7402087289814467E-2</c:v>
                </c:pt>
                <c:pt idx="38">
                  <c:v>8.0787358731246317E-2</c:v>
                </c:pt>
                <c:pt idx="39">
                  <c:v>7.4831141181140329E-2</c:v>
                </c:pt>
                <c:pt idx="40">
                  <c:v>6.9451306645156419E-2</c:v>
                </c:pt>
                <c:pt idx="41">
                  <c:v>6.4578014332812517E-2</c:v>
                </c:pt>
                <c:pt idx="42">
                  <c:v>6.0151577801216771E-2</c:v>
                </c:pt>
                <c:pt idx="43">
                  <c:v>5.6120751093032883E-2</c:v>
                </c:pt>
                <c:pt idx="44">
                  <c:v>5.2441342450925119E-2</c:v>
                </c:pt>
                <c:pt idx="45">
                  <c:v>4.9075086024273191E-2</c:v>
                </c:pt>
                <c:pt idx="46">
                  <c:v>4.5988718174544835E-2</c:v>
                </c:pt>
                <c:pt idx="47">
                  <c:v>4.315321709706868E-2</c:v>
                </c:pt>
                <c:pt idx="48">
                  <c:v>4.0543173611707978E-2</c:v>
                </c:pt>
                <c:pt idx="49">
                  <c:v>3.8136267918385536E-2</c:v>
                </c:pt>
                <c:pt idx="50">
                  <c:v>3.5912832430156284E-2</c:v>
                </c:pt>
                <c:pt idx="51">
                  <c:v>3.3855484896102059E-2</c:v>
                </c:pt>
                <c:pt idx="52">
                  <c:v>3.1948819208325471E-2</c:v>
                </c:pt>
                <c:pt idx="53">
                  <c:v>3.0179143772661083E-2</c:v>
                </c:pt>
                <c:pt idx="54">
                  <c:v>2.853425927554196E-2</c:v>
                </c:pt>
                <c:pt idx="55">
                  <c:v>2.7003269222604466E-2</c:v>
                </c:pt>
                <c:pt idx="56">
                  <c:v>2.5576417850648441E-2</c:v>
                </c:pt>
                <c:pt idx="57">
                  <c:v>2.4244950993711455E-2</c:v>
                </c:pt>
                <c:pt idx="58">
                  <c:v>2.3000996269853708E-2</c:v>
                </c:pt>
                <c:pt idx="59">
                  <c:v>2.1837459588935678E-2</c:v>
                </c:pt>
                <c:pt idx="60">
                  <c:v>2.0747935494979396E-2</c:v>
                </c:pt>
                <c:pt idx="61">
                  <c:v>1.9726629274311902E-2</c:v>
                </c:pt>
                <c:pt idx="62">
                  <c:v>1.8768289101852548E-2</c:v>
                </c:pt>
                <c:pt idx="63">
                  <c:v>1.7868146777735027E-2</c:v>
                </c:pt>
                <c:pt idx="64">
                  <c:v>1.7021865836857147E-2</c:v>
                </c:pt>
                <c:pt idx="65">
                  <c:v>1.6225496004359918E-2</c:v>
                </c:pt>
                <c:pt idx="66">
                  <c:v>1.5475433127952354E-2</c:v>
                </c:pt>
                <c:pt idx="67">
                  <c:v>1.4768383849414469E-2</c:v>
                </c:pt>
                <c:pt idx="68">
                  <c:v>1.4101334387335612E-2</c:v>
                </c:pt>
                <c:pt idx="69">
                  <c:v>1.3471522895049029E-2</c:v>
                </c:pt>
                <c:pt idx="70">
                  <c:v>1.2876414934939656E-2</c:v>
                </c:pt>
                <c:pt idx="71">
                  <c:v>1.2313681675367134E-2</c:v>
                </c:pt>
                <c:pt idx="72">
                  <c:v>1.1781180471431726E-2</c:v>
                </c:pt>
                <c:pt idx="73">
                  <c:v>1.1276937537406025E-2</c:v>
                </c:pt>
                <c:pt idx="74">
                  <c:v>1.0799132458245403E-2</c:v>
                </c:pt>
                <c:pt idx="75">
                  <c:v>1.0346084321317601E-2</c:v>
                </c:pt>
                <c:pt idx="76">
                  <c:v>9.9162392782942439E-3</c:v>
                </c:pt>
                <c:pt idx="77">
                  <c:v>9.5081593718055329E-3</c:v>
                </c:pt>
                <c:pt idx="78">
                  <c:v>9.1205124826186038E-3</c:v>
                </c:pt>
                <c:pt idx="79">
                  <c:v>8.7520632712984672E-3</c:v>
                </c:pt>
                <c:pt idx="80">
                  <c:v>8.4016650039972045E-3</c:v>
                </c:pt>
                <c:pt idx="81">
                  <c:v>8.0682521655675177E-3</c:v>
                </c:pt>
                <c:pt idx="82">
                  <c:v>7.7508337749267473E-3</c:v>
                </c:pt>
                <c:pt idx="83">
                  <c:v>7.4484873277715991E-3</c:v>
                </c:pt>
                <c:pt idx="84">
                  <c:v>7.16035330058636E-3</c:v>
                </c:pt>
                <c:pt idx="85">
                  <c:v>6.8856301575872872E-3</c:v>
                </c:pt>
                <c:pt idx="86">
                  <c:v>6.6235698089627476E-3</c:v>
                </c:pt>
                <c:pt idx="87">
                  <c:v>6.3734734746394321E-3</c:v>
                </c:pt>
                <c:pt idx="88">
                  <c:v>6.1346879129447864E-3</c:v>
                </c:pt>
                <c:pt idx="89">
                  <c:v>5.9066019780433989E-3</c:v>
                </c:pt>
                <c:pt idx="90">
                  <c:v>5.6886434739851716E-3</c:v>
                </c:pt>
                <c:pt idx="91">
                  <c:v>5.480276276687338E-3</c:v>
                </c:pt>
                <c:pt idx="92">
                  <c:v>5.2809976982435437E-3</c:v>
                </c:pt>
                <c:pt idx="93">
                  <c:v>5.090336070663737E-3</c:v>
                </c:pt>
                <c:pt idx="94">
                  <c:v>4.907848528544788E-3</c:v>
                </c:pt>
                <c:pt idx="95">
                  <c:v>4.7331189722935249E-3</c:v>
                </c:pt>
                <c:pt idx="96">
                  <c:v>4.565756195404426E-3</c:v>
                </c:pt>
                <c:pt idx="97">
                  <c:v>4.4053921609644936E-3</c:v>
                </c:pt>
                <c:pt idx="98">
                  <c:v>4.2516804140422144E-3</c:v>
                </c:pt>
                <c:pt idx="99">
                  <c:v>4.1042946179395846E-3</c:v>
                </c:pt>
                <c:pt idx="100">
                  <c:v>3.9629272034641524E-3</c:v>
                </c:pt>
                <c:pt idx="101">
                  <c:v>3.8272881214298708E-3</c:v>
                </c:pt>
                <c:pt idx="102">
                  <c:v>3.6971036895352789E-3</c:v>
                </c:pt>
                <c:pt idx="103">
                  <c:v>3.5721155256085565E-3</c:v>
                </c:pt>
                <c:pt idx="104">
                  <c:v>3.4520795599623038E-3</c:v>
                </c:pt>
                <c:pt idx="105">
                  <c:v>3.3367651202765923E-3</c:v>
                </c:pt>
                <c:pt idx="106">
                  <c:v>3.2259540830355169E-3</c:v>
                </c:pt>
                <c:pt idx="107">
                  <c:v>3.1194400860879209E-3</c:v>
                </c:pt>
                <c:pt idx="108">
                  <c:v>3.0170277973936102E-3</c:v>
                </c:pt>
                <c:pt idx="109">
                  <c:v>2.9185322354587416E-3</c:v>
                </c:pt>
                <c:pt idx="110">
                  <c:v>2.8237781373625414E-3</c:v>
                </c:pt>
                <c:pt idx="111">
                  <c:v>2.7325993706377332E-3</c:v>
                </c:pt>
                <c:pt idx="112">
                  <c:v>2.6448383855920978E-3</c:v>
                </c:pt>
                <c:pt idx="113">
                  <c:v>2.5603457049530164E-3</c:v>
                </c:pt>
                <c:pt idx="114">
                  <c:v>2.4789794479831103E-3</c:v>
                </c:pt>
                <c:pt idx="115">
                  <c:v>2.4006048864566782E-3</c:v>
                </c:pt>
                <c:pt idx="116">
                  <c:v>2.3250940301055281E-3</c:v>
                </c:pt>
                <c:pt idx="117">
                  <c:v>2.2523252393417846E-3</c:v>
                </c:pt>
                <c:pt idx="118">
                  <c:v>2.1821828632458853E-3</c:v>
                </c:pt>
                <c:pt idx="119">
                  <c:v>2.1145569009724712E-3</c:v>
                </c:pt>
                <c:pt idx="120">
                  <c:v>2.0493426848764373E-3</c:v>
                </c:pt>
                <c:pt idx="121">
                  <c:v>1.9864405837978273E-3</c:v>
                </c:pt>
                <c:pt idx="122">
                  <c:v>1.9257557250685945E-3</c:v>
                </c:pt>
                <c:pt idx="123">
                  <c:v>1.8671977339176952E-3</c:v>
                </c:pt>
                <c:pt idx="124">
                  <c:v>1.8106804890546837E-3</c:v>
                </c:pt>
                <c:pt idx="125">
                  <c:v>1.7561218933066997E-3</c:v>
                </c:pt>
                <c:pt idx="126">
                  <c:v>1.7034436582703933E-3</c:v>
                </c:pt>
                <c:pt idx="127">
                  <c:v>1.6525711020197464E-3</c:v>
                </c:pt>
                <c:pt idx="128">
                  <c:v>1.6034329589833599E-3</c:v>
                </c:pt>
                <c:pt idx="129">
                  <c:v>1.5559612011715371E-3</c:v>
                </c:pt>
                <c:pt idx="130">
                  <c:v>1.5100908699945399E-3</c:v>
                </c:pt>
                <c:pt idx="131">
                  <c:v>1.4657599179696383E-3</c:v>
                </c:pt>
                <c:pt idx="132">
                  <c:v>1.4229090596661136E-3</c:v>
                </c:pt>
                <c:pt idx="133">
                  <c:v>1.3814816312848147E-3</c:v>
                </c:pt>
                <c:pt idx="134">
                  <c:v>1.3414234583125583E-3</c:v>
                </c:pt>
                <c:pt idx="135">
                  <c:v>1.3027561926101481E-3</c:v>
                </c:pt>
                <c:pt idx="136">
                  <c:v>1.2654938125779569E-3</c:v>
                </c:pt>
                <c:pt idx="137">
                  <c:v>1.2295748903526115E-3</c:v>
                </c:pt>
                <c:pt idx="138">
                  <c:v>1.1949411311067215E-3</c:v>
                </c:pt>
                <c:pt idx="139">
                  <c:v>1.1615371907927107E-3</c:v>
                </c:pt>
                <c:pt idx="140">
                  <c:v>1.1293105057759189E-3</c:v>
                </c:pt>
                <c:pt idx="141">
                  <c:v>1.0982111334986086E-3</c:v>
                </c:pt>
                <c:pt idx="142">
                  <c:v>1.0681916033844947E-3</c:v>
                </c:pt>
                <c:pt idx="143">
                  <c:v>1.0392067772553525E-3</c:v>
                </c:pt>
                <c:pt idx="144">
                  <c:v>1.011213718588048E-3</c:v>
                </c:pt>
                <c:pt idx="145">
                  <c:v>9.8417156999222794E-4</c:v>
                </c:pt>
                <c:pt idx="146">
                  <c:v>9.5804143833653425E-4</c:v>
                </c:pt>
                <c:pt idx="147">
                  <c:v>9.3278628699478222E-4</c:v>
                </c:pt>
                <c:pt idx="148">
                  <c:v>9.0837083472356558E-4</c:v>
                </c:pt>
                <c:pt idx="149">
                  <c:v>8.8476146071947328E-4</c:v>
                </c:pt>
                <c:pt idx="150">
                  <c:v>8.6192611543781301E-4</c:v>
                </c:pt>
                <c:pt idx="151">
                  <c:v>8.398342367857205E-4</c:v>
                </c:pt>
                <c:pt idx="152">
                  <c:v>8.1845667133104106E-4</c:v>
                </c:pt>
                <c:pt idx="153">
                  <c:v>7.9776560019457891E-4</c:v>
                </c:pt>
                <c:pt idx="154">
                  <c:v>7.777344693174474E-4</c:v>
                </c:pt>
                <c:pt idx="155">
                  <c:v>7.5833792381747118E-4</c:v>
                </c:pt>
                <c:pt idx="156">
                  <c:v>7.3955174616910867E-4</c:v>
                </c:pt>
                <c:pt idx="157">
                  <c:v>7.2135279796023508E-4</c:v>
                </c:pt>
                <c:pt idx="158">
                  <c:v>7.0371896499656908E-4</c:v>
                </c:pt>
                <c:pt idx="159">
                  <c:v>6.8662910554063289E-4</c:v>
                </c:pt>
                <c:pt idx="160">
                  <c:v>6.7006300148698278E-4</c:v>
                </c:pt>
                <c:pt idx="161">
                  <c:v>6.540013122892089E-4</c:v>
                </c:pt>
                <c:pt idx="162">
                  <c:v>6.384255314669054E-4</c:v>
                </c:pt>
                <c:pt idx="163">
                  <c:v>6.2331794553255955E-4</c:v>
                </c:pt>
                <c:pt idx="164">
                  <c:v>6.0866159518919397E-4</c:v>
                </c:pt>
                <c:pt idx="165">
                  <c:v>5.9444023865968989E-4</c:v>
                </c:pt>
                <c:pt idx="166">
                  <c:v>5.8063831701802811E-4</c:v>
                </c:pt>
                <c:pt idx="167">
                  <c:v>5.6724092140136352E-4</c:v>
                </c:pt>
                <c:pt idx="168">
                  <c:v>5.5423376198988396E-4</c:v>
                </c:pt>
                <c:pt idx="169">
                  <c:v>5.4160313864881778E-4</c:v>
                </c:pt>
                <c:pt idx="170">
                  <c:v>5.2933591313392831E-4</c:v>
                </c:pt>
                <c:pt idx="171">
                  <c:v>5.1741948276819811E-4</c:v>
                </c:pt>
                <c:pt idx="172">
                  <c:v>5.0584175550343036E-4</c:v>
                </c:pt>
                <c:pt idx="173">
                  <c:v>4.9459112628599225E-4</c:v>
                </c:pt>
                <c:pt idx="174">
                  <c:v>4.8365645465114573E-4</c:v>
                </c:pt>
                <c:pt idx="175">
                  <c:v>4.7302704347515842E-4</c:v>
                </c:pt>
                <c:pt idx="176">
                  <c:v>4.626926188188981E-4</c:v>
                </c:pt>
                <c:pt idx="177">
                  <c:v>4.5264331080076297E-4</c:v>
                </c:pt>
                <c:pt idx="178">
                  <c:v>4.4286963544067814E-4</c:v>
                </c:pt>
                <c:pt idx="179">
                  <c:v>4.3336247742051991E-4</c:v>
                </c:pt>
                <c:pt idx="180">
                  <c:v>4.2411307370968137E-4</c:v>
                </c:pt>
                <c:pt idx="181">
                  <c:v>4.1511299800765577E-4</c:v>
                </c:pt>
                <c:pt idx="182">
                  <c:v>4.063541459584517E-4</c:v>
                </c:pt>
                <c:pt idx="183">
                  <c:v>3.9782872109437407E-4</c:v>
                </c:pt>
                <c:pt idx="184">
                  <c:v>3.8952922146930519E-4</c:v>
                </c:pt>
                <c:pt idx="185">
                  <c:v>3.8144842694395897E-4</c:v>
                </c:pt>
                <c:pt idx="186">
                  <c:v>3.7357938708787583E-4</c:v>
                </c:pt>
                <c:pt idx="187">
                  <c:v>3.6591540966498018E-4</c:v>
                </c:pt>
                <c:pt idx="188">
                  <c:v>3.584500496714813E-4</c:v>
                </c:pt>
                <c:pt idx="189">
                  <c:v>3.5117709889675341E-4</c:v>
                </c:pt>
                <c:pt idx="190">
                  <c:v>3.4409057597951703E-4</c:v>
                </c:pt>
                <c:pt idx="191">
                  <c:v>3.3718471693326674E-4</c:v>
                </c:pt>
                <c:pt idx="192">
                  <c:v>3.3045396611639481E-4</c:v>
                </c:pt>
                <c:pt idx="193">
                  <c:v>3.2389296762384845E-4</c:v>
                </c:pt>
                <c:pt idx="194">
                  <c:v>3.1749655707852151E-4</c:v>
                </c:pt>
                <c:pt idx="195">
                  <c:v>3.1125975380177473E-4</c:v>
                </c:pt>
                <c:pt idx="196">
                  <c:v>3.0517775334367266E-4</c:v>
                </c:pt>
                <c:pt idx="197">
                  <c:v>2.9924592035461203E-4</c:v>
                </c:pt>
                <c:pt idx="198">
                  <c:v>2.9345978178102488E-4</c:v>
                </c:pt>
                <c:pt idx="199">
                  <c:v>2.878150203688259E-4</c:v>
                </c:pt>
                <c:pt idx="200">
                  <c:v>2.8230746845916554E-4</c:v>
                </c:pt>
                <c:pt idx="201">
                  <c:v>2.7693310206188817E-4</c:v>
                </c:pt>
                <c:pt idx="202">
                  <c:v>2.7168803519292352E-4</c:v>
                </c:pt>
                <c:pt idx="203">
                  <c:v>2.6656851446256284E-4</c:v>
                </c:pt>
                <c:pt idx="204">
                  <c:v>2.6157091390229388E-4</c:v>
                </c:pt>
                <c:pt idx="205">
                  <c:v>2.5669173001852862E-4</c:v>
                </c:pt>
                <c:pt idx="206">
                  <c:v>2.5192757706217586E-4</c:v>
                </c:pt>
                <c:pt idx="207">
                  <c:v>2.4727518250362981E-4</c:v>
                </c:pt>
                <c:pt idx="208">
                  <c:v>2.4273138270325344E-4</c:v>
                </c:pt>
                <c:pt idx="209">
                  <c:v>2.382931187680047E-4</c:v>
                </c:pt>
                <c:pt idx="210">
                  <c:v>2.3395743258532181E-4</c:v>
                </c:pt>
                <c:pt idx="211">
                  <c:v>2.2972146302584808E-4</c:v>
                </c:pt>
                <c:pt idx="212">
                  <c:v>2.2558244230703073E-4</c:v>
                </c:pt>
                <c:pt idx="213">
                  <c:v>2.2153769251002394E-4</c:v>
                </c:pt>
                <c:pt idx="214">
                  <c:v>2.1758462224273195E-4</c:v>
                </c:pt>
                <c:pt idx="215">
                  <c:v>2.1372072344218133E-4</c:v>
                </c:pt>
                <c:pt idx="216">
                  <c:v>2.0994356830977408E-4</c:v>
                </c:pt>
                <c:pt idx="217">
                  <c:v>2.0625080637328883E-4</c:v>
                </c:pt>
                <c:pt idx="218">
                  <c:v>2.026401616698162E-4</c:v>
                </c:pt>
                <c:pt idx="219">
                  <c:v>1.9910943004410622E-4</c:v>
                </c:pt>
                <c:pt idx="220">
                  <c:v>1.9565647655707527E-4</c:v>
                </c:pt>
                <c:pt idx="221">
                  <c:v>1.9227923299949151E-4</c:v>
                </c:pt>
                <c:pt idx="222">
                  <c:v>1.8897569550610393E-4</c:v>
                </c:pt>
                <c:pt idx="223">
                  <c:v>1.8574392226570417E-4</c:v>
                </c:pt>
                <c:pt idx="224">
                  <c:v>1.8258203132285038E-4</c:v>
                </c:pt>
                <c:pt idx="225">
                  <c:v>1.7948819846716959E-4</c:v>
                </c:pt>
                <c:pt idx="226">
                  <c:v>1.7646065520637809E-4</c:v>
                </c:pt>
                <c:pt idx="227">
                  <c:v>1.7349768681932336E-4</c:v>
                </c:pt>
                <c:pt idx="228">
                  <c:v>1.7059763048554963E-4</c:v>
                </c:pt>
                <c:pt idx="229">
                  <c:v>1.677588734880463E-4</c:v>
                </c:pt>
                <c:pt idx="230">
                  <c:v>1.6497985148599488E-4</c:v>
                </c:pt>
                <c:pt idx="231">
                  <c:v>1.6225904685450098E-4</c:v>
                </c:pt>
                <c:pt idx="232">
                  <c:v>1.5959498708841544E-4</c:v>
                </c:pt>
                <c:pt idx="233">
                  <c:v>1.5698624326750528E-4</c:v>
                </c:pt>
                <c:pt idx="234">
                  <c:v>1.544314285803566E-4</c:v>
                </c:pt>
                <c:pt idx="235">
                  <c:v>1.519291969045112E-4</c:v>
                </c:pt>
                <c:pt idx="236">
                  <c:v>1.494782414404635E-4</c:v>
                </c:pt>
                <c:pt idx="237">
                  <c:v>1.4707729339724426E-4</c:v>
                </c:pt>
                <c:pt idx="238">
                  <c:v>1.4472512072743525E-4</c:v>
                </c:pt>
                <c:pt idx="239">
                  <c:v>1.4242052690954348E-4</c:v>
                </c:pt>
                <c:pt idx="240">
                  <c:v>1.4016234977577358E-4</c:v>
                </c:pt>
                <c:pt idx="241">
                  <c:v>1.3794946038331432E-4</c:v>
                </c:pt>
                <c:pt idx="242">
                  <c:v>1.3578076192734739E-4</c:v>
                </c:pt>
                <c:pt idx="243">
                  <c:v>1.3365518869406975E-4</c:v>
                </c:pt>
                <c:pt idx="244">
                  <c:v>1.3157170505208619E-4</c:v>
                </c:pt>
                <c:pt idx="245">
                  <c:v>1.2952930448061948E-4</c:v>
                </c:pt>
                <c:pt idx="246">
                  <c:v>1.2752700863304022E-4</c:v>
                </c:pt>
                <c:pt idx="247">
                  <c:v>1.2556386643429435E-4</c:v>
                </c:pt>
                <c:pt idx="248">
                  <c:v>1.2363895321086389E-4</c:v>
                </c:pt>
                <c:pt idx="249">
                  <c:v>1.2175136985195915E-4</c:v>
                </c:pt>
                <c:pt idx="250">
                  <c:v>1.1990024200069844E-4</c:v>
                </c:pt>
                <c:pt idx="251">
                  <c:v>1.1808471927408536E-4</c:v>
                </c:pt>
                <c:pt idx="252">
                  <c:v>1.1630397451064286E-4</c:v>
                </c:pt>
                <c:pt idx="253">
                  <c:v>1.1455720304461769E-4</c:v>
                </c:pt>
                <c:pt idx="254">
                  <c:v>1.1284362200571162E-4</c:v>
                </c:pt>
                <c:pt idx="255">
                  <c:v>1.1116246964334248E-4</c:v>
                </c:pt>
                <c:pt idx="256">
                  <c:v>1.0951300467448348E-4</c:v>
                </c:pt>
                <c:pt idx="257">
                  <c:v>1.0789450565416278E-4</c:v>
                </c:pt>
                <c:pt idx="258">
                  <c:v>1.0630627036775265E-4</c:v>
                </c:pt>
                <c:pt idx="259">
                  <c:v>1.0474761524420841E-4</c:v>
                </c:pt>
                <c:pt idx="260">
                  <c:v>1.0321787478945768E-4</c:v>
                </c:pt>
                <c:pt idx="261">
                  <c:v>1.0171640103916698E-4</c:v>
                </c:pt>
                <c:pt idx="262">
                  <c:v>1.0024256303015491E-4</c:v>
                </c:pt>
                <c:pt idx="263">
                  <c:v>9.8795746289743116E-5</c:v>
                </c:pt>
                <c:pt idx="264">
                  <c:v>9.7375352342369265E-5</c:v>
                </c:pt>
                <c:pt idx="265">
                  <c:v>9.5980798232814712E-5</c:v>
                </c:pt>
                <c:pt idx="266">
                  <c:v>9.4611516065425425E-5</c:v>
                </c:pt>
                <c:pt idx="267">
                  <c:v>9.326695255872947E-5</c:v>
                </c:pt>
                <c:pt idx="268">
                  <c:v>9.1946568614880824E-5</c:v>
                </c:pt>
                <c:pt idx="269">
                  <c:v>9.0649838903380619E-5</c:v>
                </c:pt>
                <c:pt idx="270">
                  <c:v>8.9376251458549519E-5</c:v>
                </c:pt>
                <c:pt idx="271">
                  <c:v>8.8125307290248139E-5</c:v>
                </c:pt>
                <c:pt idx="272">
                  <c:v>8.6896520007359061E-5</c:v>
                </c:pt>
                <c:pt idx="273">
                  <c:v>8.5689415453568858E-5</c:v>
                </c:pt>
                <c:pt idx="274">
                  <c:v>8.4503531355000039E-5</c:v>
                </c:pt>
                <c:pt idx="275">
                  <c:v>8.3338416979267881E-5</c:v>
                </c:pt>
                <c:pt idx="276">
                  <c:v>8.2193632805548133E-5</c:v>
                </c:pt>
                <c:pt idx="277">
                  <c:v>8.1068750205263692E-5</c:v>
                </c:pt>
                <c:pt idx="278">
                  <c:v>7.9963351133006426E-5</c:v>
                </c:pt>
                <c:pt idx="279">
                  <c:v>7.8877027827334143E-5</c:v>
                </c:pt>
                <c:pt idx="280">
                  <c:v>7.7809382521088399E-5</c:v>
                </c:pt>
                <c:pt idx="281">
                  <c:v>7.6760027160899008E-5</c:v>
                </c:pt>
                <c:pt idx="282">
                  <c:v>7.5728583135551569E-5</c:v>
                </c:pt>
                <c:pt idx="283">
                  <c:v>7.4714681012904397E-5</c:v>
                </c:pt>
                <c:pt idx="284">
                  <c:v>7.3717960285059423E-5</c:v>
                </c:pt>
                <c:pt idx="285">
                  <c:v>7.2738069121497135E-5</c:v>
                </c:pt>
                <c:pt idx="286">
                  <c:v>7.1774664129898409E-5</c:v>
                </c:pt>
                <c:pt idx="287">
                  <c:v>7.0827410124391267E-5</c:v>
                </c:pt>
                <c:pt idx="288">
                  <c:v>6.9895979900961054E-5</c:v>
                </c:pt>
                <c:pt idx="289">
                  <c:v>6.8980054019781317E-5</c:v>
                </c:pt>
                <c:pt idx="290">
                  <c:v>6.807932059422922E-5</c:v>
                </c:pt>
                <c:pt idx="291">
                  <c:v>6.7193475086354336E-5</c:v>
                </c:pt>
                <c:pt idx="292">
                  <c:v>6.6322220108584333E-5</c:v>
                </c:pt>
                <c:pt idx="293">
                  <c:v>6.5465265231454283E-5</c:v>
                </c:pt>
                <c:pt idx="294">
                  <c:v>6.4622326797158147E-5</c:v>
                </c:pt>
                <c:pt idx="295">
                  <c:v>6.3793127738724713E-5</c:v>
                </c:pt>
                <c:pt idx="296">
                  <c:v>6.2977397404630407E-5</c:v>
                </c:pt>
                <c:pt idx="297">
                  <c:v>6.2174871388668028E-5</c:v>
                </c:pt>
                <c:pt idx="298">
                  <c:v>6.1385291364894393E-5</c:v>
                </c:pt>
                <c:pt idx="299">
                  <c:v>6.0608404927490748E-5</c:v>
                </c:pt>
                <c:pt idx="300">
                  <c:v>5.9843965435371936E-5</c:v>
                </c:pt>
                <c:pt idx="301">
                  <c:v>5.9091731861387344E-5</c:v>
                </c:pt>
                <c:pt idx="302">
                  <c:v>5.8351468645966446E-5</c:v>
                </c:pt>
                <c:pt idx="303">
                  <c:v>5.7622945555057021E-5</c:v>
                </c:pt>
                <c:pt idx="304">
                  <c:v>5.6905937542223501E-5</c:v>
                </c:pt>
                <c:pt idx="305">
                  <c:v>5.6200224614763283E-5</c:v>
                </c:pt>
                <c:pt idx="306">
                  <c:v>5.5505591703716654E-5</c:v>
                </c:pt>
                <c:pt idx="307">
                  <c:v>5.482182853764011E-5</c:v>
                </c:pt>
                <c:pt idx="308">
                  <c:v>5.4148729520024492E-5</c:v>
                </c:pt>
                <c:pt idx="309">
                  <c:v>5.3486093610240533E-5</c:v>
                </c:pt>
                <c:pt idx="310">
                  <c:v>5.2833724207897963E-5</c:v>
                </c:pt>
                <c:pt idx="311">
                  <c:v>5.2191429040511108E-5</c:v>
                </c:pt>
                <c:pt idx="312">
                  <c:v>5.1559020054364113E-5</c:v>
                </c:pt>
                <c:pt idx="313">
                  <c:v>5.0936313308476529E-5</c:v>
                </c:pt>
                <c:pt idx="314">
                  <c:v>5.0323128871568899E-5</c:v>
                </c:pt>
                <c:pt idx="315">
                  <c:v>4.9719290721936999E-5</c:v>
                </c:pt>
                <c:pt idx="316">
                  <c:v>4.912462665013992E-5</c:v>
                </c:pt>
                <c:pt idx="317">
                  <c:v>4.8538968164418151E-5</c:v>
                </c:pt>
                <c:pt idx="318">
                  <c:v>4.7962150398752533E-5</c:v>
                </c:pt>
                <c:pt idx="319">
                  <c:v>4.7394012023485703E-5</c:v>
                </c:pt>
                <c:pt idx="320">
                  <c:v>4.683439515842377E-5</c:v>
                </c:pt>
                <c:pt idx="321">
                  <c:v>4.628314528834365E-5</c:v>
                </c:pt>
                <c:pt idx="322">
                  <c:v>4.5740111180831034E-5</c:v>
                </c:pt>
                <c:pt idx="323">
                  <c:v>4.5205144806378014E-5</c:v>
                </c:pt>
                <c:pt idx="324">
                  <c:v>4.4678101260671175E-5</c:v>
                </c:pt>
                <c:pt idx="325">
                  <c:v>4.4158838689003439E-5</c:v>
                </c:pt>
                <c:pt idx="326">
                  <c:v>4.3647218212744502E-5</c:v>
                </c:pt>
                <c:pt idx="327">
                  <c:v>4.3143103857809109E-5</c:v>
                </c:pt>
                <c:pt idx="328">
                  <c:v>4.26463624850613E-5</c:v>
                </c:pt>
                <c:pt idx="329">
                  <c:v>4.2156863722596735E-5</c:v>
                </c:pt>
                <c:pt idx="330">
                  <c:v>4.1674479899847706E-5</c:v>
                </c:pt>
                <c:pt idx="331">
                  <c:v>4.1199085983454795E-5</c:v>
                </c:pt>
                <c:pt idx="332">
                  <c:v>4.0730559514854056E-5</c:v>
                </c:pt>
                <c:pt idx="333">
                  <c:v>4.0268780549527317E-5</c:v>
                </c:pt>
                <c:pt idx="334">
                  <c:v>3.9813631597867722E-5</c:v>
                </c:pt>
                <c:pt idx="335">
                  <c:v>3.9364997567611169E-5</c:v>
                </c:pt>
                <c:pt idx="336">
                  <c:v>3.8922765707789611E-5</c:v>
                </c:pt>
                <c:pt idx="337">
                  <c:v>3.8486825554158797E-5</c:v>
                </c:pt>
                <c:pt idx="338">
                  <c:v>3.8057068876060601E-5</c:v>
                </c:pt>
                <c:pt idx="339">
                  <c:v>3.7633389624674928E-5</c:v>
                </c:pt>
                <c:pt idx="340">
                  <c:v>3.721568388262289E-5</c:v>
                </c:pt>
                <c:pt idx="341">
                  <c:v>3.6803849814881076E-5</c:v>
                </c:pt>
                <c:pt idx="342">
                  <c:v>3.6397787620969025E-5</c:v>
                </c:pt>
                <c:pt idx="343">
                  <c:v>3.5997399488373901E-5</c:v>
                </c:pt>
                <c:pt idx="344">
                  <c:v>3.5602589547175918E-5</c:v>
                </c:pt>
                <c:pt idx="345">
                  <c:v>3.5213263825840612E-5</c:v>
                </c:pt>
                <c:pt idx="346">
                  <c:v>3.482933020814408E-5</c:v>
                </c:pt>
                <c:pt idx="347">
                  <c:v>3.4450698391199998E-5</c:v>
                </c:pt>
                <c:pt idx="348">
                  <c:v>3.4077279844555622E-5</c:v>
                </c:pt>
                <c:pt idx="349">
                  <c:v>3.3708987770327924E-5</c:v>
                </c:pt>
                <c:pt idx="350">
                  <c:v>3.3345737064349055E-5</c:v>
                </c:pt>
                <c:pt idx="351">
                  <c:v>3.2987444278294405E-5</c:v>
                </c:pt>
                <c:pt idx="352">
                  <c:v>3.2634027582763452E-5</c:v>
                </c:pt>
                <c:pt idx="353">
                  <c:v>3.2285406731289369E-5</c:v>
                </c:pt>
                <c:pt idx="354">
                  <c:v>3.1941503025249057E-5</c:v>
                </c:pt>
                <c:pt idx="355">
                  <c:v>3.1602239279649846E-5</c:v>
                </c:pt>
                <c:pt idx="356">
                  <c:v>3.1267539789768246E-5</c:v>
                </c:pt>
                <c:pt idx="357">
                  <c:v>3.0937330298617069E-5</c:v>
                </c:pt>
                <c:pt idx="358">
                  <c:v>3.061153796521828E-5</c:v>
                </c:pt>
                <c:pt idx="359">
                  <c:v>3.029009133365865E-5</c:v>
                </c:pt>
                <c:pt idx="360">
                  <c:v>2.9972920302908178E-5</c:v>
                </c:pt>
                <c:pt idx="361">
                  <c:v>2.9659956097378662E-5</c:v>
                </c:pt>
                <c:pt idx="362">
                  <c:v>2.9351131238203861E-5</c:v>
                </c:pt>
                <c:pt idx="363">
                  <c:v>2.9046379515219841E-5</c:v>
                </c:pt>
                <c:pt idx="364">
                  <c:v>2.8745635959628529E-5</c:v>
                </c:pt>
                <c:pt idx="365">
                  <c:v>2.8448836817324228E-5</c:v>
                </c:pt>
                <c:pt idx="366">
                  <c:v>2.815591952286606E-5</c:v>
                </c:pt>
                <c:pt idx="367">
                  <c:v>2.7866822674078908E-5</c:v>
                </c:pt>
                <c:pt idx="368">
                  <c:v>2.7581486007265766E-5</c:v>
                </c:pt>
                <c:pt idx="369">
                  <c:v>2.7299850373015244E-5</c:v>
                </c:pt>
                <c:pt idx="370">
                  <c:v>2.7021857712588282E-5</c:v>
                </c:pt>
                <c:pt idx="371">
                  <c:v>2.6747451034868962E-5</c:v>
                </c:pt>
                <c:pt idx="372">
                  <c:v>2.6476574393863529E-5</c:v>
                </c:pt>
                <c:pt idx="373">
                  <c:v>2.6209172866734595E-5</c:v>
                </c:pt>
                <c:pt idx="374">
                  <c:v>2.5945192532354954E-5</c:v>
                </c:pt>
                <c:pt idx="375">
                  <c:v>2.5684580450368014E-5</c:v>
                </c:pt>
                <c:pt idx="376">
                  <c:v>2.5427284640741826E-5</c:v>
                </c:pt>
                <c:pt idx="377">
                  <c:v>2.5173254063802891E-5</c:v>
                </c:pt>
                <c:pt idx="378">
                  <c:v>2.4922438600737949E-5</c:v>
                </c:pt>
                <c:pt idx="379">
                  <c:v>2.4674789034551453E-5</c:v>
                </c:pt>
                <c:pt idx="380">
                  <c:v>2.4430257031466662E-5</c:v>
                </c:pt>
                <c:pt idx="381">
                  <c:v>2.4188795122759141E-5</c:v>
                </c:pt>
                <c:pt idx="382">
                  <c:v>2.3950356687010578E-5</c:v>
                </c:pt>
                <c:pt idx="383">
                  <c:v>2.3714895932774157E-5</c:v>
                </c:pt>
                <c:pt idx="384">
                  <c:v>2.3482367881638519E-5</c:v>
                </c:pt>
                <c:pt idx="385">
                  <c:v>2.3252728351681214E-5</c:v>
                </c:pt>
                <c:pt idx="386">
                  <c:v>2.3025933941302411E-5</c:v>
                </c:pt>
                <c:pt idx="387">
                  <c:v>2.2801942013427442E-5</c:v>
                </c:pt>
                <c:pt idx="388">
                  <c:v>2.2580710680070406E-5</c:v>
                </c:pt>
                <c:pt idx="389">
                  <c:v>2.2362198787248615E-5</c:v>
                </c:pt>
                <c:pt idx="390">
                  <c:v>2.2146365900239596E-5</c:v>
                </c:pt>
                <c:pt idx="391">
                  <c:v>2.1933172289171819E-5</c:v>
                </c:pt>
                <c:pt idx="392">
                  <c:v>2.1722578914940498E-5</c:v>
                </c:pt>
                <c:pt idx="393">
                  <c:v>2.151454741544092E-5</c:v>
                </c:pt>
                <c:pt idx="394">
                  <c:v>2.1309040092110711E-5</c:v>
                </c:pt>
                <c:pt idx="395">
                  <c:v>2.1106019896773374E-5</c:v>
                </c:pt>
                <c:pt idx="396">
                  <c:v>2.0905450418776526E-5</c:v>
                </c:pt>
                <c:pt idx="397">
                  <c:v>2.0707295872415987E-5</c:v>
                </c:pt>
                <c:pt idx="398">
                  <c:v>2.0511521084639831E-5</c:v>
                </c:pt>
                <c:pt idx="399">
                  <c:v>2.0318091483025254E-5</c:v>
                </c:pt>
                <c:pt idx="400">
                  <c:v>2.0126973084020869E-5</c:v>
                </c:pt>
                <c:pt idx="401">
                  <c:v>1.9938132481448769E-5</c:v>
                </c:pt>
                <c:pt idx="402">
                  <c:v>1.9751536835259542E-5</c:v>
                </c:pt>
                <c:pt idx="403">
                  <c:v>1.9567153860534116E-5</c:v>
                </c:pt>
                <c:pt idx="404">
                  <c:v>1.9384951816726177E-5</c:v>
                </c:pt>
                <c:pt idx="405">
                  <c:v>1.9204899497139927E-5</c:v>
                </c:pt>
                <c:pt idx="406">
                  <c:v>1.9026966218636788E-5</c:v>
                </c:pt>
                <c:pt idx="407">
                  <c:v>1.8851121811565744E-5</c:v>
                </c:pt>
                <c:pt idx="408">
                  <c:v>1.8677336609912311E-5</c:v>
                </c:pt>
                <c:pt idx="409">
                  <c:v>1.8505581441660054E-5</c:v>
                </c:pt>
                <c:pt idx="410">
                  <c:v>1.8335827619360329E-5</c:v>
                </c:pt>
                <c:pt idx="411">
                  <c:v>1.8168046930904881E-5</c:v>
                </c:pt>
                <c:pt idx="412">
                  <c:v>1.8002211630496186E-5</c:v>
                </c:pt>
                <c:pt idx="413">
                  <c:v>1.7838294429811611E-5</c:v>
                </c:pt>
                <c:pt idx="414">
                  <c:v>1.7676268489355861E-5</c:v>
                </c:pt>
                <c:pt idx="415">
                  <c:v>1.7516107409997888E-5</c:v>
                </c:pt>
                <c:pt idx="416">
                  <c:v>1.735778522468765E-5</c:v>
                </c:pt>
                <c:pt idx="417">
                  <c:v>1.7201276390348292E-5</c:v>
                </c:pt>
                <c:pt idx="418">
                  <c:v>1.7046555779939973E-5</c:v>
                </c:pt>
                <c:pt idx="419">
                  <c:v>1.6893598674691336E-5</c:v>
                </c:pt>
                <c:pt idx="420">
                  <c:v>1.6742380756493947E-5</c:v>
                </c:pt>
                <c:pt idx="421">
                  <c:v>1.6592878100456933E-5</c:v>
                </c:pt>
                <c:pt idx="422">
                  <c:v>1.6445067167617225E-5</c:v>
                </c:pt>
                <c:pt idx="423">
                  <c:v>1.6298924797802433E-5</c:v>
                </c:pt>
                <c:pt idx="424">
                  <c:v>1.6154428202642179E-5</c:v>
                </c:pt>
                <c:pt idx="425">
                  <c:v>1.6011554958725078E-5</c:v>
                </c:pt>
                <c:pt idx="426">
                  <c:v>1.587028300089739E-5</c:v>
                </c:pt>
                <c:pt idx="427">
                  <c:v>1.5730590615700525E-5</c:v>
                </c:pt>
                <c:pt idx="428">
                  <c:v>1.5592456434944039E-5</c:v>
                </c:pt>
                <c:pt idx="429">
                  <c:v>1.5455859429411156E-5</c:v>
                </c:pt>
                <c:pt idx="430">
                  <c:v>1.5320778902693245E-5</c:v>
                </c:pt>
                <c:pt idx="431">
                  <c:v>1.518719448515112E-5</c:v>
                </c:pt>
                <c:pt idx="432">
                  <c:v>1.5055086127999591E-5</c:v>
                </c:pt>
                <c:pt idx="433">
                  <c:v>1.492443409751294E-5</c:v>
                </c:pt>
                <c:pt idx="434">
                  <c:v>1.4795218969348072E-5</c:v>
                </c:pt>
                <c:pt idx="435">
                  <c:v>1.466742162298326E-5</c:v>
                </c:pt>
                <c:pt idx="436">
                  <c:v>1.4541023236269347E-5</c:v>
                </c:pt>
                <c:pt idx="437">
                  <c:v>1.4416005280091281E-5</c:v>
                </c:pt>
                <c:pt idx="438">
                  <c:v>1.4292349513137138E-5</c:v>
                </c:pt>
                <c:pt idx="439">
                  <c:v>1.4170037976772666E-5</c:v>
                </c:pt>
                <c:pt idx="440">
                  <c:v>1.4049052990018344E-5</c:v>
                </c:pt>
                <c:pt idx="441">
                  <c:v>1.3929377144627533E-5</c:v>
                </c:pt>
                <c:pt idx="442">
                  <c:v>1.381099330026247E-5</c:v>
                </c:pt>
                <c:pt idx="443">
                  <c:v>1.3693884579766846E-5</c:v>
                </c:pt>
                <c:pt idx="444">
                  <c:v>1.3578034364532227E-5</c:v>
                </c:pt>
                <c:pt idx="445">
                  <c:v>1.3463426289956508E-5</c:v>
                </c:pt>
                <c:pt idx="446">
                  <c:v>1.3350044240992225E-5</c:v>
                </c:pt>
                <c:pt idx="447">
                  <c:v>1.3237872347782881E-5</c:v>
                </c:pt>
                <c:pt idx="448">
                  <c:v>1.3126894981385329E-5</c:v>
                </c:pt>
                <c:pt idx="449">
                  <c:v>1.3017096749576094E-5</c:v>
                </c:pt>
                <c:pt idx="450">
                  <c:v>1.2908462492740285E-5</c:v>
                </c:pt>
                <c:pt idx="451">
                  <c:v>1.2800977279840757E-5</c:v>
                </c:pt>
                <c:pt idx="452">
                  <c:v>1.269462640446602E-5</c:v>
                </c:pt>
                <c:pt idx="453">
                  <c:v>1.2589395380955433E-5</c:v>
                </c:pt>
                <c:pt idx="454">
                  <c:v>1.2485269940599375E-5</c:v>
                </c:pt>
                <c:pt idx="455">
                  <c:v>1.2382236027913454E-5</c:v>
                </c:pt>
                <c:pt idx="456">
                  <c:v>1.2280279796984778E-5</c:v>
                </c:pt>
                <c:pt idx="457">
                  <c:v>1.2179387607888695E-5</c:v>
                </c:pt>
                <c:pt idx="458">
                  <c:v>1.20795460231747E-5</c:v>
                </c:pt>
                <c:pt idx="459">
                  <c:v>1.1980741804419922E-5</c:v>
                </c:pt>
                <c:pt idx="460">
                  <c:v>1.1882961908848766E-5</c:v>
                </c:pt>
                <c:pt idx="461">
                  <c:v>1.1786193486017237E-5</c:v>
                </c:pt>
                <c:pt idx="462">
                  <c:v>1.1690423874560553E-5</c:v>
                </c:pt>
                <c:pt idx="463">
                  <c:v>1.1595640599002968E-5</c:v>
                </c:pt>
                <c:pt idx="464">
                  <c:v>1.1501831366628061E-5</c:v>
                </c:pt>
                <c:pt idx="465">
                  <c:v>1.140898406440858E-5</c:v>
                </c:pt>
                <c:pt idx="466">
                  <c:v>1.1317086755994304E-5</c:v>
                </c:pt>
                <c:pt idx="467">
                  <c:v>1.1226127678756908E-5</c:v>
                </c:pt>
                <c:pt idx="468">
                  <c:v>1.1136095240890661E-5</c:v>
                </c:pt>
                <c:pt idx="469">
                  <c:v>1.1046978018567417E-5</c:v>
                </c:pt>
                <c:pt idx="470">
                  <c:v>1.0958764753145241E-5</c:v>
                </c:pt>
                <c:pt idx="471">
                  <c:v>1.0871444348429277E-5</c:v>
                </c:pt>
                <c:pt idx="472">
                  <c:v>1.0785005867983739E-5</c:v>
                </c:pt>
                <c:pt idx="473">
                  <c:v>1.0699438532494218E-5</c:v>
                </c:pt>
                <c:pt idx="474">
                  <c:v>1.0614731717178941E-5</c:v>
                </c:pt>
                <c:pt idx="475">
                  <c:v>1.0530874949248148E-5</c:v>
                </c:pt>
                <c:pt idx="476">
                  <c:v>1.0447857905410622E-5</c:v>
                </c:pt>
                <c:pt idx="477">
                  <c:v>1.036567040942631E-5</c:v>
                </c:pt>
                <c:pt idx="478">
                  <c:v>1.0284302429704061E-5</c:v>
                </c:pt>
                <c:pt idx="479">
                  <c:v>1.020374407694366E-5</c:v>
                </c:pt>
                <c:pt idx="480">
                  <c:v>1.0123985601821335E-5</c:v>
                </c:pt>
                <c:pt idx="481">
                  <c:v>1.0045017392717296E-5</c:v>
                </c:pt>
                <c:pt idx="482">
                  <c:v>9.9668299734854458E-6</c:v>
                </c:pt>
                <c:pt idx="483">
                  <c:v>9.8894140012633417E-6</c:v>
                </c:pt>
                <c:pt idx="484">
                  <c:v>9.8127602643222598E-6</c:v>
                </c:pt>
                <c:pt idx="485">
                  <c:v>9.7368596799564737E-6</c:v>
                </c:pt>
                <c:pt idx="486">
                  <c:v>9.6617032924105533E-6</c:v>
                </c:pt>
                <c:pt idx="487">
                  <c:v>9.5872822708445138E-6</c:v>
                </c:pt>
                <c:pt idx="488">
                  <c:v>9.5135879073355429E-6</c:v>
                </c:pt>
                <c:pt idx="489">
                  <c:v>9.4406116149158017E-6</c:v>
                </c:pt>
                <c:pt idx="490">
                  <c:v>9.3683449256456246E-6</c:v>
                </c:pt>
                <c:pt idx="491">
                  <c:v>9.2967794887212475E-6</c:v>
                </c:pt>
                <c:pt idx="492">
                  <c:v>9.2259070686164653E-6</c:v>
                </c:pt>
                <c:pt idx="493">
                  <c:v>9.1557195432575502E-6</c:v>
                </c:pt>
                <c:pt idx="494">
                  <c:v>9.0862089022307977E-6</c:v>
                </c:pt>
                <c:pt idx="495">
                  <c:v>9.0173672450219177E-6</c:v>
                </c:pt>
                <c:pt idx="496">
                  <c:v>8.9491867792867243E-6</c:v>
                </c:pt>
                <c:pt idx="497">
                  <c:v>8.8816598191526202E-6</c:v>
                </c:pt>
                <c:pt idx="498">
                  <c:v>8.8147787835500391E-6</c:v>
                </c:pt>
                <c:pt idx="499">
                  <c:v>8.7485361945734032E-6</c:v>
                </c:pt>
                <c:pt idx="500">
                  <c:v>8.6829246758710855E-6</c:v>
                </c:pt>
                <c:pt idx="501">
                  <c:v>8.6179369510634631E-6</c:v>
                </c:pt>
                <c:pt idx="502">
                  <c:v>8.5535658421890486E-6</c:v>
                </c:pt>
                <c:pt idx="503">
                  <c:v>8.4898042681776671E-6</c:v>
                </c:pt>
                <c:pt idx="504">
                  <c:v>8.4266452433503682E-6</c:v>
                </c:pt>
                <c:pt idx="505">
                  <c:v>8.3640818759455815E-6</c:v>
                </c:pt>
                <c:pt idx="506">
                  <c:v>8.3021073666708784E-6</c:v>
                </c:pt>
                <c:pt idx="507">
                  <c:v>8.2407150072800109E-6</c:v>
                </c:pt>
                <c:pt idx="508">
                  <c:v>8.1798981791745469E-6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73-BC4F-8C2D-B9C65751C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615888"/>
        <c:axId val="1291617856"/>
      </c:scatterChart>
      <c:valAx>
        <c:axId val="1291615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17856"/>
        <c:crosses val="autoZero"/>
        <c:crossBetween val="midCat"/>
      </c:valAx>
      <c:valAx>
        <c:axId val="1291617856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1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08432182205548E-2"/>
          <c:y val="0.11527210253094997"/>
          <c:w val="0.86253740044518434"/>
          <c:h val="0.869864711017508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'HARD – Band'!$J$1</c:f>
              <c:strCache>
                <c:ptCount val="1"/>
                <c:pt idx="0">
                  <c:v>dN/dE
/cm2/s/keV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'HARD – Band'!$A$2:$A$510</c:f>
              <c:numCache>
                <c:formatCode>General</c:formatCode>
                <c:ptCount val="5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  <c:pt idx="40">
                  <c:v>320</c:v>
                </c:pt>
                <c:pt idx="41">
                  <c:v>330</c:v>
                </c:pt>
                <c:pt idx="42">
                  <c:v>340</c:v>
                </c:pt>
                <c:pt idx="43">
                  <c:v>350</c:v>
                </c:pt>
                <c:pt idx="44">
                  <c:v>360</c:v>
                </c:pt>
                <c:pt idx="45">
                  <c:v>370</c:v>
                </c:pt>
                <c:pt idx="46">
                  <c:v>380</c:v>
                </c:pt>
                <c:pt idx="47">
                  <c:v>390</c:v>
                </c:pt>
                <c:pt idx="48">
                  <c:v>400</c:v>
                </c:pt>
                <c:pt idx="49">
                  <c:v>410</c:v>
                </c:pt>
                <c:pt idx="50">
                  <c:v>420</c:v>
                </c:pt>
                <c:pt idx="51">
                  <c:v>430</c:v>
                </c:pt>
                <c:pt idx="52">
                  <c:v>440</c:v>
                </c:pt>
                <c:pt idx="53">
                  <c:v>450</c:v>
                </c:pt>
                <c:pt idx="54">
                  <c:v>460</c:v>
                </c:pt>
                <c:pt idx="55">
                  <c:v>470</c:v>
                </c:pt>
                <c:pt idx="56">
                  <c:v>480</c:v>
                </c:pt>
                <c:pt idx="57">
                  <c:v>490</c:v>
                </c:pt>
                <c:pt idx="58">
                  <c:v>500</c:v>
                </c:pt>
                <c:pt idx="59">
                  <c:v>510</c:v>
                </c:pt>
                <c:pt idx="60">
                  <c:v>520</c:v>
                </c:pt>
                <c:pt idx="61">
                  <c:v>530</c:v>
                </c:pt>
                <c:pt idx="62">
                  <c:v>540</c:v>
                </c:pt>
                <c:pt idx="63">
                  <c:v>550</c:v>
                </c:pt>
                <c:pt idx="64">
                  <c:v>560</c:v>
                </c:pt>
                <c:pt idx="65">
                  <c:v>570</c:v>
                </c:pt>
                <c:pt idx="66">
                  <c:v>580</c:v>
                </c:pt>
                <c:pt idx="67">
                  <c:v>590</c:v>
                </c:pt>
                <c:pt idx="68">
                  <c:v>600</c:v>
                </c:pt>
                <c:pt idx="69">
                  <c:v>610</c:v>
                </c:pt>
                <c:pt idx="70">
                  <c:v>620</c:v>
                </c:pt>
                <c:pt idx="71">
                  <c:v>630</c:v>
                </c:pt>
                <c:pt idx="72">
                  <c:v>640</c:v>
                </c:pt>
                <c:pt idx="73">
                  <c:v>650</c:v>
                </c:pt>
                <c:pt idx="74">
                  <c:v>660</c:v>
                </c:pt>
                <c:pt idx="75">
                  <c:v>670</c:v>
                </c:pt>
                <c:pt idx="76">
                  <c:v>680</c:v>
                </c:pt>
                <c:pt idx="77">
                  <c:v>690</c:v>
                </c:pt>
                <c:pt idx="78">
                  <c:v>700</c:v>
                </c:pt>
                <c:pt idx="79">
                  <c:v>710</c:v>
                </c:pt>
                <c:pt idx="80">
                  <c:v>720</c:v>
                </c:pt>
                <c:pt idx="81">
                  <c:v>730</c:v>
                </c:pt>
                <c:pt idx="82">
                  <c:v>740</c:v>
                </c:pt>
                <c:pt idx="83">
                  <c:v>750</c:v>
                </c:pt>
                <c:pt idx="84">
                  <c:v>760</c:v>
                </c:pt>
                <c:pt idx="85">
                  <c:v>770</c:v>
                </c:pt>
                <c:pt idx="86">
                  <c:v>780</c:v>
                </c:pt>
                <c:pt idx="87">
                  <c:v>790</c:v>
                </c:pt>
                <c:pt idx="88">
                  <c:v>800</c:v>
                </c:pt>
                <c:pt idx="89">
                  <c:v>810</c:v>
                </c:pt>
                <c:pt idx="90">
                  <c:v>820</c:v>
                </c:pt>
                <c:pt idx="91">
                  <c:v>830</c:v>
                </c:pt>
                <c:pt idx="92">
                  <c:v>840</c:v>
                </c:pt>
                <c:pt idx="93">
                  <c:v>850</c:v>
                </c:pt>
                <c:pt idx="94">
                  <c:v>860</c:v>
                </c:pt>
                <c:pt idx="95">
                  <c:v>870</c:v>
                </c:pt>
                <c:pt idx="96">
                  <c:v>880</c:v>
                </c:pt>
                <c:pt idx="97">
                  <c:v>890</c:v>
                </c:pt>
                <c:pt idx="98">
                  <c:v>900</c:v>
                </c:pt>
                <c:pt idx="99">
                  <c:v>910</c:v>
                </c:pt>
                <c:pt idx="100">
                  <c:v>920</c:v>
                </c:pt>
                <c:pt idx="101">
                  <c:v>930</c:v>
                </c:pt>
                <c:pt idx="102">
                  <c:v>940</c:v>
                </c:pt>
                <c:pt idx="103">
                  <c:v>950</c:v>
                </c:pt>
                <c:pt idx="104">
                  <c:v>960</c:v>
                </c:pt>
                <c:pt idx="105">
                  <c:v>970</c:v>
                </c:pt>
                <c:pt idx="106">
                  <c:v>980</c:v>
                </c:pt>
                <c:pt idx="107">
                  <c:v>990</c:v>
                </c:pt>
                <c:pt idx="108">
                  <c:v>1000</c:v>
                </c:pt>
                <c:pt idx="109">
                  <c:v>1010</c:v>
                </c:pt>
                <c:pt idx="110">
                  <c:v>1020</c:v>
                </c:pt>
                <c:pt idx="111">
                  <c:v>1030</c:v>
                </c:pt>
                <c:pt idx="112">
                  <c:v>1040</c:v>
                </c:pt>
                <c:pt idx="113">
                  <c:v>1050</c:v>
                </c:pt>
                <c:pt idx="114">
                  <c:v>1060</c:v>
                </c:pt>
                <c:pt idx="115">
                  <c:v>1070</c:v>
                </c:pt>
                <c:pt idx="116">
                  <c:v>1080</c:v>
                </c:pt>
                <c:pt idx="117">
                  <c:v>1090</c:v>
                </c:pt>
                <c:pt idx="118">
                  <c:v>1100</c:v>
                </c:pt>
                <c:pt idx="119">
                  <c:v>1110</c:v>
                </c:pt>
                <c:pt idx="120">
                  <c:v>1120</c:v>
                </c:pt>
                <c:pt idx="121">
                  <c:v>1130</c:v>
                </c:pt>
                <c:pt idx="122">
                  <c:v>1140</c:v>
                </c:pt>
                <c:pt idx="123">
                  <c:v>1150</c:v>
                </c:pt>
                <c:pt idx="124">
                  <c:v>1160</c:v>
                </c:pt>
                <c:pt idx="125">
                  <c:v>1170</c:v>
                </c:pt>
                <c:pt idx="126">
                  <c:v>1180</c:v>
                </c:pt>
                <c:pt idx="127">
                  <c:v>1190</c:v>
                </c:pt>
                <c:pt idx="128">
                  <c:v>1200</c:v>
                </c:pt>
                <c:pt idx="129">
                  <c:v>1210</c:v>
                </c:pt>
                <c:pt idx="130">
                  <c:v>1220</c:v>
                </c:pt>
                <c:pt idx="131">
                  <c:v>1230</c:v>
                </c:pt>
                <c:pt idx="132">
                  <c:v>1240</c:v>
                </c:pt>
                <c:pt idx="133">
                  <c:v>1250</c:v>
                </c:pt>
                <c:pt idx="134">
                  <c:v>1260</c:v>
                </c:pt>
                <c:pt idx="135">
                  <c:v>1270</c:v>
                </c:pt>
                <c:pt idx="136">
                  <c:v>1280</c:v>
                </c:pt>
                <c:pt idx="137">
                  <c:v>1290</c:v>
                </c:pt>
                <c:pt idx="138">
                  <c:v>1300</c:v>
                </c:pt>
                <c:pt idx="139">
                  <c:v>1310</c:v>
                </c:pt>
                <c:pt idx="140">
                  <c:v>1320</c:v>
                </c:pt>
                <c:pt idx="141">
                  <c:v>1330</c:v>
                </c:pt>
                <c:pt idx="142">
                  <c:v>1340</c:v>
                </c:pt>
                <c:pt idx="143">
                  <c:v>1350</c:v>
                </c:pt>
                <c:pt idx="144">
                  <c:v>1360</c:v>
                </c:pt>
                <c:pt idx="145">
                  <c:v>1370</c:v>
                </c:pt>
                <c:pt idx="146">
                  <c:v>1380</c:v>
                </c:pt>
                <c:pt idx="147">
                  <c:v>1390</c:v>
                </c:pt>
                <c:pt idx="148">
                  <c:v>1400</c:v>
                </c:pt>
                <c:pt idx="149">
                  <c:v>1410</c:v>
                </c:pt>
                <c:pt idx="150">
                  <c:v>1420</c:v>
                </c:pt>
                <c:pt idx="151">
                  <c:v>1430</c:v>
                </c:pt>
                <c:pt idx="152">
                  <c:v>1440</c:v>
                </c:pt>
                <c:pt idx="153">
                  <c:v>1450</c:v>
                </c:pt>
                <c:pt idx="154">
                  <c:v>1460</c:v>
                </c:pt>
                <c:pt idx="155">
                  <c:v>1470</c:v>
                </c:pt>
                <c:pt idx="156">
                  <c:v>1480</c:v>
                </c:pt>
                <c:pt idx="157">
                  <c:v>1490</c:v>
                </c:pt>
                <c:pt idx="158">
                  <c:v>1500</c:v>
                </c:pt>
                <c:pt idx="159">
                  <c:v>1510</c:v>
                </c:pt>
                <c:pt idx="160">
                  <c:v>1520</c:v>
                </c:pt>
                <c:pt idx="161">
                  <c:v>1530</c:v>
                </c:pt>
                <c:pt idx="162">
                  <c:v>1540</c:v>
                </c:pt>
                <c:pt idx="163">
                  <c:v>1550</c:v>
                </c:pt>
                <c:pt idx="164">
                  <c:v>1560</c:v>
                </c:pt>
                <c:pt idx="165">
                  <c:v>1570</c:v>
                </c:pt>
                <c:pt idx="166">
                  <c:v>1580</c:v>
                </c:pt>
                <c:pt idx="167">
                  <c:v>1590</c:v>
                </c:pt>
                <c:pt idx="168">
                  <c:v>1600</c:v>
                </c:pt>
                <c:pt idx="169">
                  <c:v>1610</c:v>
                </c:pt>
                <c:pt idx="170">
                  <c:v>1620</c:v>
                </c:pt>
                <c:pt idx="171">
                  <c:v>1630</c:v>
                </c:pt>
                <c:pt idx="172">
                  <c:v>1640</c:v>
                </c:pt>
                <c:pt idx="173">
                  <c:v>1650</c:v>
                </c:pt>
                <c:pt idx="174">
                  <c:v>1660</c:v>
                </c:pt>
                <c:pt idx="175">
                  <c:v>1670</c:v>
                </c:pt>
                <c:pt idx="176">
                  <c:v>1680</c:v>
                </c:pt>
                <c:pt idx="177">
                  <c:v>1690</c:v>
                </c:pt>
                <c:pt idx="178">
                  <c:v>1700</c:v>
                </c:pt>
                <c:pt idx="179">
                  <c:v>1710</c:v>
                </c:pt>
                <c:pt idx="180">
                  <c:v>1720</c:v>
                </c:pt>
                <c:pt idx="181">
                  <c:v>1730</c:v>
                </c:pt>
                <c:pt idx="182">
                  <c:v>1740</c:v>
                </c:pt>
                <c:pt idx="183">
                  <c:v>1750</c:v>
                </c:pt>
                <c:pt idx="184">
                  <c:v>1760</c:v>
                </c:pt>
                <c:pt idx="185">
                  <c:v>1770</c:v>
                </c:pt>
                <c:pt idx="186">
                  <c:v>1780</c:v>
                </c:pt>
                <c:pt idx="187">
                  <c:v>1790</c:v>
                </c:pt>
                <c:pt idx="188">
                  <c:v>1800</c:v>
                </c:pt>
                <c:pt idx="189">
                  <c:v>1810</c:v>
                </c:pt>
                <c:pt idx="190">
                  <c:v>1820</c:v>
                </c:pt>
                <c:pt idx="191">
                  <c:v>1830</c:v>
                </c:pt>
                <c:pt idx="192">
                  <c:v>1840</c:v>
                </c:pt>
                <c:pt idx="193">
                  <c:v>1850</c:v>
                </c:pt>
                <c:pt idx="194">
                  <c:v>1860</c:v>
                </c:pt>
                <c:pt idx="195">
                  <c:v>1870</c:v>
                </c:pt>
                <c:pt idx="196">
                  <c:v>1880</c:v>
                </c:pt>
                <c:pt idx="197">
                  <c:v>1890</c:v>
                </c:pt>
                <c:pt idx="198">
                  <c:v>1900</c:v>
                </c:pt>
                <c:pt idx="199">
                  <c:v>1910</c:v>
                </c:pt>
                <c:pt idx="200">
                  <c:v>1920</c:v>
                </c:pt>
                <c:pt idx="201">
                  <c:v>1930</c:v>
                </c:pt>
                <c:pt idx="202">
                  <c:v>1940</c:v>
                </c:pt>
                <c:pt idx="203">
                  <c:v>1950</c:v>
                </c:pt>
                <c:pt idx="204">
                  <c:v>1960</c:v>
                </c:pt>
                <c:pt idx="205">
                  <c:v>1970</c:v>
                </c:pt>
                <c:pt idx="206">
                  <c:v>1980</c:v>
                </c:pt>
                <c:pt idx="207">
                  <c:v>1990</c:v>
                </c:pt>
                <c:pt idx="208">
                  <c:v>2000</c:v>
                </c:pt>
                <c:pt idx="209">
                  <c:v>2010</c:v>
                </c:pt>
                <c:pt idx="210">
                  <c:v>2020</c:v>
                </c:pt>
                <c:pt idx="211">
                  <c:v>2030</c:v>
                </c:pt>
                <c:pt idx="212">
                  <c:v>2040</c:v>
                </c:pt>
                <c:pt idx="213">
                  <c:v>2050</c:v>
                </c:pt>
                <c:pt idx="214">
                  <c:v>2060</c:v>
                </c:pt>
                <c:pt idx="215">
                  <c:v>2070</c:v>
                </c:pt>
                <c:pt idx="216">
                  <c:v>2080</c:v>
                </c:pt>
                <c:pt idx="217">
                  <c:v>2090</c:v>
                </c:pt>
                <c:pt idx="218">
                  <c:v>2100</c:v>
                </c:pt>
                <c:pt idx="219">
                  <c:v>2110</c:v>
                </c:pt>
                <c:pt idx="220">
                  <c:v>2120</c:v>
                </c:pt>
                <c:pt idx="221">
                  <c:v>2130</c:v>
                </c:pt>
                <c:pt idx="222">
                  <c:v>2140</c:v>
                </c:pt>
                <c:pt idx="223">
                  <c:v>2150</c:v>
                </c:pt>
                <c:pt idx="224">
                  <c:v>2160</c:v>
                </c:pt>
                <c:pt idx="225">
                  <c:v>2170</c:v>
                </c:pt>
                <c:pt idx="226">
                  <c:v>2180</c:v>
                </c:pt>
                <c:pt idx="227">
                  <c:v>2190</c:v>
                </c:pt>
                <c:pt idx="228">
                  <c:v>2200</c:v>
                </c:pt>
                <c:pt idx="229">
                  <c:v>2210</c:v>
                </c:pt>
                <c:pt idx="230">
                  <c:v>2220</c:v>
                </c:pt>
                <c:pt idx="231">
                  <c:v>2230</c:v>
                </c:pt>
                <c:pt idx="232">
                  <c:v>2240</c:v>
                </c:pt>
                <c:pt idx="233">
                  <c:v>2250</c:v>
                </c:pt>
                <c:pt idx="234">
                  <c:v>2260</c:v>
                </c:pt>
                <c:pt idx="235">
                  <c:v>2270</c:v>
                </c:pt>
                <c:pt idx="236">
                  <c:v>2280</c:v>
                </c:pt>
                <c:pt idx="237">
                  <c:v>2290</c:v>
                </c:pt>
                <c:pt idx="238">
                  <c:v>2300</c:v>
                </c:pt>
                <c:pt idx="239">
                  <c:v>2310</c:v>
                </c:pt>
                <c:pt idx="240">
                  <c:v>2320</c:v>
                </c:pt>
                <c:pt idx="241">
                  <c:v>2330</c:v>
                </c:pt>
                <c:pt idx="242">
                  <c:v>2340</c:v>
                </c:pt>
                <c:pt idx="243">
                  <c:v>2350</c:v>
                </c:pt>
                <c:pt idx="244">
                  <c:v>2360</c:v>
                </c:pt>
                <c:pt idx="245">
                  <c:v>2370</c:v>
                </c:pt>
                <c:pt idx="246">
                  <c:v>2380</c:v>
                </c:pt>
                <c:pt idx="247">
                  <c:v>2390</c:v>
                </c:pt>
                <c:pt idx="248">
                  <c:v>2400</c:v>
                </c:pt>
                <c:pt idx="249">
                  <c:v>2410</c:v>
                </c:pt>
                <c:pt idx="250">
                  <c:v>2420</c:v>
                </c:pt>
                <c:pt idx="251">
                  <c:v>2430</c:v>
                </c:pt>
                <c:pt idx="252">
                  <c:v>2440</c:v>
                </c:pt>
                <c:pt idx="253">
                  <c:v>2450</c:v>
                </c:pt>
                <c:pt idx="254">
                  <c:v>2460</c:v>
                </c:pt>
                <c:pt idx="255">
                  <c:v>2470</c:v>
                </c:pt>
                <c:pt idx="256">
                  <c:v>2480</c:v>
                </c:pt>
                <c:pt idx="257">
                  <c:v>2490</c:v>
                </c:pt>
                <c:pt idx="258">
                  <c:v>2500</c:v>
                </c:pt>
                <c:pt idx="259">
                  <c:v>2510</c:v>
                </c:pt>
                <c:pt idx="260">
                  <c:v>2520</c:v>
                </c:pt>
                <c:pt idx="261">
                  <c:v>2530</c:v>
                </c:pt>
                <c:pt idx="262">
                  <c:v>2540</c:v>
                </c:pt>
                <c:pt idx="263">
                  <c:v>2550</c:v>
                </c:pt>
                <c:pt idx="264">
                  <c:v>2560</c:v>
                </c:pt>
                <c:pt idx="265">
                  <c:v>2570</c:v>
                </c:pt>
                <c:pt idx="266">
                  <c:v>2580</c:v>
                </c:pt>
                <c:pt idx="267">
                  <c:v>2590</c:v>
                </c:pt>
                <c:pt idx="268">
                  <c:v>2600</c:v>
                </c:pt>
                <c:pt idx="269">
                  <c:v>2610</c:v>
                </c:pt>
                <c:pt idx="270">
                  <c:v>2620</c:v>
                </c:pt>
                <c:pt idx="271">
                  <c:v>2630</c:v>
                </c:pt>
                <c:pt idx="272">
                  <c:v>2640</c:v>
                </c:pt>
                <c:pt idx="273">
                  <c:v>2650</c:v>
                </c:pt>
                <c:pt idx="274">
                  <c:v>2660</c:v>
                </c:pt>
                <c:pt idx="275">
                  <c:v>2670</c:v>
                </c:pt>
                <c:pt idx="276">
                  <c:v>2680</c:v>
                </c:pt>
                <c:pt idx="277">
                  <c:v>2690</c:v>
                </c:pt>
                <c:pt idx="278">
                  <c:v>2700</c:v>
                </c:pt>
                <c:pt idx="279">
                  <c:v>2710</c:v>
                </c:pt>
                <c:pt idx="280">
                  <c:v>2720</c:v>
                </c:pt>
                <c:pt idx="281">
                  <c:v>2730</c:v>
                </c:pt>
                <c:pt idx="282">
                  <c:v>2740</c:v>
                </c:pt>
                <c:pt idx="283">
                  <c:v>2750</c:v>
                </c:pt>
                <c:pt idx="284">
                  <c:v>2760</c:v>
                </c:pt>
                <c:pt idx="285">
                  <c:v>2770</c:v>
                </c:pt>
                <c:pt idx="286">
                  <c:v>2780</c:v>
                </c:pt>
                <c:pt idx="287">
                  <c:v>2790</c:v>
                </c:pt>
                <c:pt idx="288">
                  <c:v>2800</c:v>
                </c:pt>
                <c:pt idx="289">
                  <c:v>2810</c:v>
                </c:pt>
                <c:pt idx="290">
                  <c:v>2820</c:v>
                </c:pt>
                <c:pt idx="291">
                  <c:v>2830</c:v>
                </c:pt>
                <c:pt idx="292">
                  <c:v>2840</c:v>
                </c:pt>
                <c:pt idx="293">
                  <c:v>2850</c:v>
                </c:pt>
                <c:pt idx="294">
                  <c:v>2860</c:v>
                </c:pt>
                <c:pt idx="295">
                  <c:v>2870</c:v>
                </c:pt>
                <c:pt idx="296">
                  <c:v>2880</c:v>
                </c:pt>
                <c:pt idx="297">
                  <c:v>2890</c:v>
                </c:pt>
                <c:pt idx="298">
                  <c:v>2900</c:v>
                </c:pt>
                <c:pt idx="299">
                  <c:v>2910</c:v>
                </c:pt>
                <c:pt idx="300">
                  <c:v>2920</c:v>
                </c:pt>
                <c:pt idx="301">
                  <c:v>2930</c:v>
                </c:pt>
                <c:pt idx="302">
                  <c:v>2940</c:v>
                </c:pt>
                <c:pt idx="303">
                  <c:v>2950</c:v>
                </c:pt>
                <c:pt idx="304">
                  <c:v>2960</c:v>
                </c:pt>
                <c:pt idx="305">
                  <c:v>2970</c:v>
                </c:pt>
                <c:pt idx="306">
                  <c:v>2980</c:v>
                </c:pt>
                <c:pt idx="307">
                  <c:v>2990</c:v>
                </c:pt>
                <c:pt idx="308">
                  <c:v>3000</c:v>
                </c:pt>
                <c:pt idx="309">
                  <c:v>3010</c:v>
                </c:pt>
                <c:pt idx="310">
                  <c:v>3020</c:v>
                </c:pt>
                <c:pt idx="311">
                  <c:v>3030</c:v>
                </c:pt>
                <c:pt idx="312">
                  <c:v>3040</c:v>
                </c:pt>
                <c:pt idx="313">
                  <c:v>3050</c:v>
                </c:pt>
                <c:pt idx="314">
                  <c:v>3060</c:v>
                </c:pt>
                <c:pt idx="315">
                  <c:v>3070</c:v>
                </c:pt>
                <c:pt idx="316">
                  <c:v>3080</c:v>
                </c:pt>
                <c:pt idx="317">
                  <c:v>3090</c:v>
                </c:pt>
                <c:pt idx="318">
                  <c:v>3100</c:v>
                </c:pt>
                <c:pt idx="319">
                  <c:v>3110</c:v>
                </c:pt>
                <c:pt idx="320">
                  <c:v>3120</c:v>
                </c:pt>
                <c:pt idx="321">
                  <c:v>3130</c:v>
                </c:pt>
                <c:pt idx="322">
                  <c:v>3140</c:v>
                </c:pt>
                <c:pt idx="323">
                  <c:v>3150</c:v>
                </c:pt>
                <c:pt idx="324">
                  <c:v>3160</c:v>
                </c:pt>
                <c:pt idx="325">
                  <c:v>3170</c:v>
                </c:pt>
                <c:pt idx="326">
                  <c:v>3180</c:v>
                </c:pt>
                <c:pt idx="327">
                  <c:v>3190</c:v>
                </c:pt>
                <c:pt idx="328">
                  <c:v>3200</c:v>
                </c:pt>
                <c:pt idx="329">
                  <c:v>3210</c:v>
                </c:pt>
                <c:pt idx="330">
                  <c:v>3220</c:v>
                </c:pt>
                <c:pt idx="331">
                  <c:v>3230</c:v>
                </c:pt>
                <c:pt idx="332">
                  <c:v>3240</c:v>
                </c:pt>
                <c:pt idx="333">
                  <c:v>3250</c:v>
                </c:pt>
                <c:pt idx="334">
                  <c:v>3260</c:v>
                </c:pt>
                <c:pt idx="335">
                  <c:v>3270</c:v>
                </c:pt>
                <c:pt idx="336">
                  <c:v>3280</c:v>
                </c:pt>
                <c:pt idx="337">
                  <c:v>3290</c:v>
                </c:pt>
                <c:pt idx="338">
                  <c:v>3300</c:v>
                </c:pt>
                <c:pt idx="339">
                  <c:v>3310</c:v>
                </c:pt>
                <c:pt idx="340">
                  <c:v>3320</c:v>
                </c:pt>
                <c:pt idx="341">
                  <c:v>3330</c:v>
                </c:pt>
                <c:pt idx="342">
                  <c:v>3340</c:v>
                </c:pt>
                <c:pt idx="343">
                  <c:v>3350</c:v>
                </c:pt>
                <c:pt idx="344">
                  <c:v>3360</c:v>
                </c:pt>
                <c:pt idx="345">
                  <c:v>3370</c:v>
                </c:pt>
                <c:pt idx="346">
                  <c:v>3380</c:v>
                </c:pt>
                <c:pt idx="347">
                  <c:v>3390</c:v>
                </c:pt>
                <c:pt idx="348">
                  <c:v>3400</c:v>
                </c:pt>
                <c:pt idx="349">
                  <c:v>3410</c:v>
                </c:pt>
                <c:pt idx="350">
                  <c:v>3420</c:v>
                </c:pt>
                <c:pt idx="351">
                  <c:v>3430</c:v>
                </c:pt>
                <c:pt idx="352">
                  <c:v>3440</c:v>
                </c:pt>
                <c:pt idx="353">
                  <c:v>3450</c:v>
                </c:pt>
                <c:pt idx="354">
                  <c:v>3460</c:v>
                </c:pt>
                <c:pt idx="355">
                  <c:v>3470</c:v>
                </c:pt>
                <c:pt idx="356">
                  <c:v>3480</c:v>
                </c:pt>
                <c:pt idx="357">
                  <c:v>3490</c:v>
                </c:pt>
                <c:pt idx="358">
                  <c:v>3500</c:v>
                </c:pt>
                <c:pt idx="359">
                  <c:v>3510</c:v>
                </c:pt>
                <c:pt idx="360">
                  <c:v>3520</c:v>
                </c:pt>
                <c:pt idx="361">
                  <c:v>3530</c:v>
                </c:pt>
                <c:pt idx="362">
                  <c:v>3540</c:v>
                </c:pt>
                <c:pt idx="363">
                  <c:v>3550</c:v>
                </c:pt>
                <c:pt idx="364">
                  <c:v>3560</c:v>
                </c:pt>
                <c:pt idx="365">
                  <c:v>3570</c:v>
                </c:pt>
                <c:pt idx="366">
                  <c:v>3580</c:v>
                </c:pt>
                <c:pt idx="367">
                  <c:v>3590</c:v>
                </c:pt>
                <c:pt idx="368">
                  <c:v>3600</c:v>
                </c:pt>
                <c:pt idx="369">
                  <c:v>3610</c:v>
                </c:pt>
                <c:pt idx="370">
                  <c:v>3620</c:v>
                </c:pt>
                <c:pt idx="371">
                  <c:v>3630</c:v>
                </c:pt>
                <c:pt idx="372">
                  <c:v>3640</c:v>
                </c:pt>
                <c:pt idx="373">
                  <c:v>3650</c:v>
                </c:pt>
                <c:pt idx="374">
                  <c:v>3660</c:v>
                </c:pt>
                <c:pt idx="375">
                  <c:v>3670</c:v>
                </c:pt>
                <c:pt idx="376">
                  <c:v>3680</c:v>
                </c:pt>
                <c:pt idx="377">
                  <c:v>3690</c:v>
                </c:pt>
                <c:pt idx="378">
                  <c:v>3700</c:v>
                </c:pt>
                <c:pt idx="379">
                  <c:v>3710</c:v>
                </c:pt>
                <c:pt idx="380">
                  <c:v>3720</c:v>
                </c:pt>
                <c:pt idx="381">
                  <c:v>3730</c:v>
                </c:pt>
                <c:pt idx="382">
                  <c:v>3740</c:v>
                </c:pt>
                <c:pt idx="383">
                  <c:v>3750</c:v>
                </c:pt>
                <c:pt idx="384">
                  <c:v>3760</c:v>
                </c:pt>
                <c:pt idx="385">
                  <c:v>3770</c:v>
                </c:pt>
                <c:pt idx="386">
                  <c:v>3780</c:v>
                </c:pt>
                <c:pt idx="387">
                  <c:v>3790</c:v>
                </c:pt>
                <c:pt idx="388">
                  <c:v>3800</c:v>
                </c:pt>
                <c:pt idx="389">
                  <c:v>3810</c:v>
                </c:pt>
                <c:pt idx="390">
                  <c:v>3820</c:v>
                </c:pt>
                <c:pt idx="391">
                  <c:v>3830</c:v>
                </c:pt>
                <c:pt idx="392">
                  <c:v>3840</c:v>
                </c:pt>
                <c:pt idx="393">
                  <c:v>3850</c:v>
                </c:pt>
                <c:pt idx="394">
                  <c:v>3860</c:v>
                </c:pt>
                <c:pt idx="395">
                  <c:v>3870</c:v>
                </c:pt>
                <c:pt idx="396">
                  <c:v>3880</c:v>
                </c:pt>
                <c:pt idx="397">
                  <c:v>3890</c:v>
                </c:pt>
                <c:pt idx="398">
                  <c:v>3900</c:v>
                </c:pt>
                <c:pt idx="399">
                  <c:v>3910</c:v>
                </c:pt>
                <c:pt idx="400">
                  <c:v>3920</c:v>
                </c:pt>
                <c:pt idx="401">
                  <c:v>3930</c:v>
                </c:pt>
                <c:pt idx="402">
                  <c:v>3940</c:v>
                </c:pt>
                <c:pt idx="403">
                  <c:v>3950</c:v>
                </c:pt>
                <c:pt idx="404">
                  <c:v>3960</c:v>
                </c:pt>
                <c:pt idx="405">
                  <c:v>3970</c:v>
                </c:pt>
                <c:pt idx="406">
                  <c:v>3980</c:v>
                </c:pt>
                <c:pt idx="407">
                  <c:v>3990</c:v>
                </c:pt>
                <c:pt idx="408">
                  <c:v>4000</c:v>
                </c:pt>
                <c:pt idx="409">
                  <c:v>4010</c:v>
                </c:pt>
                <c:pt idx="410">
                  <c:v>4020</c:v>
                </c:pt>
                <c:pt idx="411">
                  <c:v>4030</c:v>
                </c:pt>
                <c:pt idx="412">
                  <c:v>4040</c:v>
                </c:pt>
                <c:pt idx="413">
                  <c:v>4050</c:v>
                </c:pt>
                <c:pt idx="414">
                  <c:v>4060</c:v>
                </c:pt>
                <c:pt idx="415">
                  <c:v>4070</c:v>
                </c:pt>
                <c:pt idx="416">
                  <c:v>4080</c:v>
                </c:pt>
                <c:pt idx="417">
                  <c:v>4090</c:v>
                </c:pt>
                <c:pt idx="418">
                  <c:v>4100</c:v>
                </c:pt>
                <c:pt idx="419">
                  <c:v>4110</c:v>
                </c:pt>
                <c:pt idx="420">
                  <c:v>4120</c:v>
                </c:pt>
                <c:pt idx="421">
                  <c:v>4130</c:v>
                </c:pt>
                <c:pt idx="422">
                  <c:v>4140</c:v>
                </c:pt>
                <c:pt idx="423">
                  <c:v>4150</c:v>
                </c:pt>
                <c:pt idx="424">
                  <c:v>4160</c:v>
                </c:pt>
                <c:pt idx="425">
                  <c:v>4170</c:v>
                </c:pt>
                <c:pt idx="426">
                  <c:v>4180</c:v>
                </c:pt>
                <c:pt idx="427">
                  <c:v>4190</c:v>
                </c:pt>
                <c:pt idx="428">
                  <c:v>4200</c:v>
                </c:pt>
                <c:pt idx="429">
                  <c:v>4210</c:v>
                </c:pt>
                <c:pt idx="430">
                  <c:v>4220</c:v>
                </c:pt>
                <c:pt idx="431">
                  <c:v>4230</c:v>
                </c:pt>
                <c:pt idx="432">
                  <c:v>4240</c:v>
                </c:pt>
                <c:pt idx="433">
                  <c:v>4250</c:v>
                </c:pt>
                <c:pt idx="434">
                  <c:v>4260</c:v>
                </c:pt>
                <c:pt idx="435">
                  <c:v>4270</c:v>
                </c:pt>
                <c:pt idx="436">
                  <c:v>4280</c:v>
                </c:pt>
                <c:pt idx="437">
                  <c:v>4290</c:v>
                </c:pt>
                <c:pt idx="438">
                  <c:v>4300</c:v>
                </c:pt>
                <c:pt idx="439">
                  <c:v>4310</c:v>
                </c:pt>
                <c:pt idx="440">
                  <c:v>4320</c:v>
                </c:pt>
                <c:pt idx="441">
                  <c:v>4330</c:v>
                </c:pt>
                <c:pt idx="442">
                  <c:v>4340</c:v>
                </c:pt>
                <c:pt idx="443">
                  <c:v>4350</c:v>
                </c:pt>
                <c:pt idx="444">
                  <c:v>4360</c:v>
                </c:pt>
                <c:pt idx="445">
                  <c:v>4370</c:v>
                </c:pt>
                <c:pt idx="446">
                  <c:v>4380</c:v>
                </c:pt>
                <c:pt idx="447">
                  <c:v>4390</c:v>
                </c:pt>
                <c:pt idx="448">
                  <c:v>4400</c:v>
                </c:pt>
                <c:pt idx="449">
                  <c:v>4410</c:v>
                </c:pt>
                <c:pt idx="450">
                  <c:v>4420</c:v>
                </c:pt>
                <c:pt idx="451">
                  <c:v>4430</c:v>
                </c:pt>
                <c:pt idx="452">
                  <c:v>4440</c:v>
                </c:pt>
                <c:pt idx="453">
                  <c:v>4450</c:v>
                </c:pt>
                <c:pt idx="454">
                  <c:v>4460</c:v>
                </c:pt>
                <c:pt idx="455">
                  <c:v>4470</c:v>
                </c:pt>
                <c:pt idx="456">
                  <c:v>4480</c:v>
                </c:pt>
                <c:pt idx="457">
                  <c:v>4490</c:v>
                </c:pt>
                <c:pt idx="458">
                  <c:v>4500</c:v>
                </c:pt>
                <c:pt idx="459">
                  <c:v>4510</c:v>
                </c:pt>
                <c:pt idx="460">
                  <c:v>4520</c:v>
                </c:pt>
                <c:pt idx="461">
                  <c:v>4530</c:v>
                </c:pt>
                <c:pt idx="462">
                  <c:v>4540</c:v>
                </c:pt>
                <c:pt idx="463">
                  <c:v>4550</c:v>
                </c:pt>
                <c:pt idx="464">
                  <c:v>4560</c:v>
                </c:pt>
                <c:pt idx="465">
                  <c:v>4570</c:v>
                </c:pt>
                <c:pt idx="466">
                  <c:v>4580</c:v>
                </c:pt>
                <c:pt idx="467">
                  <c:v>4590</c:v>
                </c:pt>
                <c:pt idx="468">
                  <c:v>4600</c:v>
                </c:pt>
                <c:pt idx="469">
                  <c:v>4610</c:v>
                </c:pt>
                <c:pt idx="470">
                  <c:v>4620</c:v>
                </c:pt>
                <c:pt idx="471">
                  <c:v>4630</c:v>
                </c:pt>
                <c:pt idx="472">
                  <c:v>4640</c:v>
                </c:pt>
                <c:pt idx="473">
                  <c:v>4650</c:v>
                </c:pt>
                <c:pt idx="474">
                  <c:v>4660</c:v>
                </c:pt>
                <c:pt idx="475">
                  <c:v>4670</c:v>
                </c:pt>
                <c:pt idx="476">
                  <c:v>4680</c:v>
                </c:pt>
                <c:pt idx="477">
                  <c:v>4690</c:v>
                </c:pt>
                <c:pt idx="478">
                  <c:v>4700</c:v>
                </c:pt>
                <c:pt idx="479">
                  <c:v>4710</c:v>
                </c:pt>
                <c:pt idx="480">
                  <c:v>4720</c:v>
                </c:pt>
                <c:pt idx="481">
                  <c:v>4730</c:v>
                </c:pt>
                <c:pt idx="482">
                  <c:v>4740</c:v>
                </c:pt>
                <c:pt idx="483">
                  <c:v>4750</c:v>
                </c:pt>
                <c:pt idx="484">
                  <c:v>4760</c:v>
                </c:pt>
                <c:pt idx="485">
                  <c:v>4770</c:v>
                </c:pt>
                <c:pt idx="486">
                  <c:v>4780</c:v>
                </c:pt>
                <c:pt idx="487">
                  <c:v>4790</c:v>
                </c:pt>
                <c:pt idx="488">
                  <c:v>4800</c:v>
                </c:pt>
                <c:pt idx="489">
                  <c:v>4810</c:v>
                </c:pt>
                <c:pt idx="490">
                  <c:v>4820</c:v>
                </c:pt>
                <c:pt idx="491">
                  <c:v>4830</c:v>
                </c:pt>
                <c:pt idx="492">
                  <c:v>4840</c:v>
                </c:pt>
                <c:pt idx="493">
                  <c:v>4850</c:v>
                </c:pt>
                <c:pt idx="494">
                  <c:v>4860</c:v>
                </c:pt>
                <c:pt idx="495">
                  <c:v>4870</c:v>
                </c:pt>
                <c:pt idx="496">
                  <c:v>4880</c:v>
                </c:pt>
                <c:pt idx="497">
                  <c:v>4890</c:v>
                </c:pt>
                <c:pt idx="498">
                  <c:v>4900</c:v>
                </c:pt>
                <c:pt idx="499">
                  <c:v>4910</c:v>
                </c:pt>
                <c:pt idx="500">
                  <c:v>4920</c:v>
                </c:pt>
                <c:pt idx="501">
                  <c:v>4930</c:v>
                </c:pt>
                <c:pt idx="502">
                  <c:v>4940</c:v>
                </c:pt>
                <c:pt idx="503">
                  <c:v>4950</c:v>
                </c:pt>
                <c:pt idx="504">
                  <c:v>4960</c:v>
                </c:pt>
                <c:pt idx="505">
                  <c:v>4970</c:v>
                </c:pt>
                <c:pt idx="506">
                  <c:v>4980</c:v>
                </c:pt>
                <c:pt idx="507">
                  <c:v>4990</c:v>
                </c:pt>
                <c:pt idx="508">
                  <c:v>5000</c:v>
                </c:pt>
              </c:numCache>
            </c:numRef>
          </c:xVal>
          <c:yVal>
            <c:numRef>
              <c:f>'HARD – Band'!$J$2:$J$510</c:f>
              <c:numCache>
                <c:formatCode>0.000000E+00</c:formatCode>
                <c:ptCount val="509"/>
                <c:pt idx="0">
                  <c:v>0.99800199866733308</c:v>
                </c:pt>
                <c:pt idx="1">
                  <c:v>0.99600798934399148</c:v>
                </c:pt>
                <c:pt idx="2">
                  <c:v>0.99401796405393528</c:v>
                </c:pt>
                <c:pt idx="3">
                  <c:v>0.99203191483706066</c:v>
                </c:pt>
                <c:pt idx="4">
                  <c:v>0.99004983374916811</c:v>
                </c:pt>
                <c:pt idx="5">
                  <c:v>0.98807171286193052</c:v>
                </c:pt>
                <c:pt idx="6">
                  <c:v>0.98609754426286189</c:v>
                </c:pt>
                <c:pt idx="7">
                  <c:v>0.98412732005528514</c:v>
                </c:pt>
                <c:pt idx="8">
                  <c:v>0.98216103235830077</c:v>
                </c:pt>
                <c:pt idx="9">
                  <c:v>0.98019867330675525</c:v>
                </c:pt>
                <c:pt idx="10">
                  <c:v>0.96078943915232318</c:v>
                </c:pt>
                <c:pt idx="11">
                  <c:v>0.94176453358424872</c:v>
                </c:pt>
                <c:pt idx="12">
                  <c:v>0.92311634638663576</c:v>
                </c:pt>
                <c:pt idx="13">
                  <c:v>0.90483741803595952</c:v>
                </c:pt>
                <c:pt idx="14">
                  <c:v>0.88692043671715748</c:v>
                </c:pt>
                <c:pt idx="15">
                  <c:v>0.86935823539880586</c:v>
                </c:pt>
                <c:pt idx="16">
                  <c:v>0.85214378896621135</c:v>
                </c:pt>
                <c:pt idx="17">
                  <c:v>0.835270211411272</c:v>
                </c:pt>
                <c:pt idx="18">
                  <c:v>0.81873075307798182</c:v>
                </c:pt>
                <c:pt idx="19">
                  <c:v>0.80251879796247849</c:v>
                </c:pt>
                <c:pt idx="20">
                  <c:v>0.78662786106655347</c:v>
                </c:pt>
                <c:pt idx="21">
                  <c:v>0.77105158580356625</c:v>
                </c:pt>
                <c:pt idx="22">
                  <c:v>0.75578374145572547</c:v>
                </c:pt>
                <c:pt idx="23">
                  <c:v>0.74081822068171788</c:v>
                </c:pt>
                <c:pt idx="24">
                  <c:v>0.72614903707369094</c:v>
                </c:pt>
                <c:pt idx="25">
                  <c:v>0.71177032276260965</c:v>
                </c:pt>
                <c:pt idx="26">
                  <c:v>0.69767632607103103</c:v>
                </c:pt>
                <c:pt idx="27">
                  <c:v>0.68386140921235583</c:v>
                </c:pt>
                <c:pt idx="28">
                  <c:v>0.67032004603563933</c:v>
                </c:pt>
                <c:pt idx="29">
                  <c:v>0.65704681981505675</c:v>
                </c:pt>
                <c:pt idx="30">
                  <c:v>0.64403642108314141</c:v>
                </c:pt>
                <c:pt idx="31">
                  <c:v>0.63128364550692595</c:v>
                </c:pt>
                <c:pt idx="32">
                  <c:v>0.61878339180614084</c:v>
                </c:pt>
                <c:pt idx="33">
                  <c:v>0.60653065971263342</c:v>
                </c:pt>
                <c:pt idx="34">
                  <c:v>0.59452054797019438</c:v>
                </c:pt>
                <c:pt idx="35">
                  <c:v>0.58274825237398964</c:v>
                </c:pt>
                <c:pt idx="36">
                  <c:v>0.57120906384881487</c:v>
                </c:pt>
                <c:pt idx="37">
                  <c:v>0.55989836656540204</c:v>
                </c:pt>
                <c:pt idx="38">
                  <c:v>0.54881163609402639</c:v>
                </c:pt>
                <c:pt idx="39">
                  <c:v>0.53794443759467447</c:v>
                </c:pt>
                <c:pt idx="40">
                  <c:v>0.52729242404304855</c:v>
                </c:pt>
                <c:pt idx="41">
                  <c:v>0.51685133449169918</c:v>
                </c:pt>
                <c:pt idx="42">
                  <c:v>0.50661699236558955</c:v>
                </c:pt>
                <c:pt idx="43">
                  <c:v>0.49658530379140953</c:v>
                </c:pt>
                <c:pt idx="44">
                  <c:v>0.48675225595997168</c:v>
                </c:pt>
                <c:pt idx="45">
                  <c:v>0.47711391552103438</c:v>
                </c:pt>
                <c:pt idx="46">
                  <c:v>0.46766642700990924</c:v>
                </c:pt>
                <c:pt idx="47">
                  <c:v>0.45840601130522352</c:v>
                </c:pt>
                <c:pt idx="48">
                  <c:v>0.44932896411722156</c:v>
                </c:pt>
                <c:pt idx="49">
                  <c:v>0.4404316545059993</c:v>
                </c:pt>
                <c:pt idx="50">
                  <c:v>0.43171052342907973</c:v>
                </c:pt>
                <c:pt idx="51">
                  <c:v>0.42316208231774882</c:v>
                </c:pt>
                <c:pt idx="52">
                  <c:v>0.41478291168158138</c:v>
                </c:pt>
                <c:pt idx="53">
                  <c:v>0.40656965974059911</c:v>
                </c:pt>
                <c:pt idx="54">
                  <c:v>0.39851904108451414</c:v>
                </c:pt>
                <c:pt idx="55">
                  <c:v>0.39062783535852114</c:v>
                </c:pt>
                <c:pt idx="56">
                  <c:v>0.38289288597511206</c:v>
                </c:pt>
                <c:pt idx="57">
                  <c:v>0.37531109885139957</c:v>
                </c:pt>
                <c:pt idx="58">
                  <c:v>0.36787944117144233</c:v>
                </c:pt>
                <c:pt idx="59">
                  <c:v>0.3605949401730783</c:v>
                </c:pt>
                <c:pt idx="60">
                  <c:v>0.35345468195878016</c:v>
                </c:pt>
                <c:pt idx="61">
                  <c:v>0.3464558103300574</c:v>
                </c:pt>
                <c:pt idx="62">
                  <c:v>0.33959552564493911</c:v>
                </c:pt>
                <c:pt idx="63">
                  <c:v>0.33287108369807955</c:v>
                </c:pt>
                <c:pt idx="64">
                  <c:v>0.32627979462303947</c:v>
                </c:pt>
                <c:pt idx="65">
                  <c:v>0.31981902181630395</c:v>
                </c:pt>
                <c:pt idx="66">
                  <c:v>0.31348618088260533</c:v>
                </c:pt>
                <c:pt idx="67">
                  <c:v>0.30727873860113125</c:v>
                </c:pt>
                <c:pt idx="68">
                  <c:v>0.30119421191220214</c:v>
                </c:pt>
                <c:pt idx="69">
                  <c:v>0.29523016692401421</c:v>
                </c:pt>
                <c:pt idx="70">
                  <c:v>0.28938421793905061</c:v>
                </c:pt>
                <c:pt idx="71">
                  <c:v>0.2836540264997704</c:v>
                </c:pt>
                <c:pt idx="72">
                  <c:v>0.27803730045319414</c:v>
                </c:pt>
                <c:pt idx="73">
                  <c:v>0.27253179303401259</c:v>
                </c:pt>
                <c:pt idx="74">
                  <c:v>0.26713530196585034</c:v>
                </c:pt>
                <c:pt idx="75">
                  <c:v>0.26184566858032599</c:v>
                </c:pt>
                <c:pt idx="76">
                  <c:v>0.25666077695355588</c:v>
                </c:pt>
                <c:pt idx="77">
                  <c:v>0.25157855305975652</c:v>
                </c:pt>
                <c:pt idx="78">
                  <c:v>0.24659696394160649</c:v>
                </c:pt>
                <c:pt idx="79">
                  <c:v>0.24171401689703645</c:v>
                </c:pt>
                <c:pt idx="80">
                  <c:v>0.23692775868212176</c:v>
                </c:pt>
                <c:pt idx="81">
                  <c:v>0.23223627472975883</c:v>
                </c:pt>
                <c:pt idx="82">
                  <c:v>0.22763768838381274</c:v>
                </c:pt>
                <c:pt idx="83">
                  <c:v>0.22313016014842982</c:v>
                </c:pt>
                <c:pt idx="84">
                  <c:v>0.2187407937979691</c:v>
                </c:pt>
                <c:pt idx="85">
                  <c:v>0.21449347460985976</c:v>
                </c:pt>
                <c:pt idx="86">
                  <c:v>0.21038184923593303</c:v>
                </c:pt>
                <c:pt idx="87">
                  <c:v>0.20639992507240942</c:v>
                </c:pt>
                <c:pt idx="88">
                  <c:v>0.20254204553706159</c:v>
                </c:pt>
                <c:pt idx="89">
                  <c:v>0.19880286732410524</c:v>
                </c:pt>
                <c:pt idx="90">
                  <c:v>0.19517733945649218</c:v>
                </c:pt>
                <c:pt idx="91">
                  <c:v>0.19166068397367966</c:v>
                </c:pt>
                <c:pt idx="92">
                  <c:v>0.18824837810929854</c:v>
                </c:pt>
                <c:pt idx="93">
                  <c:v>0.18493613782764654</c:v>
                </c:pt>
                <c:pt idx="94">
                  <c:v>0.1817199026008571</c:v>
                </c:pt>
                <c:pt idx="95">
                  <c:v>0.1785958213200966</c:v>
                </c:pt>
                <c:pt idx="96">
                  <c:v>0.17556023924442293</c:v>
                </c:pt>
                <c:pt idx="97">
                  <c:v>0.17260968590010731</c:v>
                </c:pt>
                <c:pt idx="98">
                  <c:v>0.1697408638514378</c:v>
                </c:pt>
                <c:pt idx="99">
                  <c:v>0.16695063827138187</c:v>
                </c:pt>
                <c:pt idx="100">
                  <c:v>0.16423602724707689</c:v>
                </c:pt>
                <c:pt idx="101">
                  <c:v>0.16159419276105391</c:v>
                </c:pt>
                <c:pt idx="102">
                  <c:v>0.1590224322944227</c:v>
                </c:pt>
                <c:pt idx="103">
                  <c:v>0.15651817100304732</c:v>
                </c:pt>
                <c:pt idx="104">
                  <c:v>0.15407895442206543</c:v>
                </c:pt>
                <c:pt idx="105">
                  <c:v>0.15170244165800667</c:v>
                </c:pt>
                <c:pt idx="106">
                  <c:v>0.14938639903129</c:v>
                </c:pt>
                <c:pt idx="107">
                  <c:v>0.14712869413506854</c:v>
                </c:pt>
                <c:pt idx="108">
                  <c:v>0.1449272902792727</c:v>
                </c:pt>
                <c:pt idx="109">
                  <c:v>0.14278024129132177</c:v>
                </c:pt>
                <c:pt idx="110">
                  <c:v>0.14068568664734232</c:v>
                </c:pt>
                <c:pt idx="111">
                  <c:v>0.13864184690988623</c:v>
                </c:pt>
                <c:pt idx="112">
                  <c:v>0.13664701945009941</c:v>
                </c:pt>
                <c:pt idx="113">
                  <c:v>0.13469957443407191</c:v>
                </c:pt>
                <c:pt idx="114">
                  <c:v>0.13279795105472164</c:v>
                </c:pt>
                <c:pt idx="115">
                  <c:v>0.13094065399204285</c:v>
                </c:pt>
                <c:pt idx="116">
                  <c:v>0.12912625008589684</c:v>
                </c:pt>
                <c:pt idx="117">
                  <c:v>0.12735336520675536</c:v>
                </c:pt>
                <c:pt idx="118">
                  <c:v>0.12562068131092993</c:v>
                </c:pt>
                <c:pt idx="119">
                  <c:v>0.12392693366785146</c:v>
                </c:pt>
                <c:pt idx="120">
                  <c:v>0.12227090824790318</c:v>
                </c:pt>
                <c:pt idx="121">
                  <c:v>0.12065143926017624</c:v>
                </c:pt>
                <c:pt idx="122">
                  <c:v>0.11906740683030563</c:v>
                </c:pt>
                <c:pt idx="123">
                  <c:v>0.1175177348092709</c:v>
                </c:pt>
                <c:pt idx="124">
                  <c:v>0.11600138870471252</c:v>
                </c:pt>
                <c:pt idx="125">
                  <c:v>0.11451737372692784</c:v>
                </c:pt>
                <c:pt idx="126">
                  <c:v>0.11306473294227193</c:v>
                </c:pt>
                <c:pt idx="127">
                  <c:v>0.11164254552721062</c:v>
                </c:pt>
                <c:pt idx="128">
                  <c:v>0.11024992511674561</c:v>
                </c:pt>
                <c:pt idx="129">
                  <c:v>0.10888601824137696</c:v>
                </c:pt>
                <c:pt idx="130">
                  <c:v>0.10755000284716888</c:v>
                </c:pt>
                <c:pt idx="131">
                  <c:v>0.10624108689386401</c:v>
                </c:pt>
                <c:pt idx="132">
                  <c:v>0.10495850702633414</c:v>
                </c:pt>
                <c:pt idx="133">
                  <c:v>0.10370152731497546</c:v>
                </c:pt>
                <c:pt idx="134">
                  <c:v>0.1024694380609547</c:v>
                </c:pt>
                <c:pt idx="135">
                  <c:v>0.10126155466248137</c:v>
                </c:pt>
                <c:pt idx="136">
                  <c:v>0.10007721653854</c:v>
                </c:pt>
                <c:pt idx="137">
                  <c:v>9.8915786106746062E-2</c:v>
                </c:pt>
                <c:pt idx="138">
                  <c:v>9.7776647812210613E-2</c:v>
                </c:pt>
                <c:pt idx="139">
                  <c:v>9.6659207204498054E-2</c:v>
                </c:pt>
                <c:pt idx="140">
                  <c:v>9.5562890059950001E-2</c:v>
                </c:pt>
                <c:pt idx="141">
                  <c:v>9.4487141546822168E-2</c:v>
                </c:pt>
                <c:pt idx="142">
                  <c:v>9.3431425430841833E-2</c:v>
                </c:pt>
                <c:pt idx="143">
                  <c:v>9.2395223318945091E-2</c:v>
                </c:pt>
                <c:pt idx="144">
                  <c:v>9.1378033939091705E-2</c:v>
                </c:pt>
                <c:pt idx="145">
                  <c:v>9.0379372454187271E-2</c:v>
                </c:pt>
                <c:pt idx="146">
                  <c:v>8.9398769808260725E-2</c:v>
                </c:pt>
                <c:pt idx="147">
                  <c:v>8.8435772103161753E-2</c:v>
                </c:pt>
                <c:pt idx="148">
                  <c:v>8.7489940004144437E-2</c:v>
                </c:pt>
                <c:pt idx="149">
                  <c:v>8.6560848172804683E-2</c:v>
                </c:pt>
                <c:pt idx="150">
                  <c:v>8.5648084725928636E-2</c:v>
                </c:pt>
                <c:pt idx="151">
                  <c:v>8.4751250718895235E-2</c:v>
                </c:pt>
                <c:pt idx="152">
                  <c:v>8.3869959652356926E-2</c:v>
                </c:pt>
                <c:pt idx="153">
                  <c:v>8.3003837000996339E-2</c:v>
                </c:pt>
                <c:pt idx="154">
                  <c:v>8.2152519763226614E-2</c:v>
                </c:pt>
                <c:pt idx="155">
                  <c:v>8.1315656030768874E-2</c:v>
                </c:pt>
                <c:pt idx="156">
                  <c:v>8.0492904577101357E-2</c:v>
                </c:pt>
                <c:pt idx="157">
                  <c:v>7.968393446383161E-2</c:v>
                </c:pt>
                <c:pt idx="158">
                  <c:v>7.8888424664097526E-2</c:v>
                </c:pt>
                <c:pt idx="159">
                  <c:v>7.8106063702152145E-2</c:v>
                </c:pt>
                <c:pt idx="160">
                  <c:v>7.7336549308336069E-2</c:v>
                </c:pt>
                <c:pt idx="161">
                  <c:v>7.6579588088682982E-2</c:v>
                </c:pt>
                <c:pt idx="162">
                  <c:v>7.5834895208448244E-2</c:v>
                </c:pt>
                <c:pt idx="163">
                  <c:v>7.51021940888872E-2</c:v>
                </c:pt>
                <c:pt idx="164">
                  <c:v>7.4381216116647123E-2</c:v>
                </c:pt>
                <c:pt idx="165">
                  <c:v>7.3671700365171677E-2</c:v>
                </c:pt>
                <c:pt idx="166">
                  <c:v>7.2973393327548056E-2</c:v>
                </c:pt>
                <c:pt idx="167">
                  <c:v>7.2286048660258506E-2</c:v>
                </c:pt>
                <c:pt idx="168">
                  <c:v>7.1609426937325374E-2</c:v>
                </c:pt>
                <c:pt idx="169">
                  <c:v>7.0943295414366322E-2</c:v>
                </c:pt>
                <c:pt idx="170">
                  <c:v>7.0287427802102218E-2</c:v>
                </c:pt>
                <c:pt idx="171">
                  <c:v>6.9641604048882463E-2</c:v>
                </c:pt>
                <c:pt idx="172">
                  <c:v>6.9005610131817163E-2</c:v>
                </c:pt>
                <c:pt idx="173">
                  <c:v>6.8379237856123862E-2</c:v>
                </c:pt>
                <c:pt idx="174">
                  <c:v>6.776228466232033E-2</c:v>
                </c:pt>
                <c:pt idx="175">
                  <c:v>6.7154553440910175E-2</c:v>
                </c:pt>
                <c:pt idx="176">
                  <c:v>6.6555852354227105E-2</c:v>
                </c:pt>
                <c:pt idx="177">
                  <c:v>6.5965994665121888E-2</c:v>
                </c:pt>
                <c:pt idx="178">
                  <c:v>6.5384798572189401E-2</c:v>
                </c:pt>
                <c:pt idx="179">
                  <c:v>6.4812087051250036E-2</c:v>
                </c:pt>
                <c:pt idx="180">
                  <c:v>6.4247687702812487E-2</c:v>
                </c:pt>
                <c:pt idx="181">
                  <c:v>6.3691432605259474E-2</c:v>
                </c:pt>
                <c:pt idx="182">
                  <c:v>6.3143158173510613E-2</c:v>
                </c:pt>
                <c:pt idx="183">
                  <c:v>6.2602705022926391E-2</c:v>
                </c:pt>
                <c:pt idx="184">
                  <c:v>6.2069917838232069E-2</c:v>
                </c:pt>
                <c:pt idx="185">
                  <c:v>6.1544645247247655E-2</c:v>
                </c:pt>
                <c:pt idx="186">
                  <c:v>6.1026739699222912E-2</c:v>
                </c:pt>
                <c:pt idx="187">
                  <c:v>6.0516057347583772E-2</c:v>
                </c:pt>
                <c:pt idx="188">
                  <c:v>6.0012457936907133E-2</c:v>
                </c:pt>
                <c:pt idx="189">
                  <c:v>5.9515804693948765E-2</c:v>
                </c:pt>
                <c:pt idx="190">
                  <c:v>5.9025964222558243E-2</c:v>
                </c:pt>
                <c:pt idx="191">
                  <c:v>5.8542806402320346E-2</c:v>
                </c:pt>
                <c:pt idx="192">
                  <c:v>5.8066204290773346E-2</c:v>
                </c:pt>
                <c:pt idx="193">
                  <c:v>5.759603402905681E-2</c:v>
                </c:pt>
                <c:pt idx="194">
                  <c:v>5.7132174750853679E-2</c:v>
                </c:pt>
                <c:pt idx="195">
                  <c:v>5.6674508494492036E-2</c:v>
                </c:pt>
                <c:pt idx="196">
                  <c:v>5.6222920118082449E-2</c:v>
                </c:pt>
                <c:pt idx="197">
                  <c:v>5.5777297217569952E-2</c:v>
                </c:pt>
                <c:pt idx="198">
                  <c:v>5.5337530047585258E-2</c:v>
                </c:pt>
                <c:pt idx="199">
                  <c:v>5.4903511444986897E-2</c:v>
                </c:pt>
                <c:pt idx="200">
                  <c:v>5.4475136754987732E-2</c:v>
                </c:pt>
                <c:pt idx="201">
                  <c:v>5.405230375976619E-2</c:v>
                </c:pt>
                <c:pt idx="202">
                  <c:v>5.3634912609466574E-2</c:v>
                </c:pt>
                <c:pt idx="203">
                  <c:v>5.3222865755496264E-2</c:v>
                </c:pt>
                <c:pt idx="204">
                  <c:v>5.281606788603229E-2</c:v>
                </c:pt>
                <c:pt idx="205">
                  <c:v>5.2414425863652997E-2</c:v>
                </c:pt>
                <c:pt idx="206">
                  <c:v>5.2017848665014188E-2</c:v>
                </c:pt>
                <c:pt idx="207">
                  <c:v>5.1626247322494358E-2</c:v>
                </c:pt>
                <c:pt idx="208">
                  <c:v>5.1239534867732479E-2</c:v>
                </c:pt>
                <c:pt idx="209">
                  <c:v>5.0857626276990787E-2</c:v>
                </c:pt>
                <c:pt idx="210">
                  <c:v>5.0480438418272565E-2</c:v>
                </c:pt>
                <c:pt idx="211">
                  <c:v>5.0107890000131654E-2</c:v>
                </c:pt>
                <c:pt idx="212">
                  <c:v>4.9739901522110733E-2</c:v>
                </c:pt>
                <c:pt idx="213">
                  <c:v>4.9376395226749234E-2</c:v>
                </c:pt>
                <c:pt idx="214">
                  <c:v>4.9017295053103885E-2</c:v>
                </c:pt>
                <c:pt idx="215">
                  <c:v>4.8662526591726471E-2</c:v>
                </c:pt>
                <c:pt idx="216">
                  <c:v>4.8312017041047678E-2</c:v>
                </c:pt>
                <c:pt idx="217">
                  <c:v>4.796569516511489E-2</c:v>
                </c:pt>
                <c:pt idx="218">
                  <c:v>4.7623491252637165E-2</c:v>
                </c:pt>
                <c:pt idx="219">
                  <c:v>4.7285337077290157E-2</c:v>
                </c:pt>
                <c:pt idx="220">
                  <c:v>4.6951165859236456E-2</c:v>
                </c:pt>
                <c:pt idx="221">
                  <c:v>4.662091222781925E-2</c:v>
                </c:pt>
                <c:pt idx="222">
                  <c:v>4.6294512185387431E-2</c:v>
                </c:pt>
                <c:pt idx="223">
                  <c:v>4.5971903072213105E-2</c:v>
                </c:pt>
                <c:pt idx="224">
                  <c:v>4.5653023532463852E-2</c:v>
                </c:pt>
                <c:pt idx="225">
                  <c:v>4.5337813481192743E-2</c:v>
                </c:pt>
                <c:pt idx="226">
                  <c:v>4.5026214072311804E-2</c:v>
                </c:pt>
                <c:pt idx="227">
                  <c:v>4.4718167667514651E-2</c:v>
                </c:pt>
                <c:pt idx="228">
                  <c:v>4.4413617806116364E-2</c:v>
                </c:pt>
                <c:pt idx="229">
                  <c:v>4.4112509175779642E-2</c:v>
                </c:pt>
                <c:pt idx="230">
                  <c:v>4.3814787584096605E-2</c:v>
                </c:pt>
                <c:pt idx="231">
                  <c:v>4.3520399930998654E-2</c:v>
                </c:pt>
                <c:pt idx="232">
                  <c:v>4.322929418196525E-2</c:v>
                </c:pt>
                <c:pt idx="233">
                  <c:v>4.2941419342006751E-2</c:v>
                </c:pt>
                <c:pt idx="234">
                  <c:v>4.2656725430393741E-2</c:v>
                </c:pt>
                <c:pt idx="235">
                  <c:v>4.2375163456109838E-2</c:v>
                </c:pt>
                <c:pt idx="236">
                  <c:v>4.2096685394003269E-2</c:v>
                </c:pt>
                <c:pt idx="237">
                  <c:v>4.1821244161614639E-2</c:v>
                </c:pt>
                <c:pt idx="238">
                  <c:v>4.154879359665891E-2</c:v>
                </c:pt>
                <c:pt idx="239">
                  <c:v>4.1279288435140254E-2</c:v>
                </c:pt>
                <c:pt idx="240">
                  <c:v>4.1012684290079392E-2</c:v>
                </c:pt>
                <c:pt idx="241">
                  <c:v>4.0748937630834009E-2</c:v>
                </c:pt>
                <c:pt idx="242">
                  <c:v>4.0488005762992399E-2</c:v>
                </c:pt>
                <c:pt idx="243">
                  <c:v>4.0229846808823341E-2</c:v>
                </c:pt>
                <c:pt idx="244">
                  <c:v>3.9974419688263249E-2</c:v>
                </c:pt>
                <c:pt idx="245">
                  <c:v>3.9721684100424759E-2</c:v>
                </c:pt>
                <c:pt idx="246">
                  <c:v>3.9471600505609231E-2</c:v>
                </c:pt>
                <c:pt idx="247">
                  <c:v>3.9224130107808612E-2</c:v>
                </c:pt>
                <c:pt idx="248">
                  <c:v>3.8979234837679941E-2</c:v>
                </c:pt>
                <c:pt idx="249">
                  <c:v>3.8736877335979372E-2</c:v>
                </c:pt>
                <c:pt idx="250">
                  <c:v>3.8497020937439903E-2</c:v>
                </c:pt>
                <c:pt idx="251">
                  <c:v>3.8259629655080535E-2</c:v>
                </c:pt>
                <c:pt idx="252">
                  <c:v>3.8024668164932801E-2</c:v>
                </c:pt>
                <c:pt idx="253">
                  <c:v>3.7792101791171803E-2</c:v>
                </c:pt>
                <c:pt idx="254">
                  <c:v>3.7561896491640247E-2</c:v>
                </c:pt>
                <c:pt idx="255">
                  <c:v>3.7334018843752551E-2</c:v>
                </c:pt>
                <c:pt idx="256">
                  <c:v>3.7108436030768369E-2</c:v>
                </c:pt>
                <c:pt idx="257">
                  <c:v>3.688511582842393E-2</c:v>
                </c:pt>
                <c:pt idx="258">
                  <c:v>3.6664026591910585E-2</c:v>
                </c:pt>
                <c:pt idx="259">
                  <c:v>3.6445137243190269E-2</c:v>
                </c:pt>
                <c:pt idx="260">
                  <c:v>3.6228417258637985E-2</c:v>
                </c:pt>
                <c:pt idx="261">
                  <c:v>3.6013836657001023E-2</c:v>
                </c:pt>
                <c:pt idx="262">
                  <c:v>3.5801365987666416E-2</c:v>
                </c:pt>
                <c:pt idx="263">
                  <c:v>3.5590976319227169E-2</c:v>
                </c:pt>
                <c:pt idx="264">
                  <c:v>3.5382639228338064E-2</c:v>
                </c:pt>
                <c:pt idx="265">
                  <c:v>3.5176326788853657E-2</c:v>
                </c:pt>
                <c:pt idx="266">
                  <c:v>3.4972011561239108E-2</c:v>
                </c:pt>
                <c:pt idx="267">
                  <c:v>3.4769666582247012E-2</c:v>
                </c:pt>
                <c:pt idx="268">
                  <c:v>3.4569265354851456E-2</c:v>
                </c:pt>
                <c:pt idx="269">
                  <c:v>3.4370781838433347E-2</c:v>
                </c:pt>
                <c:pt idx="270">
                  <c:v>3.417419043920808E-2</c:v>
                </c:pt>
                <c:pt idx="271">
                  <c:v>3.3979466000890211E-2</c:v>
                </c:pt>
                <c:pt idx="272">
                  <c:v>3.3786583795587577E-2</c:v>
                </c:pt>
                <c:pt idx="273">
                  <c:v>3.3595519514918418E-2</c:v>
                </c:pt>
                <c:pt idx="274">
                  <c:v>3.3406249261345562E-2</c:v>
                </c:pt>
                <c:pt idx="275">
                  <c:v>3.3218749539721232E-2</c:v>
                </c:pt>
                <c:pt idx="276">
                  <c:v>3.3032997249036751E-2</c:v>
                </c:pt>
                <c:pt idx="277">
                  <c:v>3.2848969674371613E-2</c:v>
                </c:pt>
                <c:pt idx="278">
                  <c:v>3.266664447903575E-2</c:v>
                </c:pt>
                <c:pt idx="279">
                  <c:v>3.2485999696900671E-2</c:v>
                </c:pt>
                <c:pt idx="280">
                  <c:v>3.2307013724913139E-2</c:v>
                </c:pt>
                <c:pt idx="281">
                  <c:v>3.2129665315787363E-2</c:v>
                </c:pt>
                <c:pt idx="282">
                  <c:v>3.1953933570870237E-2</c:v>
                </c:pt>
                <c:pt idx="283">
                  <c:v>3.17797979331748E-2</c:v>
                </c:pt>
                <c:pt idx="284">
                  <c:v>3.1607238180578166E-2</c:v>
                </c:pt>
                <c:pt idx="285">
                  <c:v>3.1436234419178415E-2</c:v>
                </c:pt>
                <c:pt idx="286">
                  <c:v>3.1266767076806888E-2</c:v>
                </c:pt>
                <c:pt idx="287">
                  <c:v>3.1098816896691594E-2</c:v>
                </c:pt>
                <c:pt idx="288">
                  <c:v>3.0932364931267362E-2</c:v>
                </c:pt>
                <c:pt idx="289">
                  <c:v>3.0767392536129153E-2</c:v>
                </c:pt>
                <c:pt idx="290">
                  <c:v>3.0603881364124664E-2</c:v>
                </c:pt>
                <c:pt idx="291">
                  <c:v>3.0441813359582501E-2</c:v>
                </c:pt>
                <c:pt idx="292">
                  <c:v>3.0281170752672049E-2</c:v>
                </c:pt>
                <c:pt idx="293">
                  <c:v>3.0121936053892441E-2</c:v>
                </c:pt>
                <c:pt idx="294">
                  <c:v>2.9964092048686043E-2</c:v>
                </c:pt>
                <c:pt idx="295">
                  <c:v>2.9807621792174246E-2</c:v>
                </c:pt>
                <c:pt idx="296">
                  <c:v>2.9652508604011859E-2</c:v>
                </c:pt>
                <c:pt idx="297">
                  <c:v>2.9498736063356974E-2</c:v>
                </c:pt>
                <c:pt idx="298">
                  <c:v>2.934628800395369E-2</c:v>
                </c:pt>
                <c:pt idx="299">
                  <c:v>2.9195148509324538E-2</c:v>
                </c:pt>
                <c:pt idx="300">
                  <c:v>2.9045301908069719E-2</c:v>
                </c:pt>
                <c:pt idx="301">
                  <c:v>2.8896732769270551E-2</c:v>
                </c:pt>
                <c:pt idx="302">
                  <c:v>2.8749425897994726E-2</c:v>
                </c:pt>
                <c:pt idx="303">
                  <c:v>2.8603366330900038E-2</c:v>
                </c:pt>
                <c:pt idx="304">
                  <c:v>2.8458539331935023E-2</c:v>
                </c:pt>
                <c:pt idx="305">
                  <c:v>2.8314930388133337E-2</c:v>
                </c:pt>
                <c:pt idx="306">
                  <c:v>2.8172525205499885E-2</c:v>
                </c:pt>
                <c:pt idx="307">
                  <c:v>2.8031309704986362E-2</c:v>
                </c:pt>
                <c:pt idx="308">
                  <c:v>2.7891270018553724E-2</c:v>
                </c:pt>
                <c:pt idx="309">
                  <c:v>2.7752392485319917E-2</c:v>
                </c:pt>
                <c:pt idx="310">
                  <c:v>2.7614663647790146E-2</c:v>
                </c:pt>
                <c:pt idx="311">
                  <c:v>2.7478070248168122E-2</c:v>
                </c:pt>
                <c:pt idx="312">
                  <c:v>2.7342599224746141E-2</c:v>
                </c:pt>
                <c:pt idx="313">
                  <c:v>2.7208237708371826E-2</c:v>
                </c:pt>
                <c:pt idx="314">
                  <c:v>2.7074973018990141E-2</c:v>
                </c:pt>
                <c:pt idx="315">
                  <c:v>2.694279266225838E-2</c:v>
                </c:pt>
                <c:pt idx="316">
                  <c:v>2.6811684326232453E-2</c:v>
                </c:pt>
                <c:pt idx="317">
                  <c:v>2.6681635878123246E-2</c:v>
                </c:pt>
                <c:pt idx="318">
                  <c:v>2.6552635361120163E-2</c:v>
                </c:pt>
                <c:pt idx="319">
                  <c:v>2.6424670991282009E-2</c:v>
                </c:pt>
                <c:pt idx="320">
                  <c:v>2.6297731154491643E-2</c:v>
                </c:pt>
                <c:pt idx="321">
                  <c:v>2.6171804403474424E-2</c:v>
                </c:pt>
                <c:pt idx="322">
                  <c:v>2.6046879454878168E-2</c:v>
                </c:pt>
                <c:pt idx="323">
                  <c:v>2.5922945186413148E-2</c:v>
                </c:pt>
                <c:pt idx="324">
                  <c:v>2.5799990634051192E-2</c:v>
                </c:pt>
                <c:pt idx="325">
                  <c:v>2.5678004989281848E-2</c:v>
                </c:pt>
                <c:pt idx="326">
                  <c:v>2.5556977596424786E-2</c:v>
                </c:pt>
                <c:pt idx="327">
                  <c:v>2.5436897949996855E-2</c:v>
                </c:pt>
                <c:pt idx="328">
                  <c:v>2.5317755692132689E-2</c:v>
                </c:pt>
                <c:pt idx="329">
                  <c:v>2.5199540610057199E-2</c:v>
                </c:pt>
                <c:pt idx="330">
                  <c:v>2.5082242633609433E-2</c:v>
                </c:pt>
                <c:pt idx="331">
                  <c:v>2.4965851832816008E-2</c:v>
                </c:pt>
                <c:pt idx="332">
                  <c:v>2.4850358415513168E-2</c:v>
                </c:pt>
                <c:pt idx="333">
                  <c:v>2.4735752725016415E-2</c:v>
                </c:pt>
                <c:pt idx="334">
                  <c:v>2.4622025237836673E-2</c:v>
                </c:pt>
                <c:pt idx="335">
                  <c:v>2.4509166561441618E-2</c:v>
                </c:pt>
                <c:pt idx="336">
                  <c:v>2.4397167432061544E-2</c:v>
                </c:pt>
                <c:pt idx="337">
                  <c:v>2.4286018712538212E-2</c:v>
                </c:pt>
                <c:pt idx="338">
                  <c:v>2.4175711390216528E-2</c:v>
                </c:pt>
                <c:pt idx="339">
                  <c:v>2.406623657487721E-2</c:v>
                </c:pt>
                <c:pt idx="340">
                  <c:v>2.3957585496709961E-2</c:v>
                </c:pt>
                <c:pt idx="341">
                  <c:v>2.3849749504326313E-2</c:v>
                </c:pt>
                <c:pt idx="342">
                  <c:v>2.3742720062811012E-2</c:v>
                </c:pt>
                <c:pt idx="343">
                  <c:v>2.3636488751811128E-2</c:v>
                </c:pt>
                <c:pt idx="344">
                  <c:v>2.353104726366231E-2</c:v>
                </c:pt>
                <c:pt idx="345">
                  <c:v>2.3426387401550935E-2</c:v>
                </c:pt>
                <c:pt idx="346">
                  <c:v>2.3322501077711649E-2</c:v>
                </c:pt>
                <c:pt idx="347">
                  <c:v>2.3219380311659522E-2</c:v>
                </c:pt>
                <c:pt idx="348">
                  <c:v>2.311701722845582E-2</c:v>
                </c:pt>
                <c:pt idx="349">
                  <c:v>2.301540405700702E-2</c:v>
                </c:pt>
                <c:pt idx="350">
                  <c:v>2.2914533128395875E-2</c:v>
                </c:pt>
                <c:pt idx="351">
                  <c:v>2.281439687424433E-2</c:v>
                </c:pt>
                <c:pt idx="352">
                  <c:v>2.2714987825107131E-2</c:v>
                </c:pt>
                <c:pt idx="353">
                  <c:v>2.261629860889585E-2</c:v>
                </c:pt>
                <c:pt idx="354">
                  <c:v>2.2518321949332471E-2</c:v>
                </c:pt>
                <c:pt idx="355">
                  <c:v>2.2421050664431744E-2</c:v>
                </c:pt>
                <c:pt idx="356">
                  <c:v>2.2324477665012079E-2</c:v>
                </c:pt>
                <c:pt idx="357">
                  <c:v>2.2228595953234082E-2</c:v>
                </c:pt>
                <c:pt idx="358">
                  <c:v>2.2133398621166207E-2</c:v>
                </c:pt>
                <c:pt idx="359">
                  <c:v>2.2038878849376928E-2</c:v>
                </c:pt>
                <c:pt idx="360">
                  <c:v>2.1945029905552874E-2</c:v>
                </c:pt>
                <c:pt idx="361">
                  <c:v>2.1851845143142531E-2</c:v>
                </c:pt>
                <c:pt idx="362">
                  <c:v>2.1759318000024615E-2</c:v>
                </c:pt>
                <c:pt idx="363">
                  <c:v>2.1667441997201022E-2</c:v>
                </c:pt>
                <c:pt idx="364">
                  <c:v>2.1576210737513403E-2</c:v>
                </c:pt>
                <c:pt idx="365">
                  <c:v>2.1485617904383362E-2</c:v>
                </c:pt>
                <c:pt idx="366">
                  <c:v>2.1395657260575258E-2</c:v>
                </c:pt>
                <c:pt idx="367">
                  <c:v>2.1306322646981457E-2</c:v>
                </c:pt>
                <c:pt idx="368">
                  <c:v>2.1217607981429725E-2</c:v>
                </c:pt>
                <c:pt idx="369">
                  <c:v>2.1129507257511705E-2</c:v>
                </c:pt>
                <c:pt idx="370">
                  <c:v>2.1042014543432658E-2</c:v>
                </c:pt>
                <c:pt idx="371">
                  <c:v>2.095512398088184E-2</c:v>
                </c:pt>
                <c:pt idx="372">
                  <c:v>2.0868829783922734E-2</c:v>
                </c:pt>
                <c:pt idx="373">
                  <c:v>2.0783126237903411E-2</c:v>
                </c:pt>
                <c:pt idx="374">
                  <c:v>2.0698007698385989E-2</c:v>
                </c:pt>
                <c:pt idx="375">
                  <c:v>2.061346859009501E-2</c:v>
                </c:pt>
                <c:pt idx="376">
                  <c:v>2.0529503405884598E-2</c:v>
                </c:pt>
                <c:pt idx="377">
                  <c:v>2.0446106705723607E-2</c:v>
                </c:pt>
                <c:pt idx="378">
                  <c:v>2.0363273115698605E-2</c:v>
                </c:pt>
                <c:pt idx="379">
                  <c:v>2.0280997327034429E-2</c:v>
                </c:pt>
                <c:pt idx="380">
                  <c:v>2.0199274095131722E-2</c:v>
                </c:pt>
                <c:pt idx="381">
                  <c:v>2.0118098238621346E-2</c:v>
                </c:pt>
                <c:pt idx="382">
                  <c:v>2.0037464638434952E-2</c:v>
                </c:pt>
                <c:pt idx="383">
                  <c:v>1.9957368236892134E-2</c:v>
                </c:pt>
                <c:pt idx="384">
                  <c:v>1.9877804036802851E-2</c:v>
                </c:pt>
                <c:pt idx="385">
                  <c:v>1.9798767100585573E-2</c:v>
                </c:pt>
                <c:pt idx="386">
                  <c:v>1.9720252549400609E-2</c:v>
                </c:pt>
                <c:pt idx="387">
                  <c:v>1.9642255562298139E-2</c:v>
                </c:pt>
                <c:pt idx="388">
                  <c:v>1.9564771375380929E-2</c:v>
                </c:pt>
                <c:pt idx="389">
                  <c:v>1.9487795280981206E-2</c:v>
                </c:pt>
                <c:pt idx="390">
                  <c:v>1.9411322626851725E-2</c:v>
                </c:pt>
                <c:pt idx="391">
                  <c:v>1.9335348815370353E-2</c:v>
                </c:pt>
                <c:pt idx="392">
                  <c:v>1.9259869302758175E-2</c:v>
                </c:pt>
                <c:pt idx="393">
                  <c:v>1.9184879598310865E-2</c:v>
                </c:pt>
                <c:pt idx="394">
                  <c:v>1.9110375263642881E-2</c:v>
                </c:pt>
                <c:pt idx="395">
                  <c:v>1.9036351911944444E-2</c:v>
                </c:pt>
                <c:pt idx="396">
                  <c:v>1.896280520725082E-2</c:v>
                </c:pt>
                <c:pt idx="397">
                  <c:v>1.8889730863724058E-2</c:v>
                </c:pt>
                <c:pt idx="398">
                  <c:v>1.8817124644946358E-2</c:v>
                </c:pt>
                <c:pt idx="399">
                  <c:v>1.8744982363225415E-2</c:v>
                </c:pt>
                <c:pt idx="400">
                  <c:v>1.8673299878911254E-2</c:v>
                </c:pt>
                <c:pt idx="401">
                  <c:v>1.8602073099724257E-2</c:v>
                </c:pt>
                <c:pt idx="402">
                  <c:v>1.8531297980094296E-2</c:v>
                </c:pt>
                <c:pt idx="403">
                  <c:v>1.8460970520510833E-2</c:v>
                </c:pt>
                <c:pt idx="404">
                  <c:v>1.8391086766883582E-2</c:v>
                </c:pt>
                <c:pt idx="405">
                  <c:v>1.8321642809913604E-2</c:v>
                </c:pt>
                <c:pt idx="406">
                  <c:v>1.8252634784474798E-2</c:v>
                </c:pt>
                <c:pt idx="407">
                  <c:v>1.818405886900535E-2</c:v>
                </c:pt>
                <c:pt idx="408">
                  <c:v>1.8115911284909088E-2</c:v>
                </c:pt>
                <c:pt idx="409">
                  <c:v>1.8048188295966574E-2</c:v>
                </c:pt>
                <c:pt idx="410">
                  <c:v>1.7980886207755661E-2</c:v>
                </c:pt>
                <c:pt idx="411">
                  <c:v>1.791400136708142E-2</c:v>
                </c:pt>
                <c:pt idx="412">
                  <c:v>1.7847530161415222E-2</c:v>
                </c:pt>
                <c:pt idx="413">
                  <c:v>1.7781469018342846E-2</c:v>
                </c:pt>
                <c:pt idx="414">
                  <c:v>1.7715814405021336E-2</c:v>
                </c:pt>
                <c:pt idx="415">
                  <c:v>1.7650562827644677E-2</c:v>
                </c:pt>
                <c:pt idx="416">
                  <c:v>1.7585710830917787E-2</c:v>
                </c:pt>
                <c:pt idx="417">
                  <c:v>1.7521254997539013E-2</c:v>
                </c:pt>
                <c:pt idx="418">
                  <c:v>1.7457191947690742E-2</c:v>
                </c:pt>
                <c:pt idx="419">
                  <c:v>1.7393518338538142E-2</c:v>
                </c:pt>
                <c:pt idx="420">
                  <c:v>1.7330230863735769E-2</c:v>
                </c:pt>
                <c:pt idx="421">
                  <c:v>1.7267326252941841E-2</c:v>
                </c:pt>
                <c:pt idx="422">
                  <c:v>1.7204801271340237E-2</c:v>
                </c:pt>
                <c:pt idx="423">
                  <c:v>1.7142652719170103E-2</c:v>
                </c:pt>
                <c:pt idx="424">
                  <c:v>1.7080877431262426E-2</c:v>
                </c:pt>
                <c:pt idx="425">
                  <c:v>1.7019472276584267E-2</c:v>
                </c:pt>
                <c:pt idx="426">
                  <c:v>1.6958434157789779E-2</c:v>
                </c:pt>
                <c:pt idx="427">
                  <c:v>1.6897760010778209E-2</c:v>
                </c:pt>
                <c:pt idx="428">
                  <c:v>1.6837446804258985E-2</c:v>
                </c:pt>
                <c:pt idx="429">
                  <c:v>1.6777491539323185E-2</c:v>
                </c:pt>
                <c:pt idx="430">
                  <c:v>1.6717891249021774E-2</c:v>
                </c:pt>
                <c:pt idx="431">
                  <c:v>1.6658642997950376E-2</c:v>
                </c:pt>
                <c:pt idx="432">
                  <c:v>1.6599743881840202E-2</c:v>
                </c:pt>
                <c:pt idx="433">
                  <c:v>1.6541191027155518E-2</c:v>
                </c:pt>
                <c:pt idx="434">
                  <c:v>1.6482981590696923E-2</c:v>
                </c:pt>
                <c:pt idx="435">
                  <c:v>1.6425112759210932E-2</c:v>
                </c:pt>
                <c:pt idx="436">
                  <c:v>1.6367581749005353E-2</c:v>
                </c:pt>
                <c:pt idx="437">
                  <c:v>1.6310385805570541E-2</c:v>
                </c:pt>
                <c:pt idx="438">
                  <c:v>1.6253522203206281E-2</c:v>
                </c:pt>
                <c:pt idx="439">
                  <c:v>1.6196988244654469E-2</c:v>
                </c:pt>
                <c:pt idx="440">
                  <c:v>1.6140781260737092E-2</c:v>
                </c:pt>
                <c:pt idx="441">
                  <c:v>1.6084898609999912E-2</c:v>
                </c:pt>
                <c:pt idx="442">
                  <c:v>1.6029337678361129E-2</c:v>
                </c:pt>
                <c:pt idx="443">
                  <c:v>1.5974095878765689E-2</c:v>
                </c:pt>
                <c:pt idx="444">
                  <c:v>1.5919170650844413E-2</c:v>
                </c:pt>
                <c:pt idx="445">
                  <c:v>1.5864559460578413E-2</c:v>
                </c:pt>
                <c:pt idx="446">
                  <c:v>1.581025979996831E-2</c:v>
                </c:pt>
                <c:pt idx="447">
                  <c:v>1.5756269186708527E-2</c:v>
                </c:pt>
                <c:pt idx="448">
                  <c:v>1.5702585163866252E-2</c:v>
                </c:pt>
                <c:pt idx="449">
                  <c:v>1.5649205299565143E-2</c:v>
                </c:pt>
                <c:pt idx="450">
                  <c:v>1.5596127186673791E-2</c:v>
                </c:pt>
                <c:pt idx="451">
                  <c:v>1.5543348442498646E-2</c:v>
                </c:pt>
                <c:pt idx="452">
                  <c:v>1.549086670848143E-2</c:v>
                </c:pt>
                <c:pt idx="453">
                  <c:v>1.5438679649901064E-2</c:v>
                </c:pt>
                <c:pt idx="454">
                  <c:v>1.5386784955579833E-2</c:v>
                </c:pt>
                <c:pt idx="455">
                  <c:v>1.533518033759388E-2</c:v>
                </c:pt>
                <c:pt idx="456">
                  <c:v>1.5283863530987893E-2</c:v>
                </c:pt>
                <c:pt idx="457">
                  <c:v>1.5232832293493882E-2</c:v>
                </c:pt>
                <c:pt idx="458">
                  <c:v>1.5182084405254072E-2</c:v>
                </c:pt>
                <c:pt idx="459">
                  <c:v>1.5131617668547743E-2</c:v>
                </c:pt>
                <c:pt idx="460">
                  <c:v>1.5081429907522016E-2</c:v>
                </c:pt>
                <c:pt idx="461">
                  <c:v>1.5031518967926545E-2</c:v>
                </c:pt>
                <c:pt idx="462">
                  <c:v>1.4981882716851819E-2</c:v>
                </c:pt>
                <c:pt idx="463">
                  <c:v>1.4932519042471511E-2</c:v>
                </c:pt>
                <c:pt idx="464">
                  <c:v>1.4883425853788199E-2</c:v>
                </c:pt>
                <c:pt idx="465">
                  <c:v>1.4834601080382884E-2</c:v>
                </c:pt>
                <c:pt idx="466">
                  <c:v>1.4786042672168025E-2</c:v>
                </c:pt>
                <c:pt idx="467">
                  <c:v>1.4737748599143924E-2</c:v>
                </c:pt>
                <c:pt idx="468">
                  <c:v>1.4689716851158857E-2</c:v>
                </c:pt>
                <c:pt idx="469">
                  <c:v>1.4641945437672296E-2</c:v>
                </c:pt>
                <c:pt idx="470">
                  <c:v>1.4594432387521547E-2</c:v>
                </c:pt>
                <c:pt idx="471">
                  <c:v>1.4547175748691766E-2</c:v>
                </c:pt>
                <c:pt idx="472">
                  <c:v>1.4500173588089074E-2</c:v>
                </c:pt>
                <c:pt idx="473">
                  <c:v>1.4453423991316848E-2</c:v>
                </c:pt>
                <c:pt idx="474">
                  <c:v>1.4406925062455209E-2</c:v>
                </c:pt>
                <c:pt idx="475">
                  <c:v>1.4360674923843552E-2</c:v>
                </c:pt>
                <c:pt idx="476">
                  <c:v>1.431467171586598E-2</c:v>
                </c:pt>
                <c:pt idx="477">
                  <c:v>1.4268913596739919E-2</c:v>
                </c:pt>
                <c:pt idx="478">
                  <c:v>1.4223398742307498E-2</c:v>
                </c:pt>
                <c:pt idx="479">
                  <c:v>1.417812534582976E-2</c:v>
                </c:pt>
                <c:pt idx="480">
                  <c:v>1.4133091617784E-2</c:v>
                </c:pt>
                <c:pt idx="481">
                  <c:v>1.408829578566345E-2</c:v>
                </c:pt>
                <c:pt idx="482">
                  <c:v>1.4043736093780091E-2</c:v>
                </c:pt>
                <c:pt idx="483">
                  <c:v>1.3999410803070015E-2</c:v>
                </c:pt>
                <c:pt idx="484">
                  <c:v>1.3955318190901322E-2</c:v>
                </c:pt>
                <c:pt idx="485">
                  <c:v>1.3911456550884875E-2</c:v>
                </c:pt>
                <c:pt idx="486">
                  <c:v>1.3867824192687445E-2</c:v>
                </c:pt>
                <c:pt idx="487">
                  <c:v>1.3824419441847454E-2</c:v>
                </c:pt>
                <c:pt idx="488">
                  <c:v>1.3781240639593198E-2</c:v>
                </c:pt>
                <c:pt idx="489">
                  <c:v>1.3738286142663609E-2</c:v>
                </c:pt>
                <c:pt idx="490">
                  <c:v>1.3695554323131246E-2</c:v>
                </c:pt>
                <c:pt idx="491">
                  <c:v>1.3653043568227843E-2</c:v>
                </c:pt>
                <c:pt idx="492">
                  <c:v>1.3610752280172122E-2</c:v>
                </c:pt>
                <c:pt idx="493">
                  <c:v>1.3568678875999949E-2</c:v>
                </c:pt>
                <c:pt idx="494">
                  <c:v>1.3526821787396687E-2</c:v>
                </c:pt>
                <c:pt idx="495">
                  <c:v>1.3485179460531899E-2</c:v>
                </c:pt>
                <c:pt idx="496">
                  <c:v>1.3443750355896105E-2</c:v>
                </c:pt>
                <c:pt idx="497">
                  <c:v>1.340253294813989E-2</c:v>
                </c:pt>
                <c:pt idx="498">
                  <c:v>1.3361525725914937E-2</c:v>
                </c:pt>
                <c:pt idx="499">
                  <c:v>1.332072719171736E-2</c:v>
                </c:pt>
                <c:pt idx="500">
                  <c:v>1.3280135861733003E-2</c:v>
                </c:pt>
                <c:pt idx="501">
                  <c:v>1.3239750265684745E-2</c:v>
                </c:pt>
                <c:pt idx="502">
                  <c:v>1.3199568946681887E-2</c:v>
                </c:pt>
                <c:pt idx="503">
                  <c:v>1.315959046107152E-2</c:v>
                </c:pt>
                <c:pt idx="504">
                  <c:v>1.311981337829176E-2</c:v>
                </c:pt>
                <c:pt idx="505">
                  <c:v>1.3080236280726989E-2</c:v>
                </c:pt>
                <c:pt idx="506">
                  <c:v>1.3040857763564909E-2</c:v>
                </c:pt>
                <c:pt idx="507">
                  <c:v>1.3001676434655534E-2</c:v>
                </c:pt>
                <c:pt idx="508">
                  <c:v>1.296269091437194E-2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7D-7F45-A4B2-E72FA568A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615888"/>
        <c:axId val="1291617856"/>
      </c:scatterChart>
      <c:valAx>
        <c:axId val="1291615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17856"/>
        <c:crosses val="autoZero"/>
        <c:crossBetween val="midCat"/>
      </c:valAx>
      <c:valAx>
        <c:axId val="1291617856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1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'HARD - PL Cutoff'!$G$1</c:f>
              <c:strCache>
                <c:ptCount val="1"/>
                <c:pt idx="0">
                  <c:v>dN/dE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'HARD - PL Cutoff'!$A$6:$A$101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  <c:pt idx="20">
                  <c:v>160</c:v>
                </c:pt>
                <c:pt idx="21">
                  <c:v>170</c:v>
                </c:pt>
                <c:pt idx="22">
                  <c:v>180</c:v>
                </c:pt>
                <c:pt idx="23">
                  <c:v>190</c:v>
                </c:pt>
                <c:pt idx="24">
                  <c:v>200</c:v>
                </c:pt>
                <c:pt idx="25">
                  <c:v>210</c:v>
                </c:pt>
                <c:pt idx="26">
                  <c:v>220</c:v>
                </c:pt>
                <c:pt idx="27">
                  <c:v>230</c:v>
                </c:pt>
                <c:pt idx="28">
                  <c:v>240</c:v>
                </c:pt>
                <c:pt idx="29">
                  <c:v>250</c:v>
                </c:pt>
                <c:pt idx="30">
                  <c:v>260</c:v>
                </c:pt>
                <c:pt idx="31">
                  <c:v>270</c:v>
                </c:pt>
                <c:pt idx="32">
                  <c:v>280</c:v>
                </c:pt>
                <c:pt idx="33">
                  <c:v>290</c:v>
                </c:pt>
                <c:pt idx="34">
                  <c:v>300</c:v>
                </c:pt>
                <c:pt idx="35">
                  <c:v>310</c:v>
                </c:pt>
                <c:pt idx="36">
                  <c:v>320</c:v>
                </c:pt>
                <c:pt idx="37">
                  <c:v>330</c:v>
                </c:pt>
                <c:pt idx="38">
                  <c:v>340</c:v>
                </c:pt>
                <c:pt idx="39">
                  <c:v>350</c:v>
                </c:pt>
                <c:pt idx="40">
                  <c:v>360</c:v>
                </c:pt>
                <c:pt idx="41">
                  <c:v>370</c:v>
                </c:pt>
                <c:pt idx="42">
                  <c:v>380</c:v>
                </c:pt>
                <c:pt idx="43">
                  <c:v>390</c:v>
                </c:pt>
                <c:pt idx="44">
                  <c:v>400</c:v>
                </c:pt>
                <c:pt idx="45">
                  <c:v>410</c:v>
                </c:pt>
                <c:pt idx="46">
                  <c:v>420</c:v>
                </c:pt>
                <c:pt idx="47">
                  <c:v>430</c:v>
                </c:pt>
                <c:pt idx="48">
                  <c:v>440</c:v>
                </c:pt>
                <c:pt idx="49">
                  <c:v>450</c:v>
                </c:pt>
                <c:pt idx="50">
                  <c:v>460</c:v>
                </c:pt>
                <c:pt idx="51">
                  <c:v>470</c:v>
                </c:pt>
                <c:pt idx="52">
                  <c:v>480</c:v>
                </c:pt>
                <c:pt idx="53">
                  <c:v>490</c:v>
                </c:pt>
                <c:pt idx="54">
                  <c:v>500</c:v>
                </c:pt>
                <c:pt idx="55">
                  <c:v>510</c:v>
                </c:pt>
                <c:pt idx="56">
                  <c:v>520</c:v>
                </c:pt>
                <c:pt idx="57">
                  <c:v>530</c:v>
                </c:pt>
                <c:pt idx="58">
                  <c:v>540</c:v>
                </c:pt>
                <c:pt idx="59">
                  <c:v>550</c:v>
                </c:pt>
                <c:pt idx="60">
                  <c:v>560</c:v>
                </c:pt>
                <c:pt idx="61">
                  <c:v>570</c:v>
                </c:pt>
                <c:pt idx="62">
                  <c:v>580</c:v>
                </c:pt>
                <c:pt idx="63">
                  <c:v>590</c:v>
                </c:pt>
                <c:pt idx="64">
                  <c:v>600</c:v>
                </c:pt>
                <c:pt idx="65">
                  <c:v>610</c:v>
                </c:pt>
                <c:pt idx="66">
                  <c:v>620</c:v>
                </c:pt>
                <c:pt idx="67">
                  <c:v>630</c:v>
                </c:pt>
                <c:pt idx="68">
                  <c:v>640</c:v>
                </c:pt>
                <c:pt idx="69">
                  <c:v>650</c:v>
                </c:pt>
                <c:pt idx="70">
                  <c:v>660</c:v>
                </c:pt>
                <c:pt idx="71">
                  <c:v>670</c:v>
                </c:pt>
                <c:pt idx="72">
                  <c:v>680</c:v>
                </c:pt>
                <c:pt idx="73">
                  <c:v>690</c:v>
                </c:pt>
                <c:pt idx="74">
                  <c:v>700</c:v>
                </c:pt>
                <c:pt idx="75">
                  <c:v>710</c:v>
                </c:pt>
                <c:pt idx="76">
                  <c:v>720</c:v>
                </c:pt>
                <c:pt idx="77">
                  <c:v>730</c:v>
                </c:pt>
                <c:pt idx="78">
                  <c:v>740</c:v>
                </c:pt>
                <c:pt idx="79">
                  <c:v>750</c:v>
                </c:pt>
                <c:pt idx="80">
                  <c:v>760</c:v>
                </c:pt>
                <c:pt idx="81">
                  <c:v>770</c:v>
                </c:pt>
                <c:pt idx="82">
                  <c:v>780</c:v>
                </c:pt>
                <c:pt idx="83">
                  <c:v>790</c:v>
                </c:pt>
                <c:pt idx="84">
                  <c:v>800</c:v>
                </c:pt>
                <c:pt idx="85">
                  <c:v>810</c:v>
                </c:pt>
                <c:pt idx="86">
                  <c:v>820</c:v>
                </c:pt>
                <c:pt idx="87">
                  <c:v>830</c:v>
                </c:pt>
                <c:pt idx="88">
                  <c:v>840</c:v>
                </c:pt>
                <c:pt idx="89">
                  <c:v>850</c:v>
                </c:pt>
                <c:pt idx="90">
                  <c:v>860</c:v>
                </c:pt>
                <c:pt idx="91">
                  <c:v>870</c:v>
                </c:pt>
                <c:pt idx="92">
                  <c:v>880</c:v>
                </c:pt>
                <c:pt idx="93">
                  <c:v>890</c:v>
                </c:pt>
                <c:pt idx="94">
                  <c:v>900</c:v>
                </c:pt>
                <c:pt idx="95">
                  <c:v>910</c:v>
                </c:pt>
              </c:numCache>
            </c:numRef>
          </c:xVal>
          <c:yVal>
            <c:numRef>
              <c:f>'HARD - PL Cutoff'!$G$6:$G$101</c:f>
              <c:numCache>
                <c:formatCode>0.0000000E+00</c:formatCode>
                <c:ptCount val="96"/>
                <c:pt idx="0">
                  <c:v>4.4498310838708655</c:v>
                </c:pt>
                <c:pt idx="1">
                  <c:v>4.0580613451538872</c:v>
                </c:pt>
                <c:pt idx="2">
                  <c:v>3.7532796025854158</c:v>
                </c:pt>
                <c:pt idx="3">
                  <c:v>3.5073624706738062</c:v>
                </c:pt>
                <c:pt idx="4">
                  <c:v>3.3034679292429456</c:v>
                </c:pt>
                <c:pt idx="5">
                  <c:v>3.130812471718412</c:v>
                </c:pt>
                <c:pt idx="6">
                  <c:v>2.1917908649690134</c:v>
                </c:pt>
                <c:pt idx="7">
                  <c:v>1.7717830318488479</c:v>
                </c:pt>
                <c:pt idx="8">
                  <c:v>1.5191414897785489</c:v>
                </c:pt>
                <c:pt idx="9">
                  <c:v>1.3452415530572637</c:v>
                </c:pt>
                <c:pt idx="10">
                  <c:v>1.2158127848735303</c:v>
                </c:pt>
                <c:pt idx="11">
                  <c:v>1.1144237687181695</c:v>
                </c:pt>
                <c:pt idx="12">
                  <c:v>1.03207545083088</c:v>
                </c:pt>
                <c:pt idx="13">
                  <c:v>0.96336805670480441</c:v>
                </c:pt>
                <c:pt idx="14">
                  <c:v>0.90483741803595952</c:v>
                </c:pt>
                <c:pt idx="15">
                  <c:v>0.85414433417441404</c:v>
                </c:pt>
                <c:pt idx="16">
                  <c:v>0.80964388317053393</c:v>
                </c:pt>
                <c:pt idx="17">
                  <c:v>0.77014063940573974</c:v>
                </c:pt>
                <c:pt idx="18">
                  <c:v>0.73474181153057605</c:v>
                </c:pt>
                <c:pt idx="19">
                  <c:v>0.70276511992828161</c:v>
                </c:pt>
                <c:pt idx="20">
                  <c:v>0.67367881677477193</c:v>
                </c:pt>
                <c:pt idx="21">
                  <c:v>0.64706137665176422</c:v>
                </c:pt>
                <c:pt idx="22">
                  <c:v>0.62257365743207493</c:v>
                </c:pt>
                <c:pt idx="23">
                  <c:v>0.59993921148745333</c:v>
                </c:pt>
                <c:pt idx="24">
                  <c:v>0.57893006746740971</c:v>
                </c:pt>
                <c:pt idx="25">
                  <c:v>0.55935627108951747</c:v>
                </c:pt>
                <c:pt idx="26">
                  <c:v>0.54105806321046934</c:v>
                </c:pt>
                <c:pt idx="27">
                  <c:v>0.52389994294750852</c:v>
                </c:pt>
                <c:pt idx="28">
                  <c:v>0.50776610092892049</c:v>
                </c:pt>
                <c:pt idx="29">
                  <c:v>0.49255686360566875</c:v>
                </c:pt>
                <c:pt idx="30">
                  <c:v>0.47818589399866807</c:v>
                </c:pt>
                <c:pt idx="31">
                  <c:v>0.4645779655390907</c:v>
                </c:pt>
                <c:pt idx="32">
                  <c:v>0.45166717512883581</c:v>
                </c:pt>
                <c:pt idx="33">
                  <c:v>0.43939549640834025</c:v>
                </c:pt>
                <c:pt idx="34">
                  <c:v>0.42771159913116946</c:v>
                </c:pt>
                <c:pt idx="35">
                  <c:v>0.41656987858007394</c:v>
                </c:pt>
                <c:pt idx="36">
                  <c:v>0.40592965217319699</c:v>
                </c:pt>
                <c:pt idx="37">
                  <c:v>0.39575449019895675</c:v>
                </c:pt>
                <c:pt idx="38">
                  <c:v>0.38601165494656392</c:v>
                </c:pt>
                <c:pt idx="39">
                  <c:v>0.37667162803823462</c:v>
                </c:pt>
                <c:pt idx="40">
                  <c:v>0.36770770999379521</c:v>
                </c:pt>
                <c:pt idx="41">
                  <c:v>0.35909567930786479</c:v>
                </c:pt>
                <c:pt idx="42">
                  <c:v>0.35081350083916207</c:v>
                </c:pt>
                <c:pt idx="43">
                  <c:v>0.3428410752794584</c:v>
                </c:pt>
                <c:pt idx="44">
                  <c:v>0.33516002301781966</c:v>
                </c:pt>
                <c:pt idx="45">
                  <c:v>0.32775349694177303</c:v>
                </c:pt>
                <c:pt idx="46">
                  <c:v>0.32060601969405778</c:v>
                </c:pt>
                <c:pt idx="47">
                  <c:v>0.31370334168689212</c:v>
                </c:pt>
                <c:pt idx="48">
                  <c:v>0.30703231680719828</c:v>
                </c:pt>
                <c:pt idx="49">
                  <c:v>0.30058079325813336</c:v>
                </c:pt>
                <c:pt idx="50">
                  <c:v>0.29433751739934111</c:v>
                </c:pt>
                <c:pt idx="51">
                  <c:v>0.28829204878981662</c:v>
                </c:pt>
                <c:pt idx="52">
                  <c:v>0.2824346849181506</c:v>
                </c:pt>
                <c:pt idx="53">
                  <c:v>0.27675639433698385</c:v>
                </c:pt>
                <c:pt idx="54">
                  <c:v>0.27124875711104829</c:v>
                </c:pt>
                <c:pt idx="55">
                  <c:v>0.26590391164857907</c:v>
                </c:pt>
                <c:pt idx="56">
                  <c:v>0.26071450712003419</c:v>
                </c:pt>
                <c:pt idx="57">
                  <c:v>0.2556736607806756</c:v>
                </c:pt>
                <c:pt idx="58">
                  <c:v>0.25077491960843762</c:v>
                </c:pt>
                <c:pt idx="59">
                  <c:v>0.24601222574870668</c:v>
                </c:pt>
                <c:pt idx="60">
                  <c:v>0.24137988532565938</c:v>
                </c:pt>
                <c:pt idx="61">
                  <c:v>0.23687254023767676</c:v>
                </c:pt>
                <c:pt idx="62">
                  <c:v>0.23248514260374506</c:v>
                </c:pt>
                <c:pt idx="63">
                  <c:v>0.22821293157002512</c:v>
                </c:pt>
                <c:pt idx="64">
                  <c:v>0.22405141222206201</c:v>
                </c:pt>
                <c:pt idx="65">
                  <c:v>0.21999633637933658</c:v>
                </c:pt>
                <c:pt idx="66">
                  <c:v>0.21604368507581331</c:v>
                </c:pt>
                <c:pt idx="67">
                  <c:v>0.21218965255345795</c:v>
                </c:pt>
                <c:pt idx="68">
                  <c:v>0.20843063161592054</c:v>
                </c:pt>
                <c:pt idx="69">
                  <c:v>0.20476320020716338</c:v>
                </c:pt>
                <c:pt idx="70">
                  <c:v>0.20118410909513099</c:v>
                </c:pt>
                <c:pt idx="71">
                  <c:v>0.19769027055394112</c:v>
                </c:pt>
                <c:pt idx="72">
                  <c:v>0.19427874794978137</c:v>
                </c:pt>
                <c:pt idx="73">
                  <c:v>0.19094674614596821</c:v>
                </c:pt>
                <c:pt idx="74">
                  <c:v>0.18769160265164708</c:v>
                </c:pt>
                <c:pt idx="75">
                  <c:v>0.18451077944655961</c:v>
                </c:pt>
                <c:pt idx="76">
                  <c:v>0.18140185542131229</c:v>
                </c:pt>
                <c:pt idx="77">
                  <c:v>0.17836251937877823</c:v>
                </c:pt>
                <c:pt idx="78">
                  <c:v>0.17539056354774712</c:v>
                </c:pt>
                <c:pt idx="79">
                  <c:v>0.17248387756480499</c:v>
                </c:pt>
                <c:pt idx="80">
                  <c:v>0.16964044288474822</c:v>
                </c:pt>
                <c:pt idx="81">
                  <c:v>0.16685832758368133</c:v>
                </c:pt>
                <c:pt idx="82">
                  <c:v>0.16413568152237948</c:v>
                </c:pt>
                <c:pt idx="83">
                  <c:v>0.16147073184055519</c:v>
                </c:pt>
                <c:pt idx="84">
                  <c:v>0.15886177875540711</c:v>
                </c:pt>
                <c:pt idx="85">
                  <c:v>0.15630719164027912</c:v>
                </c:pt>
                <c:pt idx="86">
                  <c:v>0.1538054053614549</c:v>
                </c:pt>
                <c:pt idx="87">
                  <c:v>0.15135491685308702</c:v>
                </c:pt>
                <c:pt idx="88">
                  <c:v>0.14895428191203419</c:v>
                </c:pt>
                <c:pt idx="89">
                  <c:v>0.14660211219597663</c:v>
                </c:pt>
                <c:pt idx="90">
                  <c:v>0.14429707240962161</c:v>
                </c:pt>
                <c:pt idx="91">
                  <c:v>0.14203787766511031</c:v>
                </c:pt>
                <c:pt idx="92">
                  <c:v>0.13982329100391261</c:v>
                </c:pt>
                <c:pt idx="93">
                  <c:v>0.13765212106856056</c:v>
                </c:pt>
                <c:pt idx="94">
                  <c:v>0.13552321991353303</c:v>
                </c:pt>
                <c:pt idx="95">
                  <c:v>0.13343548094548066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4C-EC43-8BB0-185E87E9B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0799"/>
        <c:axId val="353698879"/>
      </c:scatterChart>
      <c:valAx>
        <c:axId val="2085007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98879"/>
        <c:crosses val="autoZero"/>
        <c:crossBetween val="midCat"/>
      </c:valAx>
      <c:valAx>
        <c:axId val="353698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288889</xdr:colOff>
      <xdr:row>9</xdr:row>
      <xdr:rowOff>149607</xdr:rowOff>
    </xdr:from>
    <xdr:to>
      <xdr:col>23</xdr:col>
      <xdr:colOff>153516</xdr:colOff>
      <xdr:row>29</xdr:row>
      <xdr:rowOff>27911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968B0-F199-6E4A-AEC3-E332BBABF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288889</xdr:colOff>
      <xdr:row>9</xdr:row>
      <xdr:rowOff>149607</xdr:rowOff>
    </xdr:from>
    <xdr:to>
      <xdr:col>23</xdr:col>
      <xdr:colOff>153516</xdr:colOff>
      <xdr:row>29</xdr:row>
      <xdr:rowOff>27911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A11F6-F125-9445-995F-7F29E4397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397933</xdr:colOff>
      <xdr:row>23</xdr:row>
      <xdr:rowOff>12700</xdr:rowOff>
    </xdr:from>
    <xdr:to>
      <xdr:col>18</xdr:col>
      <xdr:colOff>518583</xdr:colOff>
      <xdr:row>37</xdr:row>
      <xdr:rowOff>137584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F1EA6-708C-174A-9598-BB8037CF5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k/Dropbox/Docs/Simulations/GEANT4/LEAP-2019/LPM005-build/data/LPM005-GRB-STD-ZenithSweep/LPM005-GRB-STD-ZenithSwee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MEDIUM – Band (LEAP STD)"/>
    </sheetNames>
    <sheetDataSet>
      <sheetData sheetId="0"/>
      <sheetData sheetId="1">
        <row r="1">
          <cell r="J1" t="str">
            <v>dN/dE
/cm2/s/keV</v>
          </cell>
        </row>
        <row r="2">
          <cell r="A2">
            <v>1</v>
          </cell>
          <cell r="J2">
            <v>99.566161202550632</v>
          </cell>
        </row>
        <row r="3">
          <cell r="A3">
            <v>2</v>
          </cell>
          <cell r="J3">
            <v>49.567102283061494</v>
          </cell>
        </row>
        <row r="4">
          <cell r="A4">
            <v>3</v>
          </cell>
          <cell r="J4">
            <v>32.901373975057439</v>
          </cell>
        </row>
        <row r="5">
          <cell r="A5">
            <v>4</v>
          </cell>
          <cell r="J5">
            <v>24.568976287394797</v>
          </cell>
        </row>
        <row r="6">
          <cell r="A6">
            <v>5</v>
          </cell>
          <cell r="J6">
            <v>19.569909228899157</v>
          </cell>
        </row>
        <row r="7">
          <cell r="A7">
            <v>6</v>
          </cell>
          <cell r="J7">
            <v>16.237506141698809</v>
          </cell>
        </row>
        <row r="8">
          <cell r="A8">
            <v>7</v>
          </cell>
          <cell r="J8">
            <v>13.857481320272477</v>
          </cell>
        </row>
        <row r="9">
          <cell r="A9">
            <v>8</v>
          </cell>
          <cell r="J9">
            <v>12.072691916211358</v>
          </cell>
        </row>
        <row r="10">
          <cell r="A10">
            <v>9</v>
          </cell>
          <cell r="J10">
            <v>10.684725239806488</v>
          </cell>
        </row>
        <row r="11">
          <cell r="A11">
            <v>10</v>
          </cell>
          <cell r="J11">
            <v>9.5745336806838086</v>
          </cell>
        </row>
        <row r="12">
          <cell r="A12">
            <v>20</v>
          </cell>
          <cell r="J12">
            <v>4.5835847601274322</v>
          </cell>
        </row>
        <row r="13">
          <cell r="A13">
            <v>30</v>
          </cell>
          <cell r="J13">
            <v>2.9257124442739411</v>
          </cell>
        </row>
        <row r="14">
          <cell r="A14">
            <v>40</v>
          </cell>
          <cell r="J14">
            <v>2.1009249253272451</v>
          </cell>
        </row>
        <row r="15">
          <cell r="A15">
            <v>50</v>
          </cell>
          <cell r="J15">
            <v>1.6092301166507057</v>
          </cell>
        </row>
        <row r="16">
          <cell r="A16">
            <v>60</v>
          </cell>
          <cell r="J16">
            <v>1.2839689959869098</v>
          </cell>
        </row>
        <row r="17">
          <cell r="A17">
            <v>70</v>
          </cell>
          <cell r="J17">
            <v>1.0537203768883237</v>
          </cell>
        </row>
        <row r="18">
          <cell r="A18">
            <v>80</v>
          </cell>
          <cell r="J18">
            <v>0.88277710837225798</v>
          </cell>
        </row>
        <row r="19">
          <cell r="A19">
            <v>90</v>
          </cell>
          <cell r="J19">
            <v>0.75130481392416393</v>
          </cell>
        </row>
        <row r="20">
          <cell r="A20">
            <v>100</v>
          </cell>
          <cell r="J20">
            <v>0.64740539208391101</v>
          </cell>
        </row>
        <row r="21">
          <cell r="A21">
            <v>110</v>
          </cell>
          <cell r="J21">
            <v>0.56350952105124663</v>
          </cell>
        </row>
        <row r="22">
          <cell r="A22">
            <v>120</v>
          </cell>
          <cell r="J22">
            <v>0.49457291479668997</v>
          </cell>
        </row>
        <row r="23">
          <cell r="A23">
            <v>130</v>
          </cell>
          <cell r="J23">
            <v>0.43710507971768037</v>
          </cell>
        </row>
        <row r="24">
          <cell r="A24">
            <v>140</v>
          </cell>
          <cell r="J24">
            <v>0.38861432143438474</v>
          </cell>
        </row>
        <row r="25">
          <cell r="A25">
            <v>150</v>
          </cell>
          <cell r="J25">
            <v>0.34727475154116272</v>
          </cell>
        </row>
        <row r="26">
          <cell r="A26">
            <v>160</v>
          </cell>
          <cell r="J26">
            <v>0.31171816922643414</v>
          </cell>
        </row>
        <row r="27">
          <cell r="A27">
            <v>170</v>
          </cell>
          <cell r="J27">
            <v>0.28089939860137303</v>
          </cell>
        </row>
        <row r="28">
          <cell r="A28">
            <v>180</v>
          </cell>
          <cell r="J28">
            <v>0.2540065155415302</v>
          </cell>
        </row>
        <row r="29">
          <cell r="A29">
            <v>190</v>
          </cell>
          <cell r="J29">
            <v>0.2303994257209436</v>
          </cell>
        </row>
        <row r="30">
          <cell r="A30">
            <v>200</v>
          </cell>
          <cell r="J30">
            <v>0.2095668708496613</v>
          </cell>
        </row>
        <row r="31">
          <cell r="A31">
            <v>210</v>
          </cell>
          <cell r="J31">
            <v>0.19109572031481867</v>
          </cell>
        </row>
        <row r="32">
          <cell r="A32">
            <v>220</v>
          </cell>
          <cell r="J32">
            <v>0.17464863917347295</v>
          </cell>
        </row>
        <row r="33">
          <cell r="A33">
            <v>230</v>
          </cell>
          <cell r="J33">
            <v>0.15994758311801843</v>
          </cell>
        </row>
        <row r="34">
          <cell r="A34">
            <v>240</v>
          </cell>
          <cell r="J34">
            <v>0.14676142083029636</v>
          </cell>
        </row>
        <row r="35">
          <cell r="A35">
            <v>250</v>
          </cell>
          <cell r="J35">
            <v>0.13489652800940954</v>
          </cell>
        </row>
        <row r="36">
          <cell r="A36">
            <v>260</v>
          </cell>
          <cell r="J36">
            <v>0.12418955296474986</v>
          </cell>
        </row>
        <row r="37">
          <cell r="A37">
            <v>270</v>
          </cell>
          <cell r="J37">
            <v>0.11450179073667274</v>
          </cell>
        </row>
        <row r="38">
          <cell r="A38">
            <v>280</v>
          </cell>
          <cell r="J38">
            <v>0.10571476357673511</v>
          </cell>
        </row>
        <row r="39">
          <cell r="A39">
            <v>290</v>
          </cell>
          <cell r="J39">
            <v>9.77267165638184E-2</v>
          </cell>
        </row>
        <row r="40">
          <cell r="A40">
            <v>300</v>
          </cell>
          <cell r="J40">
            <v>9.0450470958778312E-2</v>
          </cell>
        </row>
        <row r="41">
          <cell r="A41">
            <v>310</v>
          </cell>
          <cell r="J41">
            <v>8.3879884257612641E-2</v>
          </cell>
        </row>
        <row r="42">
          <cell r="A42">
            <v>320</v>
          </cell>
          <cell r="J42">
            <v>7.7973094123922296E-2</v>
          </cell>
        </row>
        <row r="43">
          <cell r="A43">
            <v>330</v>
          </cell>
          <cell r="J43">
            <v>7.264532258778425E-2</v>
          </cell>
        </row>
        <row r="44">
          <cell r="A44">
            <v>340</v>
          </cell>
          <cell r="J44">
            <v>6.7824751172889858E-2</v>
          </cell>
        </row>
        <row r="45">
          <cell r="A45">
            <v>350</v>
          </cell>
          <cell r="J45">
            <v>6.3450232284896116E-2</v>
          </cell>
        </row>
        <row r="46">
          <cell r="A46">
            <v>360</v>
          </cell>
          <cell r="J46">
            <v>5.9469456109150887E-2</v>
          </cell>
        </row>
        <row r="47">
          <cell r="A47">
            <v>370</v>
          </cell>
          <cell r="J47">
            <v>5.5837472680497026E-2</v>
          </cell>
        </row>
        <row r="48">
          <cell r="A48">
            <v>380</v>
          </cell>
          <cell r="J48">
            <v>5.2515492910539391E-2</v>
          </cell>
        </row>
        <row r="49">
          <cell r="A49">
            <v>390</v>
          </cell>
          <cell r="J49">
            <v>4.9469910219650436E-2</v>
          </cell>
        </row>
        <row r="50">
          <cell r="A50">
            <v>400</v>
          </cell>
          <cell r="J50">
            <v>4.6671497760848328E-2</v>
          </cell>
        </row>
        <row r="51">
          <cell r="A51">
            <v>410</v>
          </cell>
          <cell r="J51">
            <v>4.4094746266272154E-2</v>
          </cell>
        </row>
        <row r="52">
          <cell r="A52">
            <v>420</v>
          </cell>
          <cell r="J52">
            <v>4.1717315166901831E-2</v>
          </cell>
        </row>
        <row r="53">
          <cell r="A53">
            <v>430</v>
          </cell>
          <cell r="J53">
            <v>3.9519575459350378E-2</v>
          </cell>
        </row>
        <row r="54">
          <cell r="A54">
            <v>440</v>
          </cell>
          <cell r="J54">
            <v>3.7484227274361424E-2</v>
          </cell>
        </row>
        <row r="55">
          <cell r="A55">
            <v>450</v>
          </cell>
          <cell r="J55">
            <v>3.5595978572120879E-2</v>
          </cell>
        </row>
        <row r="56">
          <cell r="A56">
            <v>460</v>
          </cell>
          <cell r="J56">
            <v>3.3841274094193699E-2</v>
          </cell>
        </row>
        <row r="57">
          <cell r="A57">
            <v>470</v>
          </cell>
          <cell r="J57">
            <v>3.2208065822308639E-2</v>
          </cell>
        </row>
        <row r="58">
          <cell r="A58">
            <v>480</v>
          </cell>
          <cell r="J58">
            <v>3.0685617865959081E-2</v>
          </cell>
        </row>
        <row r="59">
          <cell r="A59">
            <v>490</v>
          </cell>
          <cell r="J59">
            <v>2.9264340025918333E-2</v>
          </cell>
        </row>
        <row r="60">
          <cell r="A60">
            <v>500</v>
          </cell>
          <cell r="J60">
            <v>2.7935645336569816E-2</v>
          </cell>
        </row>
        <row r="61">
          <cell r="A61">
            <v>510</v>
          </cell>
          <cell r="J61">
            <v>2.6691827735312718E-2</v>
          </cell>
        </row>
        <row r="62">
          <cell r="A62">
            <v>520</v>
          </cell>
          <cell r="J62">
            <v>2.5525956687367655E-2</v>
          </cell>
        </row>
        <row r="63">
          <cell r="A63">
            <v>530</v>
          </cell>
          <cell r="J63">
            <v>2.4431786143869098E-2</v>
          </cell>
        </row>
        <row r="64">
          <cell r="A64">
            <v>540</v>
          </cell>
          <cell r="J64">
            <v>2.3403675657164408E-2</v>
          </cell>
        </row>
        <row r="65">
          <cell r="A65">
            <v>550</v>
          </cell>
          <cell r="J65">
            <v>2.2436521840753208E-2</v>
          </cell>
        </row>
        <row r="66">
          <cell r="A66">
            <v>560</v>
          </cell>
          <cell r="J66">
            <v>2.1525698658749794E-2</v>
          </cell>
        </row>
        <row r="67">
          <cell r="A67">
            <v>570</v>
          </cell>
          <cell r="J67">
            <v>2.0667005274078155E-2</v>
          </cell>
        </row>
        <row r="68">
          <cell r="A68">
            <v>580</v>
          </cell>
          <cell r="J68">
            <v>1.9856620386044251E-2</v>
          </cell>
        </row>
        <row r="69">
          <cell r="A69">
            <v>590</v>
          </cell>
          <cell r="J69">
            <v>1.9091062154596154E-2</v>
          </cell>
        </row>
        <row r="70">
          <cell r="A70">
            <v>600</v>
          </cell>
          <cell r="J70">
            <v>1.836715294695445E-2</v>
          </cell>
        </row>
        <row r="71">
          <cell r="A71">
            <v>610</v>
          </cell>
          <cell r="J71">
            <v>1.7681988257557221E-2</v>
          </cell>
        </row>
        <row r="72">
          <cell r="A72">
            <v>620</v>
          </cell>
          <cell r="J72">
            <v>1.7032909248582372E-2</v>
          </cell>
        </row>
        <row r="73">
          <cell r="A73">
            <v>630</v>
          </cell>
          <cell r="J73">
            <v>1.6417478439047676E-2</v>
          </cell>
        </row>
        <row r="74">
          <cell r="A74">
            <v>640</v>
          </cell>
          <cell r="J74">
            <v>1.5833458138366546E-2</v>
          </cell>
        </row>
        <row r="75">
          <cell r="A75">
            <v>650</v>
          </cell>
          <cell r="J75">
            <v>1.5278791277470763E-2</v>
          </cell>
        </row>
        <row r="76">
          <cell r="A76">
            <v>660</v>
          </cell>
          <cell r="J76">
            <v>1.4751584338999892E-2</v>
          </cell>
        </row>
        <row r="77">
          <cell r="A77">
            <v>670</v>
          </cell>
          <cell r="J77">
            <v>1.4250092129083373E-2</v>
          </cell>
        </row>
        <row r="78">
          <cell r="A78">
            <v>680</v>
          </cell>
          <cell r="J78">
            <v>1.3772704168111299E-2</v>
          </cell>
        </row>
        <row r="79">
          <cell r="A79">
            <v>690</v>
          </cell>
          <cell r="J79">
            <v>1.3317932507606009E-2</v>
          </cell>
        </row>
        <row r="80">
          <cell r="A80">
            <v>700</v>
          </cell>
          <cell r="J80">
            <v>1.288440080569167E-2</v>
          </cell>
        </row>
        <row r="81">
          <cell r="A81">
            <v>710</v>
          </cell>
          <cell r="J81">
            <v>1.2470834515394831E-2</v>
          </cell>
        </row>
        <row r="82">
          <cell r="A82">
            <v>720</v>
          </cell>
          <cell r="J82">
            <v>1.2076052058664943E-2</v>
          </cell>
        </row>
        <row r="83">
          <cell r="A83">
            <v>730</v>
          </cell>
          <cell r="J83">
            <v>1.1698956875050808E-2</v>
          </cell>
        </row>
        <row r="84">
          <cell r="A84">
            <v>740</v>
          </cell>
          <cell r="J84">
            <v>1.133853024780238E-2</v>
          </cell>
        </row>
        <row r="85">
          <cell r="A85">
            <v>750</v>
          </cell>
          <cell r="J85">
            <v>1.0993824822118298E-2</v>
          </cell>
        </row>
        <row r="86">
          <cell r="A86">
            <v>760</v>
          </cell>
          <cell r="J86">
            <v>1.0663958740603637E-2</v>
          </cell>
        </row>
        <row r="87">
          <cell r="A87">
            <v>770</v>
          </cell>
          <cell r="J87">
            <v>1.0348110329976547E-2</v>
          </cell>
        </row>
        <row r="88">
          <cell r="A88">
            <v>780</v>
          </cell>
          <cell r="J88">
            <v>1.0045513280859718E-2</v>
          </cell>
        </row>
        <row r="89">
          <cell r="A89">
            <v>790</v>
          </cell>
          <cell r="J89">
            <v>9.7554522692828959E-3</v>
          </cell>
        </row>
        <row r="90">
          <cell r="A90">
            <v>800</v>
          </cell>
          <cell r="J90">
            <v>9.4772589744459394E-3</v>
          </cell>
        </row>
        <row r="91">
          <cell r="A91">
            <v>810</v>
          </cell>
          <cell r="J91">
            <v>9.2103084524673782E-3</v>
          </cell>
        </row>
        <row r="92">
          <cell r="A92">
            <v>820</v>
          </cell>
          <cell r="J92">
            <v>8.954015830374926E-3</v>
          </cell>
        </row>
        <row r="93">
          <cell r="A93">
            <v>830</v>
          </cell>
          <cell r="J93">
            <v>8.7078332885671891E-3</v>
          </cell>
        </row>
        <row r="94">
          <cell r="A94">
            <v>840</v>
          </cell>
          <cell r="J94">
            <v>8.4712473034660903E-3</v>
          </cell>
        </row>
        <row r="95">
          <cell r="A95">
            <v>850</v>
          </cell>
          <cell r="J95">
            <v>8.2437761251495986E-3</v>
          </cell>
        </row>
        <row r="96">
          <cell r="A96">
            <v>860</v>
          </cell>
          <cell r="J96">
            <v>8.0249674674596067E-3</v>
          </cell>
        </row>
        <row r="97">
          <cell r="A97">
            <v>870</v>
          </cell>
          <cell r="J97">
            <v>7.8143963904675848E-3</v>
          </cell>
        </row>
        <row r="98">
          <cell r="A98">
            <v>880</v>
          </cell>
          <cell r="J98">
            <v>7.6116633572904588E-3</v>
          </cell>
        </row>
        <row r="99">
          <cell r="A99">
            <v>890</v>
          </cell>
          <cell r="J99">
            <v>7.4163924491173171E-3</v>
          </cell>
        </row>
        <row r="100">
          <cell r="A100">
            <v>900</v>
          </cell>
          <cell r="J100">
            <v>7.2282297239625939E-3</v>
          </cell>
        </row>
        <row r="101">
          <cell r="A101">
            <v>910</v>
          </cell>
          <cell r="J101">
            <v>7.0468417061315342E-3</v>
          </cell>
        </row>
        <row r="102">
          <cell r="A102">
            <v>920</v>
          </cell>
          <cell r="J102">
            <v>6.871913994689254E-3</v>
          </cell>
        </row>
        <row r="103">
          <cell r="A103">
            <v>930</v>
          </cell>
          <cell r="J103">
            <v>6.7031499803879707E-3</v>
          </cell>
        </row>
        <row r="104">
          <cell r="A104">
            <v>940</v>
          </cell>
          <cell r="J104">
            <v>6.5402696615423864E-3</v>
          </cell>
        </row>
        <row r="105">
          <cell r="A105">
            <v>950</v>
          </cell>
          <cell r="J105">
            <v>6.383008550268173E-3</v>
          </cell>
        </row>
        <row r="106">
          <cell r="A106">
            <v>960</v>
          </cell>
          <cell r="J106">
            <v>6.2311166613242472E-3</v>
          </cell>
        </row>
        <row r="107">
          <cell r="A107">
            <v>970</v>
          </cell>
          <cell r="J107">
            <v>6.0843575765385993E-3</v>
          </cell>
        </row>
        <row r="108">
          <cell r="A108">
            <v>980</v>
          </cell>
          <cell r="J108">
            <v>5.9425075784589644E-3</v>
          </cell>
        </row>
        <row r="109">
          <cell r="A109">
            <v>990</v>
          </cell>
          <cell r="J109">
            <v>5.8053548474632051E-3</v>
          </cell>
        </row>
        <row r="110">
          <cell r="A110">
            <v>1000</v>
          </cell>
          <cell r="J110">
            <v>5.6726987170966784E-3</v>
          </cell>
        </row>
        <row r="111">
          <cell r="A111">
            <v>1010</v>
          </cell>
          <cell r="J111">
            <v>5.544348982882895E-3</v>
          </cell>
        </row>
        <row r="112">
          <cell r="A112">
            <v>1020</v>
          </cell>
          <cell r="J112">
            <v>5.4201252602839017E-3</v>
          </cell>
        </row>
        <row r="113">
          <cell r="A113">
            <v>1030</v>
          </cell>
          <cell r="J113">
            <v>5.2998563878752991E-3</v>
          </cell>
        </row>
        <row r="114">
          <cell r="A114">
            <v>1040</v>
          </cell>
          <cell r="J114">
            <v>5.1833798721499626E-3</v>
          </cell>
        </row>
        <row r="115">
          <cell r="A115">
            <v>1050</v>
          </cell>
          <cell r="J115">
            <v>5.0705413706804633E-3</v>
          </cell>
        </row>
        <row r="116">
          <cell r="A116">
            <v>1060</v>
          </cell>
          <cell r="J116">
            <v>4.9611942106551881E-3</v>
          </cell>
        </row>
        <row r="117">
          <cell r="A117">
            <v>1070</v>
          </cell>
          <cell r="J117">
            <v>4.8551989400610349E-3</v>
          </cell>
        </row>
        <row r="118">
          <cell r="A118">
            <v>1080</v>
          </cell>
          <cell r="J118">
            <v>4.7524229090189739E-3</v>
          </cell>
        </row>
        <row r="119">
          <cell r="A119">
            <v>1090</v>
          </cell>
          <cell r="J119">
            <v>4.6527398789902429E-3</v>
          </cell>
        </row>
        <row r="120">
          <cell r="A120">
            <v>1100</v>
          </cell>
          <cell r="J120">
            <v>4.5560296577627007E-3</v>
          </cell>
        </row>
        <row r="121">
          <cell r="A121">
            <v>1110</v>
          </cell>
          <cell r="J121">
            <v>4.4621777583010759E-3</v>
          </cell>
        </row>
        <row r="122">
          <cell r="A122">
            <v>1120</v>
          </cell>
          <cell r="J122">
            <v>4.3710750797029347E-3</v>
          </cell>
        </row>
        <row r="123">
          <cell r="A123">
            <v>1130</v>
          </cell>
          <cell r="J123">
            <v>4.2826176086461056E-3</v>
          </cell>
        </row>
        <row r="124">
          <cell r="A124">
            <v>1140</v>
          </cell>
          <cell r="J124">
            <v>4.1967061398442375E-3</v>
          </cell>
        </row>
        <row r="125">
          <cell r="A125">
            <v>1150</v>
          </cell>
          <cell r="J125">
            <v>4.1132460141463534E-3</v>
          </cell>
        </row>
        <row r="126">
          <cell r="A126">
            <v>1160</v>
          </cell>
          <cell r="J126">
            <v>4.0321468730251334E-3</v>
          </cell>
        </row>
        <row r="127">
          <cell r="A127">
            <v>1170</v>
          </cell>
          <cell r="J127">
            <v>3.9533224282978117E-3</v>
          </cell>
        </row>
        <row r="128">
          <cell r="A128">
            <v>1180</v>
          </cell>
          <cell r="J128">
            <v>3.8766902460141395E-3</v>
          </cell>
        </row>
        <row r="129">
          <cell r="A129">
            <v>1190</v>
          </cell>
          <cell r="J129">
            <v>3.8021715435288144E-3</v>
          </cell>
        </row>
        <row r="130">
          <cell r="A130">
            <v>1200</v>
          </cell>
          <cell r="J130">
            <v>3.7296909988513136E-3</v>
          </cell>
        </row>
        <row r="131">
          <cell r="A131">
            <v>1210</v>
          </cell>
          <cell r="J131">
            <v>3.6591765714356645E-3</v>
          </cell>
        </row>
        <row r="132">
          <cell r="A132">
            <v>1220</v>
          </cell>
          <cell r="J132">
            <v>3.5905593336359172E-3</v>
          </cell>
        </row>
        <row r="133">
          <cell r="A133">
            <v>1230</v>
          </cell>
          <cell r="J133">
            <v>3.5237733121114704E-3</v>
          </cell>
        </row>
        <row r="134">
          <cell r="A134">
            <v>1240</v>
          </cell>
          <cell r="J134">
            <v>3.4587553385198319E-3</v>
          </cell>
        </row>
        <row r="135">
          <cell r="A135">
            <v>1250</v>
          </cell>
          <cell r="J135">
            <v>3.3954449088832296E-3</v>
          </cell>
        </row>
        <row r="136">
          <cell r="A136">
            <v>1260</v>
          </cell>
          <cell r="J136">
            <v>3.3337840510608285E-3</v>
          </cell>
        </row>
        <row r="137">
          <cell r="A137">
            <v>1270</v>
          </cell>
          <cell r="J137">
            <v>3.2737171997993825E-3</v>
          </cell>
        </row>
        <row r="138">
          <cell r="A138">
            <v>1280</v>
          </cell>
          <cell r="J138">
            <v>3.2151910788735935E-3</v>
          </cell>
        </row>
        <row r="139">
          <cell r="A139">
            <v>1290</v>
          </cell>
          <cell r="J139">
            <v>3.1581545898621529E-3</v>
          </cell>
        </row>
        <row r="140">
          <cell r="A140">
            <v>1300</v>
          </cell>
          <cell r="J140">
            <v>3.1025587071380934E-3</v>
          </cell>
        </row>
        <row r="141">
          <cell r="A141">
            <v>1310</v>
          </cell>
          <cell r="J141">
            <v>3.0483563786815869E-3</v>
          </cell>
        </row>
        <row r="142">
          <cell r="A142">
            <v>1320</v>
          </cell>
          <cell r="J142">
            <v>2.9955024323509438E-3</v>
          </cell>
        </row>
        <row r="143">
          <cell r="A143">
            <v>1330</v>
          </cell>
          <cell r="J143">
            <v>2.9439534872728428E-3</v>
          </cell>
        </row>
        <row r="144">
          <cell r="A144">
            <v>1340</v>
          </cell>
          <cell r="J144">
            <v>2.8936678700362773E-3</v>
          </cell>
        </row>
        <row r="145">
          <cell r="A145">
            <v>1350</v>
          </cell>
          <cell r="J145">
            <v>2.8446055353962651E-3</v>
          </cell>
        </row>
        <row r="146">
          <cell r="A146">
            <v>1360</v>
          </cell>
          <cell r="J146">
            <v>2.7967279912134791E-3</v>
          </cell>
        </row>
        <row r="147">
          <cell r="A147">
            <v>1370</v>
          </cell>
          <cell r="J147">
            <v>2.7499982273743555E-3</v>
          </cell>
        </row>
        <row r="148">
          <cell r="A148">
            <v>1380</v>
          </cell>
          <cell r="J148">
            <v>2.704380648453397E-3</v>
          </cell>
        </row>
        <row r="149">
          <cell r="A149">
            <v>1390</v>
          </cell>
          <cell r="J149">
            <v>2.6598410098953268E-3</v>
          </cell>
        </row>
        <row r="150">
          <cell r="A150">
            <v>1400</v>
          </cell>
          <cell r="J150">
            <v>2.6163463575093176E-3</v>
          </cell>
        </row>
        <row r="151">
          <cell r="A151">
            <v>1410</v>
          </cell>
          <cell r="J151">
            <v>2.5738649700812973E-3</v>
          </cell>
        </row>
        <row r="152">
          <cell r="A152">
            <v>1420</v>
          </cell>
          <cell r="J152">
            <v>2.5323663049228754E-3</v>
          </cell>
        </row>
        <row r="153">
          <cell r="A153">
            <v>1430</v>
          </cell>
          <cell r="J153">
            <v>2.4918209461872523E-3</v>
          </cell>
        </row>
        <row r="154">
          <cell r="A154">
            <v>1440</v>
          </cell>
          <cell r="J154">
            <v>2.4522005557933144E-3</v>
          </cell>
        </row>
        <row r="155">
          <cell r="A155">
            <v>1450</v>
          </cell>
          <cell r="J155">
            <v>2.4134778268093383E-3</v>
          </cell>
        </row>
        <row r="156">
          <cell r="A156">
            <v>1460</v>
          </cell>
          <cell r="J156">
            <v>2.375626439157068E-3</v>
          </cell>
        </row>
        <row r="157">
          <cell r="A157">
            <v>1470</v>
          </cell>
          <cell r="J157">
            <v>2.3386210175057368E-3</v>
          </cell>
        </row>
        <row r="158">
          <cell r="A158">
            <v>1480</v>
          </cell>
          <cell r="J158">
            <v>2.3024370912337879E-3</v>
          </cell>
        </row>
        <row r="159">
          <cell r="A159">
            <v>1490</v>
          </cell>
          <cell r="J159">
            <v>2.2670510563435899E-3</v>
          </cell>
        </row>
        <row r="160">
          <cell r="A160">
            <v>1500</v>
          </cell>
          <cell r="J160">
            <v>2.2324401392215627E-3</v>
          </cell>
        </row>
        <row r="161">
          <cell r="A161">
            <v>1510</v>
          </cell>
          <cell r="J161">
            <v>2.1985823621427309E-3</v>
          </cell>
        </row>
        <row r="162">
          <cell r="A162">
            <v>1520</v>
          </cell>
          <cell r="J162">
            <v>2.1654565104248314E-3</v>
          </cell>
        </row>
        <row r="163">
          <cell r="A163">
            <v>1530</v>
          </cell>
          <cell r="J163">
            <v>2.1330421011428922E-3</v>
          </cell>
        </row>
        <row r="164">
          <cell r="A164">
            <v>1540</v>
          </cell>
          <cell r="J164">
            <v>2.1013193533205412E-3</v>
          </cell>
        </row>
        <row r="165">
          <cell r="A165">
            <v>1550</v>
          </cell>
          <cell r="J165">
            <v>2.0702691595192828E-3</v>
          </cell>
        </row>
        <row r="166">
          <cell r="A166">
            <v>1560</v>
          </cell>
          <cell r="J166">
            <v>2.0398730587516752E-3</v>
          </cell>
        </row>
        <row r="167">
          <cell r="A167">
            <v>1570</v>
          </cell>
          <cell r="J167">
            <v>2.010113210648745E-3</v>
          </cell>
        </row>
        <row r="168">
          <cell r="A168">
            <v>1580</v>
          </cell>
          <cell r="J168">
            <v>1.9809723708159783E-3</v>
          </cell>
        </row>
        <row r="169">
          <cell r="A169">
            <v>1590</v>
          </cell>
          <cell r="J169">
            <v>1.9524338673161212E-3</v>
          </cell>
        </row>
        <row r="170">
          <cell r="A170">
            <v>1600</v>
          </cell>
          <cell r="J170">
            <v>1.924481578220588E-3</v>
          </cell>
        </row>
        <row r="171">
          <cell r="A171">
            <v>1610</v>
          </cell>
          <cell r="J171">
            <v>1.8970999101745722E-3</v>
          </cell>
        </row>
        <row r="172">
          <cell r="A172">
            <v>1620</v>
          </cell>
          <cell r="J172">
            <v>1.8702737779241812E-3</v>
          </cell>
        </row>
        <row r="173">
          <cell r="A173">
            <v>1630</v>
          </cell>
          <cell r="J173">
            <v>1.8439885847567621E-3</v>
          </cell>
        </row>
        <row r="174">
          <cell r="A174">
            <v>1640</v>
          </cell>
          <cell r="J174">
            <v>1.8182302038084266E-3</v>
          </cell>
        </row>
        <row r="175">
          <cell r="A175">
            <v>1650</v>
          </cell>
          <cell r="J175">
            <v>1.7929849601952676E-3</v>
          </cell>
        </row>
        <row r="176">
          <cell r="A176">
            <v>1660</v>
          </cell>
          <cell r="J176">
            <v>1.7682396139273239E-3</v>
          </cell>
        </row>
        <row r="177">
          <cell r="A177">
            <v>1670</v>
          </cell>
          <cell r="J177">
            <v>1.7439813435664699E-3</v>
          </cell>
        </row>
        <row r="178">
          <cell r="A178">
            <v>1680</v>
          </cell>
          <cell r="J178">
            <v>1.7201977305916576E-3</v>
          </cell>
        </row>
        <row r="179">
          <cell r="A179">
            <v>1690</v>
          </cell>
          <cell r="J179">
            <v>1.6968767444368994E-3</v>
          </cell>
        </row>
        <row r="180">
          <cell r="A180">
            <v>1700</v>
          </cell>
          <cell r="J180">
            <v>1.6740067281692703E-3</v>
          </cell>
        </row>
        <row r="181">
          <cell r="A181">
            <v>1710</v>
          </cell>
          <cell r="J181">
            <v>1.6515763847759753E-3</v>
          </cell>
        </row>
        <row r="182">
          <cell r="A182">
            <v>1720</v>
          </cell>
          <cell r="J182">
            <v>1.6295747640312237E-3</v>
          </cell>
        </row>
        <row r="183">
          <cell r="A183">
            <v>1730</v>
          </cell>
          <cell r="J183">
            <v>1.6079912499151678E-3</v>
          </cell>
        </row>
        <row r="184">
          <cell r="A184">
            <v>1740</v>
          </cell>
          <cell r="J184">
            <v>1.5868155485587029E-3</v>
          </cell>
        </row>
        <row r="185">
          <cell r="A185">
            <v>1750</v>
          </cell>
          <cell r="J185">
            <v>1.5660376766892528E-3</v>
          </cell>
        </row>
        <row r="186">
          <cell r="A186">
            <v>1760</v>
          </cell>
          <cell r="J186">
            <v>1.5456479505540305E-3</v>
          </cell>
        </row>
        <row r="187">
          <cell r="A187">
            <v>1770</v>
          </cell>
          <cell r="J187">
            <v>1.5256369752984348E-3</v>
          </cell>
        </row>
        <row r="188">
          <cell r="A188">
            <v>1780</v>
          </cell>
          <cell r="J188">
            <v>1.5059956347784574E-3</v>
          </cell>
        </row>
        <row r="189">
          <cell r="A189">
            <v>1790</v>
          </cell>
          <cell r="J189">
            <v>1.4867150817870674E-3</v>
          </cell>
        </row>
        <row r="190">
          <cell r="A190">
            <v>1800</v>
          </cell>
          <cell r="J190">
            <v>1.4677867286754991E-3</v>
          </cell>
        </row>
        <row r="191">
          <cell r="A191">
            <v>1810</v>
          </cell>
          <cell r="J191">
            <v>1.4492022383514611E-3</v>
          </cell>
        </row>
        <row r="192">
          <cell r="A192">
            <v>1820</v>
          </cell>
          <cell r="J192">
            <v>1.4309535156371001E-3</v>
          </cell>
        </row>
        <row r="193">
          <cell r="A193">
            <v>1830</v>
          </cell>
          <cell r="J193">
            <v>1.4130326989704699E-3</v>
          </cell>
        </row>
        <row r="194">
          <cell r="A194">
            <v>1840</v>
          </cell>
          <cell r="J194">
            <v>1.3954321524350742E-3</v>
          </cell>
        </row>
        <row r="195">
          <cell r="A195">
            <v>1850</v>
          </cell>
          <cell r="J195">
            <v>1.3781444581028048E-3</v>
          </cell>
        </row>
        <row r="196">
          <cell r="A196">
            <v>1860</v>
          </cell>
          <cell r="J196">
            <v>1.3611624086763453E-3</v>
          </cell>
        </row>
        <row r="197">
          <cell r="A197">
            <v>1870</v>
          </cell>
          <cell r="J197">
            <v>1.3444790004178034E-3</v>
          </cell>
        </row>
        <row r="198">
          <cell r="A198">
            <v>1880</v>
          </cell>
          <cell r="J198">
            <v>1.328087426350948E-3</v>
          </cell>
        </row>
        <row r="199">
          <cell r="A199">
            <v>1890</v>
          </cell>
          <cell r="J199">
            <v>1.3119810697251263E-3</v>
          </cell>
        </row>
        <row r="200">
          <cell r="A200">
            <v>1900</v>
          </cell>
          <cell r="J200">
            <v>1.2961534977294171E-3</v>
          </cell>
        </row>
        <row r="201">
          <cell r="A201">
            <v>1910</v>
          </cell>
          <cell r="J201">
            <v>1.280598455446223E-3</v>
          </cell>
        </row>
        <row r="202">
          <cell r="A202">
            <v>1920</v>
          </cell>
          <cell r="J202">
            <v>1.265309860033971E-3</v>
          </cell>
        </row>
        <row r="203">
          <cell r="A203">
            <v>1930</v>
          </cell>
          <cell r="J203">
            <v>1.2502817951290867E-3</v>
          </cell>
        </row>
        <row r="204">
          <cell r="A204">
            <v>1940</v>
          </cell>
          <cell r="J204">
            <v>1.2355085054579235E-3</v>
          </cell>
        </row>
        <row r="205">
          <cell r="A205">
            <v>1950</v>
          </cell>
          <cell r="J205">
            <v>1.2209843916497203E-3</v>
          </cell>
        </row>
        <row r="206">
          <cell r="A206">
            <v>1960</v>
          </cell>
          <cell r="J206">
            <v>1.2067040052420957E-3</v>
          </cell>
        </row>
        <row r="207">
          <cell r="A207">
            <v>1970</v>
          </cell>
          <cell r="J207">
            <v>1.1926620438710311E-3</v>
          </cell>
        </row>
        <row r="208">
          <cell r="A208">
            <v>1980</v>
          </cell>
          <cell r="J208">
            <v>1.1788533466375688E-3</v>
          </cell>
        </row>
        <row r="209">
          <cell r="A209">
            <v>1990</v>
          </cell>
          <cell r="J209">
            <v>1.1652728896439589E-3</v>
          </cell>
        </row>
        <row r="210">
          <cell r="A210">
            <v>2000</v>
          </cell>
          <cell r="J210">
            <v>1.1519157816921809E-3</v>
          </cell>
        </row>
        <row r="211">
          <cell r="A211">
            <v>2010</v>
          </cell>
          <cell r="J211">
            <v>1.1387772601381835E-3</v>
          </cell>
        </row>
        <row r="212">
          <cell r="A212">
            <v>2020</v>
          </cell>
          <cell r="J212">
            <v>1.1258526868954718E-3</v>
          </cell>
        </row>
        <row r="213">
          <cell r="A213">
            <v>2030</v>
          </cell>
          <cell r="J213">
            <v>1.1131375445819383E-3</v>
          </cell>
        </row>
        <row r="214">
          <cell r="A214">
            <v>2040</v>
          </cell>
          <cell r="J214">
            <v>1.1006274328041407E-3</v>
          </cell>
        </row>
        <row r="215">
          <cell r="A215">
            <v>2050</v>
          </cell>
          <cell r="J215">
            <v>1.0883180645734646E-3</v>
          </cell>
        </row>
        <row r="216">
          <cell r="A216">
            <v>2060</v>
          </cell>
          <cell r="J216">
            <v>1.0762052628489032E-3</v>
          </cell>
        </row>
        <row r="217">
          <cell r="A217">
            <v>2070</v>
          </cell>
          <cell r="J217">
            <v>1.0642849572013514E-3</v>
          </cell>
        </row>
        <row r="218">
          <cell r="A218">
            <v>2080</v>
          </cell>
          <cell r="J218">
            <v>1.052553180594621E-3</v>
          </cell>
        </row>
        <row r="219">
          <cell r="A219">
            <v>2090</v>
          </cell>
          <cell r="J219">
            <v>1.0410060662785312E-3</v>
          </cell>
        </row>
        <row r="220">
          <cell r="A220">
            <v>2100</v>
          </cell>
          <cell r="J220">
            <v>1.0296398447896592E-3</v>
          </cell>
        </row>
        <row r="221">
          <cell r="A221">
            <v>2110</v>
          </cell>
          <cell r="J221">
            <v>1.0184508410555559E-3</v>
          </cell>
        </row>
        <row r="222">
          <cell r="A222">
            <v>2120</v>
          </cell>
          <cell r="J222">
            <v>1.0074354715983395E-3</v>
          </cell>
        </row>
        <row r="223">
          <cell r="A223">
            <v>2130</v>
          </cell>
          <cell r="J223">
            <v>9.965902418338612E-4</v>
          </cell>
        </row>
        <row r="224">
          <cell r="A224">
            <v>2140</v>
          </cell>
          <cell r="J224">
            <v>9.8591174346270732E-4</v>
          </cell>
        </row>
        <row r="225">
          <cell r="A225">
            <v>2150</v>
          </cell>
          <cell r="J225">
            <v>9.7539665194951489E-4</v>
          </cell>
        </row>
        <row r="226">
          <cell r="A226">
            <v>2160</v>
          </cell>
          <cell r="J226">
            <v>9.6504172408723313E-4</v>
          </cell>
        </row>
        <row r="227">
          <cell r="A227">
            <v>2170</v>
          </cell>
          <cell r="J227">
            <v>9.5484379564306644E-4</v>
          </cell>
        </row>
        <row r="228">
          <cell r="A228">
            <v>2180</v>
          </cell>
          <cell r="J228">
            <v>9.4479977908301226E-4</v>
          </cell>
        </row>
        <row r="229">
          <cell r="A229">
            <v>2190</v>
          </cell>
          <cell r="J229">
            <v>9.3490666137202583E-4</v>
          </cell>
        </row>
        <row r="230">
          <cell r="A230">
            <v>2200</v>
          </cell>
          <cell r="J230">
            <v>9.2516150184695839E-4</v>
          </cell>
        </row>
        <row r="231">
          <cell r="A231">
            <v>2210</v>
          </cell>
          <cell r="J231">
            <v>9.1556143015955648E-4</v>
          </cell>
        </row>
        <row r="232">
          <cell r="A232">
            <v>2220</v>
          </cell>
          <cell r="J232">
            <v>9.0610364428688589E-4</v>
          </cell>
        </row>
        <row r="233">
          <cell r="A233">
            <v>2230</v>
          </cell>
          <cell r="J233">
            <v>8.9678540860671843E-4</v>
          </cell>
        </row>
        <row r="234">
          <cell r="A234">
            <v>2240</v>
          </cell>
          <cell r="J234">
            <v>8.8760405203543288E-4</v>
          </cell>
        </row>
        <row r="235">
          <cell r="A235">
            <v>2250</v>
          </cell>
          <cell r="J235">
            <v>8.7855696622617802E-4</v>
          </cell>
        </row>
        <row r="236">
          <cell r="A236">
            <v>2260</v>
          </cell>
          <cell r="J236">
            <v>8.6964160382505223E-4</v>
          </cell>
        </row>
        <row r="237">
          <cell r="A237">
            <v>2270</v>
          </cell>
          <cell r="J237">
            <v>8.6085547678321035E-4</v>
          </cell>
        </row>
        <row r="238">
          <cell r="A238">
            <v>2280</v>
          </cell>
          <cell r="J238">
            <v>8.5219615472285199E-4</v>
          </cell>
        </row>
        <row r="239">
          <cell r="A239">
            <v>2290</v>
          </cell>
          <cell r="J239">
            <v>8.4366126335515452E-4</v>
          </cell>
        </row>
        <row r="240">
          <cell r="A240">
            <v>2300</v>
          </cell>
          <cell r="J240">
            <v>8.352484829482771E-4</v>
          </cell>
        </row>
        <row r="241">
          <cell r="A241">
            <v>2310</v>
          </cell>
          <cell r="J241">
            <v>8.269555468436359E-4</v>
          </cell>
        </row>
        <row r="242">
          <cell r="A242">
            <v>2320</v>
          </cell>
          <cell r="J242">
            <v>8.1878024001874139E-4</v>
          </cell>
        </row>
        <row r="243">
          <cell r="A243">
            <v>2330</v>
          </cell>
          <cell r="J243">
            <v>8.1072039769493646E-4</v>
          </cell>
        </row>
        <row r="244">
          <cell r="A244">
            <v>2340</v>
          </cell>
          <cell r="J244">
            <v>8.0277390398843717E-4</v>
          </cell>
        </row>
        <row r="245">
          <cell r="A245">
            <v>2350</v>
          </cell>
          <cell r="J245">
            <v>7.9493869060317667E-4</v>
          </cell>
        </row>
        <row r="246">
          <cell r="A246">
            <v>2360</v>
          </cell>
          <cell r="J246">
            <v>7.8721273556395797E-4</v>
          </cell>
        </row>
        <row r="247">
          <cell r="A247">
            <v>2370</v>
          </cell>
          <cell r="J247">
            <v>7.7959406198852368E-4</v>
          </cell>
        </row>
        <row r="248">
          <cell r="A248">
            <v>2380</v>
          </cell>
          <cell r="J248">
            <v>7.7208073689719145E-4</v>
          </cell>
        </row>
        <row r="249">
          <cell r="A249">
            <v>2390</v>
          </cell>
          <cell r="J249">
            <v>7.6467087005874105E-4</v>
          </cell>
        </row>
        <row r="250">
          <cell r="A250">
            <v>2400</v>
          </cell>
          <cell r="J250">
            <v>7.5736261287131525E-4</v>
          </cell>
        </row>
        <row r="251">
          <cell r="A251">
            <v>2410</v>
          </cell>
          <cell r="J251">
            <v>7.5015415727712421E-4</v>
          </cell>
        </row>
        <row r="252">
          <cell r="A252">
            <v>2420</v>
          </cell>
          <cell r="J252">
            <v>7.4304373470980372E-4</v>
          </cell>
        </row>
        <row r="253">
          <cell r="A253">
            <v>2430</v>
          </cell>
          <cell r="J253">
            <v>7.3602961507330384E-4</v>
          </cell>
        </row>
        <row r="254">
          <cell r="A254">
            <v>2440</v>
          </cell>
          <cell r="J254">
            <v>7.2911010575125524E-4</v>
          </cell>
        </row>
        <row r="255">
          <cell r="A255">
            <v>2450</v>
          </cell>
          <cell r="J255">
            <v>7.2228355064576694E-4</v>
          </cell>
        </row>
        <row r="256">
          <cell r="A256">
            <v>2460</v>
          </cell>
          <cell r="J256">
            <v>7.1554832924467394E-4</v>
          </cell>
        </row>
        <row r="257">
          <cell r="A257">
            <v>2470</v>
          </cell>
          <cell r="J257">
            <v>7.0890285571627591E-4</v>
          </cell>
        </row>
        <row r="258">
          <cell r="A258">
            <v>2480</v>
          </cell>
          <cell r="J258">
            <v>7.0234557803066386E-4</v>
          </cell>
        </row>
        <row r="259">
          <cell r="A259">
            <v>2490</v>
          </cell>
          <cell r="J259">
            <v>6.958749771067246E-4</v>
          </cell>
        </row>
        <row r="260">
          <cell r="A260">
            <v>2500</v>
          </cell>
          <cell r="J260">
            <v>6.8948956598399627E-4</v>
          </cell>
        </row>
        <row r="261">
          <cell r="A261">
            <v>2510</v>
          </cell>
          <cell r="J261">
            <v>6.8318788901854718E-4</v>
          </cell>
        </row>
        <row r="262">
          <cell r="A262">
            <v>2520</v>
          </cell>
          <cell r="J262">
            <v>6.7696852110208879E-4</v>
          </cell>
        </row>
        <row r="263">
          <cell r="A263">
            <v>2530</v>
          </cell>
          <cell r="J263">
            <v>6.7083006690355136E-4</v>
          </cell>
        </row>
        <row r="264">
          <cell r="A264">
            <v>2540</v>
          </cell>
          <cell r="J264">
            <v>6.6477116013241881E-4</v>
          </cell>
        </row>
        <row r="265">
          <cell r="A265">
            <v>2550</v>
          </cell>
          <cell r="J265">
            <v>6.5879046282308435E-4</v>
          </cell>
        </row>
        <row r="266">
          <cell r="A266">
            <v>2560</v>
          </cell>
          <cell r="J266">
            <v>6.5288666463956656E-4</v>
          </cell>
        </row>
        <row r="267">
          <cell r="A267">
            <v>2570</v>
          </cell>
          <cell r="J267">
            <v>6.470584821999262E-4</v>
          </cell>
        </row>
        <row r="268">
          <cell r="A268">
            <v>2580</v>
          </cell>
          <cell r="J268">
            <v>6.4130465841974417E-4</v>
          </cell>
        </row>
        <row r="269">
          <cell r="A269">
            <v>2590</v>
          </cell>
          <cell r="J269">
            <v>6.3562396187406573E-4</v>
          </cell>
        </row>
        <row r="270">
          <cell r="A270">
            <v>2600</v>
          </cell>
          <cell r="J270">
            <v>6.3001518617720499E-4</v>
          </cell>
        </row>
        <row r="271">
          <cell r="A271">
            <v>2610</v>
          </cell>
          <cell r="J271">
            <v>6.2447714937986093E-4</v>
          </cell>
        </row>
        <row r="272">
          <cell r="A272">
            <v>2620</v>
          </cell>
          <cell r="J272">
            <v>6.1900869338298373E-4</v>
          </cell>
        </row>
        <row r="273">
          <cell r="A273">
            <v>2630</v>
          </cell>
          <cell r="J273">
            <v>6.1360868336787354E-4</v>
          </cell>
        </row>
        <row r="274">
          <cell r="A274">
            <v>2640</v>
          </cell>
          <cell r="J274">
            <v>6.0827600724199643E-4</v>
          </cell>
        </row>
        <row r="275">
          <cell r="A275">
            <v>2650</v>
          </cell>
          <cell r="J275">
            <v>6.0300957510003004E-4</v>
          </cell>
        </row>
        <row r="276">
          <cell r="A276">
            <v>2660</v>
          </cell>
          <cell r="J276">
            <v>5.9780831869966553E-4</v>
          </cell>
        </row>
        <row r="277">
          <cell r="A277">
            <v>2670</v>
          </cell>
          <cell r="J277">
            <v>5.9267119095170271E-4</v>
          </cell>
        </row>
        <row r="278">
          <cell r="A278">
            <v>2680</v>
          </cell>
          <cell r="J278">
            <v>5.8759716542400244E-4</v>
          </cell>
        </row>
        <row r="279">
          <cell r="A279">
            <v>2690</v>
          </cell>
          <cell r="J279">
            <v>5.8258523585887122E-4</v>
          </cell>
        </row>
        <row r="280">
          <cell r="A280">
            <v>2700</v>
          </cell>
          <cell r="J280">
            <v>5.7763441570345706E-4</v>
          </cell>
        </row>
        <row r="281">
          <cell r="A281">
            <v>2710</v>
          </cell>
          <cell r="J281">
            <v>5.7274373765276842E-4</v>
          </cell>
        </row>
        <row r="282">
          <cell r="A282">
            <v>2720</v>
          </cell>
          <cell r="J282">
            <v>5.6791225320492757E-4</v>
          </cell>
        </row>
        <row r="283">
          <cell r="A283">
            <v>2730</v>
          </cell>
          <cell r="J283">
            <v>5.6313903222828703E-4</v>
          </cell>
        </row>
        <row r="284">
          <cell r="A284">
            <v>2740</v>
          </cell>
          <cell r="J284">
            <v>5.5842316254005504E-4</v>
          </cell>
        </row>
        <row r="285">
          <cell r="A285">
            <v>2750</v>
          </cell>
          <cell r="J285">
            <v>5.537637494960725E-4</v>
          </cell>
        </row>
        <row r="286">
          <cell r="A286">
            <v>2760</v>
          </cell>
          <cell r="J286">
            <v>5.4915991559142529E-4</v>
          </cell>
        </row>
        <row r="287">
          <cell r="A287">
            <v>2770</v>
          </cell>
          <cell r="J287">
            <v>5.4461080007154803E-4</v>
          </cell>
        </row>
        <row r="288">
          <cell r="A288">
            <v>2780</v>
          </cell>
          <cell r="J288">
            <v>5.4011555855351711E-4</v>
          </cell>
        </row>
        <row r="289">
          <cell r="A289">
            <v>2790</v>
          </cell>
          <cell r="J289">
            <v>5.3567336265723786E-4</v>
          </cell>
        </row>
        <row r="290">
          <cell r="A290">
            <v>2800</v>
          </cell>
          <cell r="J290">
            <v>5.3128339964621327E-4</v>
          </cell>
        </row>
        <row r="291">
          <cell r="A291">
            <v>2810</v>
          </cell>
          <cell r="J291">
            <v>5.26944872077628E-4</v>
          </cell>
        </row>
        <row r="292">
          <cell r="A292">
            <v>2820</v>
          </cell>
          <cell r="J292">
            <v>5.2265699746147597E-4</v>
          </cell>
        </row>
        <row r="293">
          <cell r="A293">
            <v>2830</v>
          </cell>
          <cell r="J293">
            <v>5.1841900792844815E-4</v>
          </cell>
        </row>
        <row r="294">
          <cell r="A294">
            <v>2840</v>
          </cell>
          <cell r="J294">
            <v>5.142301499063476E-4</v>
          </cell>
        </row>
        <row r="295">
          <cell r="A295">
            <v>2850</v>
          </cell>
          <cell r="J295">
            <v>5.1008968380477054E-4</v>
          </cell>
        </row>
        <row r="296">
          <cell r="A296">
            <v>2860</v>
          </cell>
          <cell r="J296">
            <v>5.0599688370781438E-4</v>
          </cell>
        </row>
        <row r="297">
          <cell r="A297">
            <v>2870</v>
          </cell>
          <cell r="J297">
            <v>5.0195103707458954E-4</v>
          </cell>
        </row>
        <row r="298">
          <cell r="A298">
            <v>2880</v>
          </cell>
          <cell r="J298">
            <v>4.9795144444730302E-4</v>
          </cell>
        </row>
        <row r="299">
          <cell r="A299">
            <v>2890</v>
          </cell>
          <cell r="J299">
            <v>4.939974191666952E-4</v>
          </cell>
        </row>
        <row r="300">
          <cell r="A300">
            <v>2900</v>
          </cell>
          <cell r="J300">
            <v>4.9008828709463091E-4</v>
          </cell>
        </row>
        <row r="301">
          <cell r="A301">
            <v>2910</v>
          </cell>
          <cell r="J301">
            <v>4.8622338634362922E-4</v>
          </cell>
        </row>
        <row r="302">
          <cell r="A302">
            <v>2920</v>
          </cell>
          <cell r="J302">
            <v>4.8240206701314015E-4</v>
          </cell>
        </row>
        <row r="303">
          <cell r="A303">
            <v>2930</v>
          </cell>
          <cell r="J303">
            <v>4.7862369093237654E-4</v>
          </cell>
        </row>
        <row r="304">
          <cell r="A304">
            <v>2940</v>
          </cell>
          <cell r="J304">
            <v>4.7488763140952336E-4</v>
          </cell>
        </row>
        <row r="305">
          <cell r="A305">
            <v>2950</v>
          </cell>
          <cell r="J305">
            <v>4.7119327298713015E-4</v>
          </cell>
        </row>
        <row r="306">
          <cell r="A306">
            <v>2960</v>
          </cell>
          <cell r="J306">
            <v>4.6754001120353155E-4</v>
          </cell>
        </row>
        <row r="307">
          <cell r="A307">
            <v>2970</v>
          </cell>
          <cell r="J307">
            <v>4.6392725236010931E-4</v>
          </cell>
        </row>
        <row r="308">
          <cell r="A308">
            <v>2980</v>
          </cell>
          <cell r="J308">
            <v>4.6035441329425397E-4</v>
          </cell>
        </row>
        <row r="309">
          <cell r="A309">
            <v>2990</v>
          </cell>
          <cell r="J309">
            <v>4.5682092115785001E-4</v>
          </cell>
        </row>
        <row r="310">
          <cell r="A310">
            <v>3000</v>
          </cell>
          <cell r="J310">
            <v>4.5332621320114054E-4</v>
          </cell>
        </row>
        <row r="311">
          <cell r="A311">
            <v>3010</v>
          </cell>
          <cell r="J311">
            <v>4.498697365618266E-4</v>
          </cell>
        </row>
        <row r="312">
          <cell r="A312">
            <v>3020</v>
          </cell>
          <cell r="J312">
            <v>4.4645094805924671E-4</v>
          </cell>
        </row>
        <row r="313">
          <cell r="A313">
            <v>3030</v>
          </cell>
          <cell r="J313">
            <v>4.4306931399351124E-4</v>
          </cell>
        </row>
        <row r="314">
          <cell r="A314">
            <v>3040</v>
          </cell>
          <cell r="J314">
            <v>4.3972430994944508E-4</v>
          </cell>
        </row>
        <row r="315">
          <cell r="A315">
            <v>3050</v>
          </cell>
          <cell r="J315">
            <v>4.3641542060521537E-4</v>
          </cell>
        </row>
        <row r="316">
          <cell r="A316">
            <v>3060</v>
          </cell>
          <cell r="J316">
            <v>4.3314213954551335E-4</v>
          </cell>
        </row>
        <row r="317">
          <cell r="A317">
            <v>3070</v>
          </cell>
          <cell r="J317">
            <v>4.2990396907917062E-4</v>
          </cell>
        </row>
        <row r="318">
          <cell r="A318">
            <v>3080</v>
          </cell>
          <cell r="J318">
            <v>4.2670042006108636E-4</v>
          </cell>
        </row>
        <row r="319">
          <cell r="A319">
            <v>3090</v>
          </cell>
          <cell r="J319">
            <v>4.2353101171835729E-4</v>
          </cell>
        </row>
        <row r="320">
          <cell r="A320">
            <v>3100</v>
          </cell>
          <cell r="J320">
            <v>4.2039527148048664E-4</v>
          </cell>
        </row>
        <row r="321">
          <cell r="A321">
            <v>3110</v>
          </cell>
          <cell r="J321">
            <v>4.1729273481357797E-4</v>
          </cell>
        </row>
        <row r="322">
          <cell r="A322">
            <v>3120</v>
          </cell>
          <cell r="J322">
            <v>4.1422294505839304E-4</v>
          </cell>
        </row>
        <row r="323">
          <cell r="A323">
            <v>3130</v>
          </cell>
          <cell r="J323">
            <v>4.1118545327218416E-4</v>
          </cell>
        </row>
        <row r="324">
          <cell r="A324">
            <v>3140</v>
          </cell>
          <cell r="J324">
            <v>4.0817981807419237E-4</v>
          </cell>
        </row>
        <row r="325">
          <cell r="A325">
            <v>3150</v>
          </cell>
          <cell r="J325">
            <v>4.0520560549472278E-4</v>
          </cell>
        </row>
        <row r="326">
          <cell r="A326">
            <v>3160</v>
          </cell>
          <cell r="J326">
            <v>4.0226238882769283E-4</v>
          </cell>
        </row>
        <row r="327">
          <cell r="A327">
            <v>3170</v>
          </cell>
          <cell r="J327">
            <v>3.9934974848657769E-4</v>
          </cell>
        </row>
        <row r="328">
          <cell r="A328">
            <v>3180</v>
          </cell>
          <cell r="J328">
            <v>3.964672718636483E-4</v>
          </cell>
        </row>
        <row r="329">
          <cell r="A329">
            <v>3190</v>
          </cell>
          <cell r="J329">
            <v>3.9361455319242685E-4</v>
          </cell>
        </row>
        <row r="330">
          <cell r="A330">
            <v>3200</v>
          </cell>
          <cell r="J330">
            <v>3.9079119341327561E-4</v>
          </cell>
        </row>
        <row r="331">
          <cell r="A331">
            <v>3210</v>
          </cell>
          <cell r="J331">
            <v>3.879968000420331E-4</v>
          </cell>
        </row>
        <row r="332">
          <cell r="A332">
            <v>3220</v>
          </cell>
          <cell r="J332">
            <v>3.8523098704162375E-4</v>
          </cell>
        </row>
        <row r="333">
          <cell r="A333">
            <v>3230</v>
          </cell>
          <cell r="J333">
            <v>3.8249337469656324E-4</v>
          </cell>
        </row>
        <row r="334">
          <cell r="A334">
            <v>3240</v>
          </cell>
          <cell r="J334">
            <v>3.7978358949028647E-4</v>
          </cell>
        </row>
        <row r="335">
          <cell r="A335">
            <v>3250</v>
          </cell>
          <cell r="J335">
            <v>3.7710126398522275E-4</v>
          </cell>
        </row>
        <row r="336">
          <cell r="A336">
            <v>3260</v>
          </cell>
          <cell r="J336">
            <v>3.7444603670555641E-4</v>
          </cell>
        </row>
        <row r="337">
          <cell r="A337">
            <v>3270</v>
          </cell>
          <cell r="J337">
            <v>3.718175520225906E-4</v>
          </cell>
        </row>
        <row r="338">
          <cell r="A338">
            <v>3280</v>
          </cell>
          <cell r="J338">
            <v>3.6921546004267019E-4</v>
          </cell>
        </row>
        <row r="339">
          <cell r="A339">
            <v>3290</v>
          </cell>
          <cell r="J339">
            <v>3.6663941649757155E-4</v>
          </cell>
        </row>
        <row r="340">
          <cell r="A340">
            <v>3300</v>
          </cell>
          <cell r="J340">
            <v>3.6408908263732407E-4</v>
          </cell>
        </row>
        <row r="341">
          <cell r="A341">
            <v>3310</v>
          </cell>
          <cell r="J341">
            <v>3.6156412512538681E-4</v>
          </cell>
        </row>
        <row r="342">
          <cell r="A342">
            <v>3320</v>
          </cell>
          <cell r="J342">
            <v>3.5906421593612334E-4</v>
          </cell>
        </row>
        <row r="343">
          <cell r="A343">
            <v>3330</v>
          </cell>
          <cell r="J343">
            <v>3.5658903225452363E-4</v>
          </cell>
        </row>
        <row r="344">
          <cell r="A344">
            <v>3340</v>
          </cell>
          <cell r="J344">
            <v>3.5413825637810813E-4</v>
          </cell>
        </row>
        <row r="345">
          <cell r="A345">
            <v>3350</v>
          </cell>
          <cell r="J345">
            <v>3.5171157562097314E-4</v>
          </cell>
        </row>
        <row r="346">
          <cell r="A346">
            <v>3360</v>
          </cell>
          <cell r="J346">
            <v>3.4930868221990752E-4</v>
          </cell>
        </row>
        <row r="347">
          <cell r="A347">
            <v>3370</v>
          </cell>
          <cell r="J347">
            <v>3.4692927324254914E-4</v>
          </cell>
        </row>
        <row r="348">
          <cell r="A348">
            <v>3380</v>
          </cell>
          <cell r="J348">
            <v>3.4457305049751002E-4</v>
          </cell>
        </row>
        <row r="349">
          <cell r="A349">
            <v>3390</v>
          </cell>
          <cell r="J349">
            <v>3.4223972044644316E-4</v>
          </cell>
        </row>
        <row r="350">
          <cell r="A350">
            <v>3400</v>
          </cell>
          <cell r="J350">
            <v>3.3992899411798767E-4</v>
          </cell>
        </row>
        <row r="351">
          <cell r="A351">
            <v>3410</v>
          </cell>
          <cell r="J351">
            <v>3.3764058702355704E-4</v>
          </cell>
        </row>
        <row r="352">
          <cell r="A352">
            <v>3420</v>
          </cell>
          <cell r="J352">
            <v>3.3537421907491375E-4</v>
          </cell>
        </row>
        <row r="353">
          <cell r="A353">
            <v>3430</v>
          </cell>
          <cell r="J353">
            <v>3.3312961450350585E-4</v>
          </cell>
        </row>
        <row r="354">
          <cell r="A354">
            <v>3440</v>
          </cell>
          <cell r="J354">
            <v>3.3090650178150231E-4</v>
          </cell>
        </row>
        <row r="355">
          <cell r="A355">
            <v>3450</v>
          </cell>
          <cell r="J355">
            <v>3.2870461354450045E-4</v>
          </cell>
        </row>
        <row r="356">
          <cell r="A356">
            <v>3460</v>
          </cell>
          <cell r="J356">
            <v>3.2652368651586299E-4</v>
          </cell>
        </row>
        <row r="357">
          <cell r="A357">
            <v>3470</v>
          </cell>
          <cell r="J357">
            <v>3.243634614326385E-4</v>
          </cell>
        </row>
        <row r="358">
          <cell r="A358">
            <v>3480</v>
          </cell>
          <cell r="J358">
            <v>3.2222368297303518E-4</v>
          </cell>
        </row>
        <row r="359">
          <cell r="A359">
            <v>3490</v>
          </cell>
          <cell r="J359">
            <v>3.2010409968541334E-4</v>
          </cell>
        </row>
        <row r="360">
          <cell r="A360">
            <v>3500</v>
          </cell>
          <cell r="J360">
            <v>3.1800446391874976E-4</v>
          </cell>
        </row>
        <row r="361">
          <cell r="A361">
            <v>3510</v>
          </cell>
          <cell r="J361">
            <v>3.1592453175454662E-4</v>
          </cell>
        </row>
        <row r="362">
          <cell r="A362">
            <v>3520</v>
          </cell>
          <cell r="J362">
            <v>3.1386406294015414E-4</v>
          </cell>
        </row>
        <row r="363">
          <cell r="A363">
            <v>3530</v>
          </cell>
          <cell r="J363">
            <v>3.1182282082346569E-4</v>
          </cell>
        </row>
        <row r="364">
          <cell r="A364">
            <v>3540</v>
          </cell>
          <cell r="J364">
            <v>3.0980057228895803E-4</v>
          </cell>
        </row>
        <row r="365">
          <cell r="A365">
            <v>3550</v>
          </cell>
          <cell r="J365">
            <v>3.0779708769504362E-4</v>
          </cell>
        </row>
        <row r="366">
          <cell r="A366">
            <v>3560</v>
          </cell>
          <cell r="J366">
            <v>3.0581214081270804E-4</v>
          </cell>
        </row>
        <row r="367">
          <cell r="A367">
            <v>3570</v>
          </cell>
          <cell r="J367">
            <v>3.0384550876539631E-4</v>
          </cell>
        </row>
        <row r="368">
          <cell r="A368">
            <v>3580</v>
          </cell>
          <cell r="J368">
            <v>3.0189697197012549E-4</v>
          </cell>
        </row>
        <row r="369">
          <cell r="A369">
            <v>3590</v>
          </cell>
          <cell r="J369">
            <v>2.9996631407979021E-4</v>
          </cell>
        </row>
        <row r="370">
          <cell r="A370">
            <v>3600</v>
          </cell>
          <cell r="J370">
            <v>2.9805332192663818E-4</v>
          </cell>
        </row>
        <row r="371">
          <cell r="A371">
            <v>3610</v>
          </cell>
          <cell r="J371">
            <v>2.9615778546688648E-4</v>
          </cell>
        </row>
        <row r="372">
          <cell r="A372">
            <v>3620</v>
          </cell>
          <cell r="J372">
            <v>2.9427949772644864E-4</v>
          </cell>
        </row>
        <row r="373">
          <cell r="A373">
            <v>3630</v>
          </cell>
          <cell r="J373">
            <v>2.9241825474775893E-4</v>
          </cell>
        </row>
        <row r="374">
          <cell r="A374">
            <v>3640</v>
          </cell>
          <cell r="J374">
            <v>2.9057385553765388E-4</v>
          </cell>
        </row>
        <row r="375">
          <cell r="A375">
            <v>3650</v>
          </cell>
          <cell r="J375">
            <v>2.8874610201629644E-4</v>
          </cell>
        </row>
        <row r="376">
          <cell r="A376">
            <v>3660</v>
          </cell>
          <cell r="J376">
            <v>2.8693479896712128E-4</v>
          </cell>
        </row>
        <row r="377">
          <cell r="A377">
            <v>3670</v>
          </cell>
          <cell r="J377">
            <v>2.8513975398776573E-4</v>
          </cell>
        </row>
        <row r="378">
          <cell r="A378">
            <v>3680</v>
          </cell>
          <cell r="J378">
            <v>2.8336077744198234E-4</v>
          </cell>
        </row>
        <row r="379">
          <cell r="A379">
            <v>3690</v>
          </cell>
          <cell r="J379">
            <v>2.8159768241249085E-4</v>
          </cell>
        </row>
        <row r="380">
          <cell r="A380">
            <v>3700</v>
          </cell>
          <cell r="J380">
            <v>2.7985028465476742E-4</v>
          </cell>
        </row>
        <row r="381">
          <cell r="A381">
            <v>3710</v>
          </cell>
          <cell r="J381">
            <v>2.78118402551735E-4</v>
          </cell>
        </row>
        <row r="382">
          <cell r="A382">
            <v>3720</v>
          </cell>
          <cell r="J382">
            <v>2.7640185706934698E-4</v>
          </cell>
        </row>
        <row r="383">
          <cell r="A383">
            <v>3730</v>
          </cell>
          <cell r="J383">
            <v>2.7470047171303371E-4</v>
          </cell>
        </row>
        <row r="384">
          <cell r="A384">
            <v>3740</v>
          </cell>
          <cell r="J384">
            <v>2.7301407248499899E-4</v>
          </cell>
        </row>
        <row r="385">
          <cell r="A385">
            <v>3750</v>
          </cell>
          <cell r="J385">
            <v>2.7134248784235103E-4</v>
          </cell>
        </row>
        <row r="386">
          <cell r="A386">
            <v>3760</v>
          </cell>
          <cell r="J386">
            <v>2.6968554865603567E-4</v>
          </cell>
        </row>
        <row r="387">
          <cell r="A387">
            <v>3770</v>
          </cell>
          <cell r="J387">
            <v>2.6804308817057293E-4</v>
          </cell>
        </row>
        <row r="388">
          <cell r="A388">
            <v>3780</v>
          </cell>
          <cell r="J388">
            <v>2.6641494196456253E-4</v>
          </cell>
        </row>
        <row r="389">
          <cell r="A389">
            <v>3790</v>
          </cell>
          <cell r="J389">
            <v>2.6480094791195486E-4</v>
          </cell>
        </row>
        <row r="390">
          <cell r="A390">
            <v>3800</v>
          </cell>
          <cell r="J390">
            <v>2.6320094614405883E-4</v>
          </cell>
        </row>
        <row r="391">
          <cell r="A391">
            <v>3810</v>
          </cell>
          <cell r="J391">
            <v>2.6161477901228038E-4</v>
          </cell>
        </row>
        <row r="392">
          <cell r="A392">
            <v>3820</v>
          </cell>
          <cell r="J392">
            <v>2.6004229105157237E-4</v>
          </cell>
        </row>
        <row r="393">
          <cell r="A393">
            <v>3830</v>
          </cell>
          <cell r="J393">
            <v>2.5848332894457465E-4</v>
          </cell>
        </row>
        <row r="394">
          <cell r="A394">
            <v>3840</v>
          </cell>
          <cell r="J394">
            <v>2.569377414864419E-4</v>
          </cell>
        </row>
        <row r="395">
          <cell r="A395">
            <v>3850</v>
          </cell>
          <cell r="J395">
            <v>2.5540537955033067E-4</v>
          </cell>
        </row>
        <row r="396">
          <cell r="A396">
            <v>3860</v>
          </cell>
          <cell r="J396">
            <v>2.5388609605354412E-4</v>
          </cell>
        </row>
        <row r="397">
          <cell r="A397">
            <v>3870</v>
          </cell>
          <cell r="J397">
            <v>2.5237974592430871E-4</v>
          </cell>
        </row>
        <row r="398">
          <cell r="A398">
            <v>3880</v>
          </cell>
          <cell r="J398">
            <v>2.508861860691775E-4</v>
          </cell>
        </row>
        <row r="399">
          <cell r="A399">
            <v>3890</v>
          </cell>
          <cell r="J399">
            <v>2.4940527534104604E-4</v>
          </cell>
        </row>
        <row r="400">
          <cell r="A400">
            <v>3900</v>
          </cell>
          <cell r="J400">
            <v>2.4793687450776154E-4</v>
          </cell>
        </row>
        <row r="401">
          <cell r="A401">
            <v>3910</v>
          </cell>
          <cell r="J401">
            <v>2.4648084622132108E-4</v>
          </cell>
        </row>
        <row r="402">
          <cell r="A402">
            <v>3920</v>
          </cell>
          <cell r="J402">
            <v>2.4503705498764034E-4</v>
          </cell>
        </row>
        <row r="403">
          <cell r="A403">
            <v>3930</v>
          </cell>
          <cell r="J403">
            <v>2.436053671368837E-4</v>
          </cell>
        </row>
        <row r="404">
          <cell r="A404">
            <v>3940</v>
          </cell>
          <cell r="J404">
            <v>2.4218565079434288E-4</v>
          </cell>
        </row>
        <row r="405">
          <cell r="A405">
            <v>3950</v>
          </cell>
          <cell r="J405">
            <v>2.4077777585185232E-4</v>
          </cell>
        </row>
        <row r="406">
          <cell r="A406">
            <v>3960</v>
          </cell>
          <cell r="J406">
            <v>2.3938161393973349E-4</v>
          </cell>
        </row>
        <row r="407">
          <cell r="A407">
            <v>3970</v>
          </cell>
          <cell r="J407">
            <v>2.3799703839924848E-4</v>
          </cell>
        </row>
        <row r="408">
          <cell r="A408">
            <v>3980</v>
          </cell>
          <cell r="J408">
            <v>2.3662392425556562E-4</v>
          </cell>
        </row>
        <row r="409">
          <cell r="A409">
            <v>3990</v>
          </cell>
          <cell r="J409">
            <v>2.3526214819121074E-4</v>
          </cell>
        </row>
        <row r="410">
          <cell r="A410">
            <v>4000</v>
          </cell>
          <cell r="J410">
            <v>2.3391158852001002E-4</v>
          </cell>
        </row>
        <row r="411">
          <cell r="A411">
            <v>4010</v>
          </cell>
          <cell r="J411">
            <v>2.3257212516150061E-4</v>
          </cell>
        </row>
        <row r="412">
          <cell r="A412">
            <v>4020</v>
          </cell>
          <cell r="J412">
            <v>2.3124363961580664E-4</v>
          </cell>
        </row>
        <row r="413">
          <cell r="A413">
            <v>4030</v>
          </cell>
          <cell r="J413">
            <v>2.2992601493897324E-4</v>
          </cell>
        </row>
        <row r="414">
          <cell r="A414">
            <v>4040</v>
          </cell>
          <cell r="J414">
            <v>2.2861913571873814E-4</v>
          </cell>
        </row>
        <row r="415">
          <cell r="A415">
            <v>4050</v>
          </cell>
          <cell r="J415">
            <v>2.2732288805074803E-4</v>
          </cell>
        </row>
        <row r="416">
          <cell r="A416">
            <v>4060</v>
          </cell>
          <cell r="J416">
            <v>2.2603715951519397E-4</v>
          </cell>
        </row>
        <row r="417">
          <cell r="A417">
            <v>4070</v>
          </cell>
          <cell r="J417">
            <v>2.2476183915387085E-4</v>
          </cell>
        </row>
        <row r="418">
          <cell r="A418">
            <v>4080</v>
          </cell>
          <cell r="J418">
            <v>2.2349681744764365E-4</v>
          </cell>
        </row>
        <row r="419">
          <cell r="A419">
            <v>4090</v>
          </cell>
          <cell r="J419">
            <v>2.2224198629431678E-4</v>
          </cell>
        </row>
        <row r="420">
          <cell r="A420">
            <v>4100</v>
          </cell>
          <cell r="J420">
            <v>2.2099723898689439E-4</v>
          </cell>
        </row>
        <row r="421">
          <cell r="A421">
            <v>4110</v>
          </cell>
          <cell r="J421">
            <v>2.1976247019223072E-4</v>
          </cell>
        </row>
        <row r="422">
          <cell r="A422">
            <v>4120</v>
          </cell>
          <cell r="J422">
            <v>2.1853757593005366E-4</v>
          </cell>
        </row>
        <row r="423">
          <cell r="A423">
            <v>4130</v>
          </cell>
          <cell r="J423">
            <v>2.1732245355235934E-4</v>
          </cell>
        </row>
        <row r="424">
          <cell r="A424">
            <v>4140</v>
          </cell>
          <cell r="J424">
            <v>2.16117001723173E-4</v>
          </cell>
        </row>
        <row r="425">
          <cell r="A425">
            <v>4150</v>
          </cell>
          <cell r="J425">
            <v>2.1492112039865982E-4</v>
          </cell>
        </row>
        <row r="426">
          <cell r="A426">
            <v>4160</v>
          </cell>
          <cell r="J426">
            <v>2.1373471080758956E-4</v>
          </cell>
        </row>
        <row r="427">
          <cell r="A427">
            <v>4170</v>
          </cell>
          <cell r="J427">
            <v>2.1255767543213857E-4</v>
          </cell>
        </row>
        <row r="428">
          <cell r="A428">
            <v>4180</v>
          </cell>
          <cell r="J428">
            <v>2.1138991798902895E-4</v>
          </cell>
        </row>
        <row r="429">
          <cell r="A429">
            <v>4190</v>
          </cell>
          <cell r="J429">
            <v>2.1023134341099321E-4</v>
          </cell>
        </row>
        <row r="430">
          <cell r="A430">
            <v>4200</v>
          </cell>
          <cell r="J430">
            <v>2.0908185782856571E-4</v>
          </cell>
        </row>
        <row r="431">
          <cell r="A431">
            <v>4210</v>
          </cell>
          <cell r="J431">
            <v>2.0794136855218368E-4</v>
          </cell>
        </row>
        <row r="432">
          <cell r="A432">
            <v>4220</v>
          </cell>
          <cell r="J432">
            <v>2.0680978405459964E-4</v>
          </cell>
        </row>
        <row r="433">
          <cell r="A433">
            <v>4230</v>
          </cell>
          <cell r="J433">
            <v>2.0568701395359769E-4</v>
          </cell>
        </row>
        <row r="434">
          <cell r="A434">
            <v>4240</v>
          </cell>
          <cell r="J434">
            <v>2.0457296899500617E-4</v>
          </cell>
        </row>
        <row r="435">
          <cell r="A435">
            <v>4250</v>
          </cell>
          <cell r="J435">
            <v>2.0346756103600198E-4</v>
          </cell>
        </row>
        <row r="436">
          <cell r="A436">
            <v>4260</v>
          </cell>
          <cell r="J436">
            <v>2.0237070302869863E-4</v>
          </cell>
        </row>
        <row r="437">
          <cell r="A437">
            <v>4270</v>
          </cell>
          <cell r="J437">
            <v>2.0128230900401831E-4</v>
          </cell>
        </row>
        <row r="438">
          <cell r="A438">
            <v>4280</v>
          </cell>
          <cell r="J438">
            <v>2.0020229405583428E-4</v>
          </cell>
        </row>
        <row r="439">
          <cell r="A439">
            <v>4290</v>
          </cell>
          <cell r="J439">
            <v>1.9913057432538735E-4</v>
          </cell>
        </row>
        <row r="440">
          <cell r="A440">
            <v>4300</v>
          </cell>
          <cell r="J440">
            <v>1.9806706698596076E-4</v>
          </cell>
        </row>
        <row r="441">
          <cell r="A441">
            <v>4310</v>
          </cell>
          <cell r="J441">
            <v>1.9701169022781964E-4</v>
          </cell>
        </row>
        <row r="442">
          <cell r="A442">
            <v>4320</v>
          </cell>
          <cell r="J442">
            <v>1.9596436324340201E-4</v>
          </cell>
        </row>
        <row r="443">
          <cell r="A443">
            <v>4330</v>
          </cell>
          <cell r="J443">
            <v>1.9492500621275951E-4</v>
          </cell>
        </row>
        <row r="444">
          <cell r="A444">
            <v>4340</v>
          </cell>
          <cell r="J444">
            <v>1.9389354028924102E-4</v>
          </cell>
        </row>
        <row r="445">
          <cell r="A445">
            <v>4350</v>
          </cell>
          <cell r="J445">
            <v>1.9286988758542061E-4</v>
          </cell>
        </row>
        <row r="446">
          <cell r="A446">
            <v>4360</v>
          </cell>
          <cell r="J446">
            <v>1.9185397115925446E-4</v>
          </cell>
        </row>
        <row r="447">
          <cell r="A447">
            <v>4370</v>
          </cell>
          <cell r="J447">
            <v>1.9084571500047569E-4</v>
          </cell>
        </row>
        <row r="448">
          <cell r="A448">
            <v>4380</v>
          </cell>
          <cell r="J448">
            <v>1.8984504401720883E-4</v>
          </cell>
        </row>
        <row r="449">
          <cell r="A449">
            <v>4390</v>
          </cell>
          <cell r="J449">
            <v>1.8885188402281155E-4</v>
          </cell>
        </row>
        <row r="450">
          <cell r="A450">
            <v>4400</v>
          </cell>
          <cell r="J450">
            <v>1.878661617229317E-4</v>
          </cell>
        </row>
        <row r="451">
          <cell r="A451">
            <v>4410</v>
          </cell>
          <cell r="J451">
            <v>1.8688780470277992E-4</v>
          </cell>
        </row>
        <row r="452">
          <cell r="A452">
            <v>4420</v>
          </cell>
          <cell r="J452">
            <v>1.8591674141461042E-4</v>
          </cell>
        </row>
        <row r="453">
          <cell r="A453">
            <v>4430</v>
          </cell>
          <cell r="J453">
            <v>1.8495290116540987E-4</v>
          </cell>
        </row>
        <row r="454">
          <cell r="A454">
            <v>4440</v>
          </cell>
          <cell r="J454">
            <v>1.8399621410478522E-4</v>
          </cell>
        </row>
        <row r="455">
          <cell r="A455">
            <v>4450</v>
          </cell>
          <cell r="J455">
            <v>1.830466112130548E-4</v>
          </cell>
        </row>
        <row r="456">
          <cell r="A456">
            <v>4460</v>
          </cell>
          <cell r="J456">
            <v>1.8210402428952803E-4</v>
          </cell>
        </row>
        <row r="457">
          <cell r="A457">
            <v>4470</v>
          </cell>
          <cell r="J457">
            <v>1.8116838594098186E-4</v>
          </cell>
        </row>
        <row r="458">
          <cell r="A458">
            <v>4480</v>
          </cell>
          <cell r="J458">
            <v>1.8023962957032137E-4</v>
          </cell>
        </row>
        <row r="459">
          <cell r="A459">
            <v>4490</v>
          </cell>
          <cell r="J459">
            <v>1.7931768936542403E-4</v>
          </cell>
        </row>
        <row r="460">
          <cell r="A460">
            <v>4500</v>
          </cell>
          <cell r="J460">
            <v>1.7840250028816932E-4</v>
          </cell>
        </row>
        <row r="461">
          <cell r="A461">
            <v>4510</v>
          </cell>
          <cell r="J461">
            <v>1.7749399806363833E-4</v>
          </cell>
        </row>
        <row r="462">
          <cell r="A462">
            <v>4520</v>
          </cell>
          <cell r="J462">
            <v>1.7659211916949466E-4</v>
          </cell>
        </row>
        <row r="463">
          <cell r="A463">
            <v>4530</v>
          </cell>
          <cell r="J463">
            <v>1.7569680082553136E-4</v>
          </cell>
        </row>
        <row r="464">
          <cell r="A464">
            <v>4540</v>
          </cell>
          <cell r="J464">
            <v>1.7480798098338808E-4</v>
          </cell>
        </row>
        <row r="465">
          <cell r="A465">
            <v>4550</v>
          </cell>
          <cell r="J465">
            <v>1.7392559831643197E-4</v>
          </cell>
        </row>
        <row r="466">
          <cell r="A466">
            <v>4560</v>
          </cell>
          <cell r="J466">
            <v>1.7304959220980156E-4</v>
          </cell>
        </row>
        <row r="467">
          <cell r="A467">
            <v>4570</v>
          </cell>
          <cell r="J467">
            <v>1.7217990275060653E-4</v>
          </cell>
        </row>
        <row r="468">
          <cell r="A468">
            <v>4580</v>
          </cell>
          <cell r="J468">
            <v>1.7131647071828859E-4</v>
          </cell>
        </row>
        <row r="469">
          <cell r="A469">
            <v>4590</v>
          </cell>
          <cell r="J469">
            <v>1.7045923757512879E-4</v>
          </cell>
        </row>
        <row r="470">
          <cell r="A470">
            <v>4600</v>
          </cell>
          <cell r="J470">
            <v>1.6960814545691194E-4</v>
          </cell>
        </row>
        <row r="471">
          <cell r="A471">
            <v>4610</v>
          </cell>
          <cell r="J471">
            <v>1.6876313716373414E-4</v>
          </cell>
        </row>
        <row r="472">
          <cell r="A472">
            <v>4620</v>
          </cell>
          <cell r="J472">
            <v>1.6792415615095608E-4</v>
          </cell>
        </row>
        <row r="473">
          <cell r="A473">
            <v>4630</v>
          </cell>
          <cell r="J473">
            <v>1.6709114652030068E-4</v>
          </cell>
        </row>
        <row r="474">
          <cell r="A474">
            <v>4640</v>
          </cell>
          <cell r="J474">
            <v>1.6626405301108923E-4</v>
          </cell>
        </row>
        <row r="475">
          <cell r="A475">
            <v>4650</v>
          </cell>
          <cell r="J475">
            <v>1.6544282099161401E-4</v>
          </cell>
        </row>
        <row r="476">
          <cell r="A476">
            <v>4660</v>
          </cell>
          <cell r="J476">
            <v>1.6462739645064822E-4</v>
          </cell>
        </row>
        <row r="477">
          <cell r="A477">
            <v>4670</v>
          </cell>
          <cell r="J477">
            <v>1.6381772598908587E-4</v>
          </cell>
        </row>
        <row r="478">
          <cell r="A478">
            <v>4680</v>
          </cell>
          <cell r="J478">
            <v>1.6301375681171461E-4</v>
          </cell>
        </row>
        <row r="479">
          <cell r="A479">
            <v>4690</v>
          </cell>
          <cell r="J479">
            <v>1.6221543671911392E-4</v>
          </cell>
        </row>
        <row r="480">
          <cell r="A480">
            <v>4700</v>
          </cell>
          <cell r="J480">
            <v>1.6142271409967968E-4</v>
          </cell>
        </row>
        <row r="481">
          <cell r="A481">
            <v>4710</v>
          </cell>
          <cell r="J481">
            <v>1.6063553792177381E-4</v>
          </cell>
        </row>
        <row r="482">
          <cell r="A482">
            <v>4720</v>
          </cell>
          <cell r="J482">
            <v>1.5985385772599318E-4</v>
          </cell>
        </row>
        <row r="483">
          <cell r="A483">
            <v>4730</v>
          </cell>
          <cell r="J483">
            <v>1.5907762361755772E-4</v>
          </cell>
        </row>
        <row r="484">
          <cell r="A484">
            <v>4740</v>
          </cell>
          <cell r="J484">
            <v>1.5830678625881745E-4</v>
          </cell>
        </row>
        <row r="485">
          <cell r="A485">
            <v>4750</v>
          </cell>
          <cell r="J485">
            <v>1.5754129686187295E-4</v>
          </cell>
        </row>
        <row r="486">
          <cell r="A486">
            <v>4760</v>
          </cell>
          <cell r="J486">
            <v>1.5678110718130795E-4</v>
          </cell>
        </row>
        <row r="487">
          <cell r="A487">
            <v>4770</v>
          </cell>
          <cell r="J487">
            <v>1.5602616950703642E-4</v>
          </cell>
        </row>
        <row r="488">
          <cell r="A488">
            <v>4780</v>
          </cell>
          <cell r="J488">
            <v>1.5527643665725509E-4</v>
          </cell>
        </row>
        <row r="489">
          <cell r="A489">
            <v>4790</v>
          </cell>
          <cell r="J489">
            <v>1.5453186197150436E-4</v>
          </cell>
        </row>
        <row r="490">
          <cell r="A490">
            <v>4800</v>
          </cell>
          <cell r="J490">
            <v>1.5379239930383637E-4</v>
          </cell>
        </row>
        <row r="491">
          <cell r="A491">
            <v>4810</v>
          </cell>
          <cell r="J491">
            <v>1.5305800301608415E-4</v>
          </cell>
        </row>
        <row r="492">
          <cell r="A492">
            <v>4820</v>
          </cell>
          <cell r="J492">
            <v>1.5232862797123412E-4</v>
          </cell>
        </row>
        <row r="493">
          <cell r="A493">
            <v>4830</v>
          </cell>
          <cell r="J493">
            <v>1.5160422952689758E-4</v>
          </cell>
        </row>
        <row r="494">
          <cell r="A494">
            <v>4840</v>
          </cell>
          <cell r="J494">
            <v>1.5088476352888118E-4</v>
          </cell>
        </row>
        <row r="495">
          <cell r="A495">
            <v>4850</v>
          </cell>
          <cell r="J495">
            <v>1.5017018630485488E-4</v>
          </cell>
        </row>
        <row r="496">
          <cell r="A496">
            <v>4860</v>
          </cell>
          <cell r="J496">
            <v>1.494604546581121E-4</v>
          </cell>
        </row>
        <row r="497">
          <cell r="A497">
            <v>4870</v>
          </cell>
          <cell r="J497">
            <v>1.4875552586142725E-4</v>
          </cell>
        </row>
        <row r="498">
          <cell r="A498">
            <v>4880</v>
          </cell>
          <cell r="J498">
            <v>1.4805535765100136E-4</v>
          </cell>
        </row>
        <row r="499">
          <cell r="A499">
            <v>4890</v>
          </cell>
          <cell r="J499">
            <v>1.4735990822049971E-4</v>
          </cell>
        </row>
        <row r="500">
          <cell r="A500">
            <v>4900</v>
          </cell>
          <cell r="J500">
            <v>1.4666913621517888E-4</v>
          </cell>
        </row>
        <row r="501">
          <cell r="A501">
            <v>4910</v>
          </cell>
          <cell r="J501">
            <v>1.4598300072609825E-4</v>
          </cell>
        </row>
        <row r="502">
          <cell r="A502">
            <v>4920</v>
          </cell>
          <cell r="J502">
            <v>1.4530146128442174E-4</v>
          </cell>
        </row>
        <row r="503">
          <cell r="A503">
            <v>4930</v>
          </cell>
          <cell r="J503">
            <v>1.4462447785579835E-4</v>
          </cell>
        </row>
        <row r="504">
          <cell r="A504">
            <v>4940</v>
          </cell>
          <cell r="J504">
            <v>1.4395201083483106E-4</v>
          </cell>
        </row>
        <row r="505">
          <cell r="A505">
            <v>4950</v>
          </cell>
          <cell r="J505">
            <v>1.4328402103962204E-4</v>
          </cell>
        </row>
        <row r="506">
          <cell r="A506">
            <v>4960</v>
          </cell>
          <cell r="J506">
            <v>1.4262046970640315E-4</v>
          </cell>
        </row>
        <row r="507">
          <cell r="A507">
            <v>4970</v>
          </cell>
          <cell r="J507">
            <v>1.4196131848424022E-4</v>
          </cell>
        </row>
        <row r="508">
          <cell r="A508">
            <v>4980</v>
          </cell>
          <cell r="J508">
            <v>1.4130652942981938E-4</v>
          </cell>
        </row>
        <row r="509">
          <cell r="A509">
            <v>4990</v>
          </cell>
          <cell r="J509">
            <v>1.4065606500230588E-4</v>
          </cell>
        </row>
        <row r="510">
          <cell r="A510">
            <v>5000</v>
          </cell>
          <cell r="J510">
            <v>1.4000988805828042E-4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3D74-7A67-F84B-94A0-11D6D3ACE127}">
  <dimension ref="A1:Q562"/>
  <sheetViews>
    <sheetView zoomScale="130" zoomScaleNormal="130" workbookViewId="0">
      <selection activeCell="O2" sqref="O2:Q8"/>
    </sheetView>
  </sheetViews>
  <sheetFormatPr baseColWidth="10" defaultRowHeight="16" x14ac:dyDescent="0.2"/>
  <cols>
    <col min="1" max="9" width="10.83203125" style="1"/>
    <col min="10" max="11" width="17.5" style="10" customWidth="1"/>
    <col min="12" max="12" width="10.83203125" style="1"/>
    <col min="13" max="13" width="21.6640625" style="10" customWidth="1"/>
    <col min="14" max="14" width="10.83203125" style="1"/>
    <col min="15" max="15" width="18.6640625" style="1" customWidth="1"/>
    <col min="16" max="16" width="13" style="1" bestFit="1" customWidth="1"/>
    <col min="17" max="17" width="12.33203125" style="1" bestFit="1" customWidth="1"/>
    <col min="18" max="16384" width="10.83203125" style="1"/>
  </cols>
  <sheetData>
    <row r="1" spans="1:17" ht="51" x14ac:dyDescent="0.2">
      <c r="A1" s="1" t="s">
        <v>0</v>
      </c>
      <c r="B1" s="1" t="s">
        <v>12</v>
      </c>
      <c r="C1" s="1" t="s">
        <v>3</v>
      </c>
      <c r="D1" s="1" t="s">
        <v>4</v>
      </c>
      <c r="E1" s="1" t="s">
        <v>5</v>
      </c>
      <c r="F1" s="1" t="s">
        <v>16</v>
      </c>
      <c r="G1" s="1" t="s">
        <v>17</v>
      </c>
      <c r="H1" s="16" t="s">
        <v>18</v>
      </c>
      <c r="I1" s="1" t="s">
        <v>9</v>
      </c>
      <c r="J1" s="13" t="s">
        <v>11</v>
      </c>
      <c r="K1" s="13" t="s">
        <v>13</v>
      </c>
      <c r="L1" s="1" t="s">
        <v>9</v>
      </c>
      <c r="M1" s="10" t="s">
        <v>8</v>
      </c>
    </row>
    <row r="2" spans="1:17" x14ac:dyDescent="0.2">
      <c r="A2" s="1">
        <v>1</v>
      </c>
      <c r="B2" s="1">
        <v>1</v>
      </c>
      <c r="C2" s="1">
        <v>-1.9</v>
      </c>
      <c r="D2" s="1">
        <v>-3.7</v>
      </c>
      <c r="E2" s="1">
        <v>70</v>
      </c>
      <c r="F2" s="1">
        <f>E2/(2+C2)</f>
        <v>699.99999999999943</v>
      </c>
      <c r="G2" s="1">
        <f>(C2-D2)*F2</f>
        <v>1259.9999999999991</v>
      </c>
      <c r="H2" s="1">
        <v>1</v>
      </c>
      <c r="I2" s="2">
        <f>A2/1000</f>
        <v>1E-3</v>
      </c>
      <c r="J2" s="10">
        <f>H2*((A2/100)^C2)*EXP(-1*A2/F2)</f>
        <v>6300.5662037276779</v>
      </c>
      <c r="L2" s="2">
        <f t="shared" ref="L2:L10" si="0">A2/1000</f>
        <v>1E-3</v>
      </c>
      <c r="M2" s="10">
        <f>J2/SUM($J$2:$J$560)</f>
        <v>0.61648698419790648</v>
      </c>
      <c r="N2" s="2"/>
      <c r="O2" s="1" t="s">
        <v>15</v>
      </c>
      <c r="P2" s="10">
        <f>SUM(K3:K560)</f>
        <v>7899.6141562152152</v>
      </c>
    </row>
    <row r="3" spans="1:17" x14ac:dyDescent="0.2">
      <c r="A3" s="1">
        <v>2</v>
      </c>
      <c r="B3" s="1">
        <v>1</v>
      </c>
      <c r="C3" s="1">
        <v>-1.9</v>
      </c>
      <c r="D3" s="1">
        <v>-3.7</v>
      </c>
      <c r="E3" s="1">
        <v>70</v>
      </c>
      <c r="F3" s="1">
        <f t="shared" ref="F3:F66" si="1">E3/(2+C3)</f>
        <v>699.99999999999943</v>
      </c>
      <c r="G3" s="1">
        <f t="shared" ref="G3:G66" si="2">(C3-D3)*F3</f>
        <v>1259.9999999999991</v>
      </c>
      <c r="H3" s="1">
        <v>1</v>
      </c>
      <c r="I3" s="2">
        <f t="shared" ref="I3:I66" si="3">A3/1000</f>
        <v>2E-3</v>
      </c>
      <c r="J3" s="10">
        <f t="shared" ref="J3:J66" si="4">H3*((A3/100)^C3)*EXP(-1*A3/F3)</f>
        <v>1685.7849288349075</v>
      </c>
      <c r="K3" s="10">
        <f>B3 * 0.5*(J2+J3)</f>
        <v>3993.175566281293</v>
      </c>
      <c r="L3" s="2">
        <f t="shared" si="0"/>
        <v>2E-3</v>
      </c>
      <c r="M3" s="10">
        <f t="shared" ref="M3:M66" si="5">J3/SUM($J$2:$J$560)</f>
        <v>0.16494778932230603</v>
      </c>
      <c r="O3" s="1" t="s">
        <v>10</v>
      </c>
      <c r="P3" s="10">
        <f>SUM(K15:K40)</f>
        <v>187.7415024292786</v>
      </c>
      <c r="Q3" s="3">
        <f>P3/P2</f>
        <v>2.3765907893307469E-2</v>
      </c>
    </row>
    <row r="4" spans="1:17" x14ac:dyDescent="0.2">
      <c r="A4" s="1">
        <v>3</v>
      </c>
      <c r="B4" s="1">
        <v>1</v>
      </c>
      <c r="C4" s="1">
        <v>-1.9</v>
      </c>
      <c r="D4" s="1">
        <v>-3.7</v>
      </c>
      <c r="E4" s="1">
        <v>70</v>
      </c>
      <c r="F4" s="1">
        <f t="shared" si="1"/>
        <v>699.99999999999943</v>
      </c>
      <c r="G4" s="1">
        <f t="shared" si="2"/>
        <v>1259.9999999999991</v>
      </c>
      <c r="H4" s="1">
        <v>1</v>
      </c>
      <c r="I4" s="2">
        <f t="shared" si="3"/>
        <v>3.0000000000000001E-3</v>
      </c>
      <c r="J4" s="10">
        <f t="shared" si="4"/>
        <v>779.12717804171189</v>
      </c>
      <c r="K4" s="10">
        <f t="shared" ref="K4:K67" si="6">B4 * 0.5*(J3+J4)</f>
        <v>1232.4560534383097</v>
      </c>
      <c r="L4" s="2">
        <f t="shared" si="0"/>
        <v>3.0000000000000001E-3</v>
      </c>
      <c r="M4" s="10">
        <f t="shared" si="5"/>
        <v>7.6234698401134476E-2</v>
      </c>
      <c r="O4" s="1" t="s">
        <v>20</v>
      </c>
      <c r="P4" s="10">
        <f>SUM(K20:K40)</f>
        <v>65.016294153199325</v>
      </c>
      <c r="Q4" s="3">
        <f>P4/P2</f>
        <v>8.2303126288827862E-3</v>
      </c>
    </row>
    <row r="5" spans="1:17" x14ac:dyDescent="0.2">
      <c r="A5" s="1">
        <v>4</v>
      </c>
      <c r="B5" s="1">
        <v>1</v>
      </c>
      <c r="C5" s="1">
        <v>-1.9</v>
      </c>
      <c r="D5" s="1">
        <v>-3.7</v>
      </c>
      <c r="E5" s="1">
        <v>70</v>
      </c>
      <c r="F5" s="1">
        <f t="shared" si="1"/>
        <v>699.99999999999943</v>
      </c>
      <c r="G5" s="1">
        <f t="shared" si="2"/>
        <v>1259.9999999999991</v>
      </c>
      <c r="H5" s="1">
        <v>1</v>
      </c>
      <c r="I5" s="2">
        <f t="shared" si="3"/>
        <v>4.0000000000000001E-3</v>
      </c>
      <c r="J5" s="10">
        <f t="shared" si="4"/>
        <v>450.4061726435977</v>
      </c>
      <c r="K5" s="10">
        <f t="shared" si="6"/>
        <v>614.76667534265482</v>
      </c>
      <c r="L5" s="2">
        <f t="shared" si="0"/>
        <v>4.0000000000000001E-3</v>
      </c>
      <c r="M5" s="10">
        <f t="shared" si="5"/>
        <v>4.4070569859720264E-2</v>
      </c>
      <c r="O5" s="1" t="s">
        <v>21</v>
      </c>
      <c r="P5" s="10">
        <f>SUM(K15:K60)</f>
        <v>196.57770194408425</v>
      </c>
      <c r="Q5" s="3">
        <f>P5/P2</f>
        <v>2.4884468792620958E-2</v>
      </c>
    </row>
    <row r="6" spans="1:17" x14ac:dyDescent="0.2">
      <c r="A6" s="1">
        <v>5</v>
      </c>
      <c r="B6" s="1">
        <v>1</v>
      </c>
      <c r="C6" s="1">
        <v>-1.9</v>
      </c>
      <c r="D6" s="1">
        <v>-3.7</v>
      </c>
      <c r="E6" s="1">
        <v>70</v>
      </c>
      <c r="F6" s="1">
        <f t="shared" si="1"/>
        <v>699.99999999999943</v>
      </c>
      <c r="G6" s="1">
        <f t="shared" si="2"/>
        <v>1259.9999999999991</v>
      </c>
      <c r="H6" s="1">
        <v>1</v>
      </c>
      <c r="I6" s="2">
        <f t="shared" si="3"/>
        <v>5.0000000000000001E-3</v>
      </c>
      <c r="J6" s="10">
        <f t="shared" si="4"/>
        <v>294.34379726767611</v>
      </c>
      <c r="K6" s="10">
        <f t="shared" si="6"/>
        <v>372.37498495563693</v>
      </c>
      <c r="L6" s="2">
        <f t="shared" si="0"/>
        <v>5.0000000000000001E-3</v>
      </c>
      <c r="M6" s="10">
        <f t="shared" si="5"/>
        <v>2.8800446503927032E-2</v>
      </c>
      <c r="O6" s="1" t="s">
        <v>22</v>
      </c>
      <c r="P6" s="10">
        <f>SUM(K20:K60)</f>
        <v>73.852493668004982</v>
      </c>
      <c r="Q6" s="3">
        <f>P6/P2</f>
        <v>9.3488735281962755E-3</v>
      </c>
    </row>
    <row r="7" spans="1:17" x14ac:dyDescent="0.2">
      <c r="A7" s="1">
        <v>6</v>
      </c>
      <c r="B7" s="1">
        <v>1</v>
      </c>
      <c r="C7" s="1">
        <v>-1.9</v>
      </c>
      <c r="D7" s="1">
        <v>-3.7</v>
      </c>
      <c r="E7" s="1">
        <v>70</v>
      </c>
      <c r="F7" s="1">
        <f t="shared" si="1"/>
        <v>699.99999999999943</v>
      </c>
      <c r="G7" s="1">
        <f t="shared" si="2"/>
        <v>1259.9999999999991</v>
      </c>
      <c r="H7" s="1">
        <v>1</v>
      </c>
      <c r="I7" s="2">
        <f t="shared" si="3"/>
        <v>6.0000000000000001E-3</v>
      </c>
      <c r="J7" s="10">
        <f t="shared" si="4"/>
        <v>207.86917870002705</v>
      </c>
      <c r="K7" s="10">
        <f t="shared" si="6"/>
        <v>251.10648798385159</v>
      </c>
      <c r="L7" s="2">
        <f t="shared" si="0"/>
        <v>6.0000000000000001E-3</v>
      </c>
      <c r="M7" s="10">
        <f t="shared" si="5"/>
        <v>2.0339226498192701E-2</v>
      </c>
      <c r="O7" s="1" t="s">
        <v>23</v>
      </c>
      <c r="P7" s="10">
        <f>SUM(K12:K110)</f>
        <v>920.8252696329472</v>
      </c>
      <c r="Q7" s="3">
        <f>P7/P2</f>
        <v>0.11656585390420181</v>
      </c>
    </row>
    <row r="8" spans="1:17" x14ac:dyDescent="0.2">
      <c r="A8" s="1">
        <v>7</v>
      </c>
      <c r="B8" s="1">
        <v>1</v>
      </c>
      <c r="C8" s="1">
        <v>-1.9</v>
      </c>
      <c r="D8" s="1">
        <v>-3.7</v>
      </c>
      <c r="E8" s="1">
        <v>70</v>
      </c>
      <c r="F8" s="1">
        <f t="shared" si="1"/>
        <v>699.99999999999943</v>
      </c>
      <c r="G8" s="1">
        <f t="shared" si="2"/>
        <v>1259.9999999999991</v>
      </c>
      <c r="H8" s="1">
        <v>1</v>
      </c>
      <c r="I8" s="2">
        <f t="shared" si="3"/>
        <v>7.0000000000000001E-3</v>
      </c>
      <c r="J8" s="10">
        <f t="shared" si="4"/>
        <v>154.87124126389469</v>
      </c>
      <c r="K8" s="10">
        <f t="shared" si="6"/>
        <v>181.37020998196087</v>
      </c>
      <c r="L8" s="2">
        <f t="shared" si="0"/>
        <v>7.0000000000000001E-3</v>
      </c>
      <c r="M8" s="10">
        <f t="shared" si="5"/>
        <v>1.5153575310307374E-2</v>
      </c>
      <c r="O8" s="1" t="s">
        <v>24</v>
      </c>
      <c r="P8" s="10">
        <f>SUM(K6:K510)</f>
        <v>2059.2030395097795</v>
      </c>
      <c r="Q8" s="3">
        <f>P8/P2</f>
        <v>0.26067134404148729</v>
      </c>
    </row>
    <row r="9" spans="1:17" x14ac:dyDescent="0.2">
      <c r="A9" s="1">
        <v>8</v>
      </c>
      <c r="B9" s="1">
        <v>1</v>
      </c>
      <c r="C9" s="1">
        <v>-1.9</v>
      </c>
      <c r="D9" s="1">
        <v>-3.7</v>
      </c>
      <c r="E9" s="1">
        <v>70</v>
      </c>
      <c r="F9" s="1">
        <f t="shared" si="1"/>
        <v>699.99999999999943</v>
      </c>
      <c r="G9" s="1">
        <f t="shared" si="2"/>
        <v>1259.9999999999991</v>
      </c>
      <c r="H9" s="1">
        <v>1</v>
      </c>
      <c r="I9" s="2">
        <f t="shared" si="3"/>
        <v>8.0000000000000002E-3</v>
      </c>
      <c r="J9" s="10">
        <f t="shared" si="4"/>
        <v>119.9956932742929</v>
      </c>
      <c r="K9" s="10">
        <f t="shared" si="6"/>
        <v>137.4334672690938</v>
      </c>
      <c r="L9" s="2">
        <f t="shared" si="0"/>
        <v>8.0000000000000002E-3</v>
      </c>
      <c r="M9" s="10">
        <f t="shared" si="5"/>
        <v>1.1741132569901207E-2</v>
      </c>
    </row>
    <row r="10" spans="1:17" x14ac:dyDescent="0.2">
      <c r="A10" s="1">
        <v>9</v>
      </c>
      <c r="B10" s="1">
        <v>1</v>
      </c>
      <c r="C10" s="1">
        <v>-1.9</v>
      </c>
      <c r="D10" s="1">
        <v>-3.7</v>
      </c>
      <c r="E10" s="1">
        <v>70</v>
      </c>
      <c r="F10" s="1">
        <f t="shared" si="1"/>
        <v>699.99999999999943</v>
      </c>
      <c r="G10" s="1">
        <f t="shared" si="2"/>
        <v>1259.9999999999991</v>
      </c>
      <c r="H10" s="1">
        <v>1</v>
      </c>
      <c r="I10" s="2">
        <f t="shared" si="3"/>
        <v>8.9999999999999993E-3</v>
      </c>
      <c r="J10" s="10">
        <f t="shared" si="4"/>
        <v>95.797780206038567</v>
      </c>
      <c r="K10" s="10">
        <f t="shared" si="6"/>
        <v>107.89673674016574</v>
      </c>
      <c r="L10" s="2">
        <f t="shared" si="0"/>
        <v>8.9999999999999993E-3</v>
      </c>
      <c r="M10" s="10">
        <f t="shared" si="5"/>
        <v>9.373456718403084E-3</v>
      </c>
    </row>
    <row r="11" spans="1:17" x14ac:dyDescent="0.2">
      <c r="A11" s="1">
        <v>10</v>
      </c>
      <c r="B11" s="1">
        <v>1</v>
      </c>
      <c r="C11" s="1">
        <v>-1.9</v>
      </c>
      <c r="D11" s="1">
        <v>-3.7</v>
      </c>
      <c r="E11" s="1">
        <v>70</v>
      </c>
      <c r="F11" s="1">
        <f t="shared" si="1"/>
        <v>699.99999999999943</v>
      </c>
      <c r="G11" s="1">
        <f t="shared" si="2"/>
        <v>1259.9999999999991</v>
      </c>
      <c r="H11" s="1">
        <v>1</v>
      </c>
      <c r="I11" s="2">
        <f t="shared" si="3"/>
        <v>0.01</v>
      </c>
      <c r="J11" s="10">
        <f t="shared" si="4"/>
        <v>78.306135781901588</v>
      </c>
      <c r="K11" s="10">
        <f t="shared" si="6"/>
        <v>87.051957993970078</v>
      </c>
      <c r="L11" s="2">
        <f>A11/1000</f>
        <v>0.01</v>
      </c>
      <c r="M11" s="10">
        <f t="shared" si="5"/>
        <v>7.6619643269227053E-3</v>
      </c>
    </row>
    <row r="12" spans="1:17" x14ac:dyDescent="0.2">
      <c r="A12" s="1">
        <v>20</v>
      </c>
      <c r="B12" s="1">
        <v>10</v>
      </c>
      <c r="C12" s="1">
        <v>-1.9</v>
      </c>
      <c r="D12" s="1">
        <v>-3.7</v>
      </c>
      <c r="E12" s="1">
        <v>70</v>
      </c>
      <c r="F12" s="1">
        <f t="shared" si="1"/>
        <v>699.99999999999943</v>
      </c>
      <c r="G12" s="1">
        <f t="shared" si="2"/>
        <v>1259.9999999999991</v>
      </c>
      <c r="H12" s="1">
        <v>1</v>
      </c>
      <c r="I12" s="2">
        <f t="shared" si="3"/>
        <v>0.02</v>
      </c>
      <c r="J12" s="10">
        <f t="shared" si="4"/>
        <v>20.684003113343234</v>
      </c>
      <c r="K12" s="10">
        <f t="shared" si="6"/>
        <v>494.95069447622416</v>
      </c>
      <c r="L12" s="2">
        <f t="shared" ref="L12:L75" si="7">A12/1000</f>
        <v>0.02</v>
      </c>
      <c r="M12" s="10">
        <f t="shared" si="5"/>
        <v>2.0238528234082847E-3</v>
      </c>
    </row>
    <row r="13" spans="1:17" x14ac:dyDescent="0.2">
      <c r="A13" s="1">
        <v>30</v>
      </c>
      <c r="B13" s="1">
        <v>10</v>
      </c>
      <c r="C13" s="1">
        <v>-1.9</v>
      </c>
      <c r="D13" s="1">
        <v>-3.7</v>
      </c>
      <c r="E13" s="1">
        <v>70</v>
      </c>
      <c r="F13" s="1">
        <f t="shared" si="1"/>
        <v>699.99999999999943</v>
      </c>
      <c r="G13" s="1">
        <f t="shared" si="2"/>
        <v>1259.9999999999991</v>
      </c>
      <c r="H13" s="1">
        <v>1</v>
      </c>
      <c r="I13" s="2">
        <f t="shared" si="3"/>
        <v>0.03</v>
      </c>
      <c r="J13" s="10">
        <f t="shared" si="4"/>
        <v>9.437500668052266</v>
      </c>
      <c r="K13" s="10">
        <f t="shared" si="6"/>
        <v>150.6075189069775</v>
      </c>
      <c r="L13" s="2">
        <f t="shared" si="7"/>
        <v>0.03</v>
      </c>
      <c r="M13" s="10">
        <f t="shared" si="5"/>
        <v>9.2342436172975059E-4</v>
      </c>
    </row>
    <row r="14" spans="1:17" x14ac:dyDescent="0.2">
      <c r="A14" s="1">
        <v>40</v>
      </c>
      <c r="B14" s="1">
        <v>10</v>
      </c>
      <c r="C14" s="1">
        <v>-1.9</v>
      </c>
      <c r="D14" s="1">
        <v>-3.7</v>
      </c>
      <c r="E14" s="1">
        <v>70</v>
      </c>
      <c r="F14" s="1">
        <f t="shared" si="1"/>
        <v>699.99999999999943</v>
      </c>
      <c r="G14" s="1">
        <f t="shared" si="2"/>
        <v>1259.9999999999991</v>
      </c>
      <c r="H14" s="1">
        <v>1</v>
      </c>
      <c r="I14" s="2">
        <f t="shared" si="3"/>
        <v>0.04</v>
      </c>
      <c r="J14" s="10">
        <f t="shared" si="4"/>
        <v>5.3860352193233503</v>
      </c>
      <c r="K14" s="10">
        <f t="shared" si="6"/>
        <v>74.117679436878078</v>
      </c>
      <c r="L14" s="2">
        <f t="shared" si="7"/>
        <v>0.04</v>
      </c>
      <c r="M14" s="10">
        <f t="shared" si="5"/>
        <v>5.270035266322355E-4</v>
      </c>
    </row>
    <row r="15" spans="1:17" x14ac:dyDescent="0.2">
      <c r="A15" s="1">
        <v>50</v>
      </c>
      <c r="B15" s="1">
        <v>10</v>
      </c>
      <c r="C15" s="1">
        <v>-1.9</v>
      </c>
      <c r="D15" s="1">
        <v>-3.7</v>
      </c>
      <c r="E15" s="1">
        <v>70</v>
      </c>
      <c r="F15" s="1">
        <f t="shared" si="1"/>
        <v>699.99999999999943</v>
      </c>
      <c r="G15" s="1">
        <f t="shared" si="2"/>
        <v>1259.9999999999991</v>
      </c>
      <c r="H15" s="1">
        <v>1</v>
      </c>
      <c r="I15" s="2">
        <f t="shared" si="3"/>
        <v>0.05</v>
      </c>
      <c r="J15" s="10">
        <f t="shared" si="4"/>
        <v>3.4748491626232791</v>
      </c>
      <c r="K15" s="10">
        <f t="shared" si="6"/>
        <v>44.304421909733151</v>
      </c>
      <c r="L15" s="2">
        <f t="shared" si="7"/>
        <v>0.05</v>
      </c>
      <c r="M15" s="10">
        <f t="shared" si="5"/>
        <v>3.4000107475115989E-4</v>
      </c>
    </row>
    <row r="16" spans="1:17" x14ac:dyDescent="0.2">
      <c r="A16" s="1">
        <v>60</v>
      </c>
      <c r="B16" s="1">
        <v>10</v>
      </c>
      <c r="C16" s="1">
        <v>-1.9</v>
      </c>
      <c r="D16" s="1">
        <v>-3.7</v>
      </c>
      <c r="E16" s="1">
        <v>70</v>
      </c>
      <c r="F16" s="1">
        <f t="shared" si="1"/>
        <v>699.99999999999943</v>
      </c>
      <c r="G16" s="1">
        <f t="shared" si="2"/>
        <v>1259.9999999999991</v>
      </c>
      <c r="H16" s="1">
        <v>1</v>
      </c>
      <c r="I16" s="2">
        <f t="shared" si="3"/>
        <v>0.06</v>
      </c>
      <c r="J16" s="10">
        <f t="shared" si="4"/>
        <v>2.4226316292857448</v>
      </c>
      <c r="K16" s="10">
        <f t="shared" si="6"/>
        <v>29.487403959545119</v>
      </c>
      <c r="L16" s="2">
        <f t="shared" si="7"/>
        <v>0.06</v>
      </c>
      <c r="M16" s="10">
        <f t="shared" si="5"/>
        <v>2.3704550014524094E-4</v>
      </c>
    </row>
    <row r="17" spans="1:14" x14ac:dyDescent="0.2">
      <c r="A17" s="1">
        <v>70</v>
      </c>
      <c r="B17" s="1">
        <v>10</v>
      </c>
      <c r="C17" s="1">
        <v>-1.9</v>
      </c>
      <c r="D17" s="1">
        <v>-3.7</v>
      </c>
      <c r="E17" s="1">
        <v>70</v>
      </c>
      <c r="F17" s="1">
        <f t="shared" si="1"/>
        <v>699.99999999999943</v>
      </c>
      <c r="G17" s="1">
        <f t="shared" si="2"/>
        <v>1259.9999999999991</v>
      </c>
      <c r="H17" s="1">
        <v>1</v>
      </c>
      <c r="I17" s="2">
        <f t="shared" si="3"/>
        <v>7.0000000000000007E-2</v>
      </c>
      <c r="J17" s="10">
        <f t="shared" si="4"/>
        <v>1.7819038894150365</v>
      </c>
      <c r="K17" s="10">
        <f t="shared" si="6"/>
        <v>21.022677593503907</v>
      </c>
      <c r="L17" s="2">
        <f t="shared" si="7"/>
        <v>7.0000000000000007E-2</v>
      </c>
      <c r="M17" s="10">
        <f t="shared" si="5"/>
        <v>1.7435267234650514E-4</v>
      </c>
    </row>
    <row r="18" spans="1:14" x14ac:dyDescent="0.2">
      <c r="A18" s="1">
        <v>80</v>
      </c>
      <c r="B18" s="1">
        <v>10</v>
      </c>
      <c r="C18" s="1">
        <v>-1.9</v>
      </c>
      <c r="D18" s="1">
        <v>-3.7</v>
      </c>
      <c r="E18" s="1">
        <v>70</v>
      </c>
      <c r="F18" s="1">
        <f t="shared" si="1"/>
        <v>699.99999999999943</v>
      </c>
      <c r="G18" s="1">
        <f t="shared" si="2"/>
        <v>1259.9999999999991</v>
      </c>
      <c r="H18" s="1">
        <v>1</v>
      </c>
      <c r="I18" s="2">
        <f t="shared" si="3"/>
        <v>0.08</v>
      </c>
      <c r="J18" s="10">
        <f t="shared" si="4"/>
        <v>1.3629984741181131</v>
      </c>
      <c r="K18" s="10">
        <f t="shared" si="6"/>
        <v>15.724511817665746</v>
      </c>
      <c r="L18" s="2">
        <f t="shared" si="7"/>
        <v>0.08</v>
      </c>
      <c r="M18" s="10">
        <f t="shared" si="5"/>
        <v>1.3336433450668046E-4</v>
      </c>
    </row>
    <row r="19" spans="1:14" x14ac:dyDescent="0.2">
      <c r="A19" s="1">
        <v>90</v>
      </c>
      <c r="B19" s="1">
        <v>10</v>
      </c>
      <c r="C19" s="1">
        <v>-1.9</v>
      </c>
      <c r="D19" s="1">
        <v>-3.7</v>
      </c>
      <c r="E19" s="1">
        <v>70</v>
      </c>
      <c r="F19" s="1">
        <f t="shared" si="1"/>
        <v>699.99999999999943</v>
      </c>
      <c r="G19" s="1">
        <f t="shared" si="2"/>
        <v>1259.9999999999991</v>
      </c>
      <c r="H19" s="1">
        <v>1</v>
      </c>
      <c r="I19" s="2">
        <f t="shared" si="3"/>
        <v>0.09</v>
      </c>
      <c r="J19" s="10">
        <f t="shared" si="4"/>
        <v>1.0742401250081433</v>
      </c>
      <c r="K19" s="10">
        <f t="shared" si="6"/>
        <v>12.186192995631282</v>
      </c>
      <c r="L19" s="2">
        <f t="shared" si="7"/>
        <v>0.09</v>
      </c>
      <c r="M19" s="10">
        <f t="shared" si="5"/>
        <v>1.0511040334420016E-4</v>
      </c>
    </row>
    <row r="20" spans="1:14" x14ac:dyDescent="0.2">
      <c r="A20" s="1">
        <v>100</v>
      </c>
      <c r="B20" s="1">
        <v>10</v>
      </c>
      <c r="C20" s="1">
        <v>-1.9</v>
      </c>
      <c r="D20" s="1">
        <v>-3.7</v>
      </c>
      <c r="E20" s="1">
        <v>70</v>
      </c>
      <c r="F20" s="1">
        <f t="shared" si="1"/>
        <v>699.99999999999943</v>
      </c>
      <c r="G20" s="1">
        <f t="shared" si="2"/>
        <v>1259.9999999999991</v>
      </c>
      <c r="H20" s="1">
        <v>1</v>
      </c>
      <c r="I20" s="2">
        <f t="shared" si="3"/>
        <v>0.1</v>
      </c>
      <c r="J20" s="10">
        <f t="shared" si="4"/>
        <v>0.86687789975018159</v>
      </c>
      <c r="K20" s="10">
        <f t="shared" si="6"/>
        <v>9.7055901237916249</v>
      </c>
      <c r="L20" s="2">
        <f t="shared" si="7"/>
        <v>0.1</v>
      </c>
      <c r="M20" s="10">
        <f t="shared" si="5"/>
        <v>8.4820780355997205E-5</v>
      </c>
    </row>
    <row r="21" spans="1:14" x14ac:dyDescent="0.2">
      <c r="A21" s="1">
        <v>110</v>
      </c>
      <c r="B21" s="1">
        <v>10</v>
      </c>
      <c r="C21" s="1">
        <v>-1.9</v>
      </c>
      <c r="D21" s="1">
        <v>-3.7</v>
      </c>
      <c r="E21" s="1">
        <v>70</v>
      </c>
      <c r="F21" s="1">
        <f t="shared" si="1"/>
        <v>699.99999999999943</v>
      </c>
      <c r="G21" s="1">
        <f t="shared" si="2"/>
        <v>1259.9999999999991</v>
      </c>
      <c r="H21" s="1">
        <v>1</v>
      </c>
      <c r="I21" s="2">
        <f t="shared" si="3"/>
        <v>0.11</v>
      </c>
      <c r="J21" s="10">
        <f t="shared" si="4"/>
        <v>0.7130297040538226</v>
      </c>
      <c r="K21" s="10">
        <f t="shared" si="6"/>
        <v>7.8995380190200208</v>
      </c>
      <c r="L21" s="2">
        <f t="shared" si="7"/>
        <v>0.11</v>
      </c>
      <c r="M21" s="10">
        <f t="shared" si="5"/>
        <v>6.9767306251872533E-5</v>
      </c>
    </row>
    <row r="22" spans="1:14" x14ac:dyDescent="0.2">
      <c r="A22" s="1">
        <v>120</v>
      </c>
      <c r="B22" s="1">
        <v>10</v>
      </c>
      <c r="C22" s="1">
        <v>-1.9</v>
      </c>
      <c r="D22" s="1">
        <v>-3.7</v>
      </c>
      <c r="E22" s="1">
        <v>70</v>
      </c>
      <c r="F22" s="1">
        <f t="shared" si="1"/>
        <v>699.99999999999943</v>
      </c>
      <c r="G22" s="1">
        <f t="shared" si="2"/>
        <v>1259.9999999999991</v>
      </c>
      <c r="H22" s="1">
        <v>1</v>
      </c>
      <c r="I22" s="2">
        <f t="shared" si="3"/>
        <v>0.12</v>
      </c>
      <c r="J22" s="10">
        <f t="shared" si="4"/>
        <v>0.59580638067435165</v>
      </c>
      <c r="K22" s="10">
        <f t="shared" si="6"/>
        <v>6.5441804236408707</v>
      </c>
      <c r="L22" s="2">
        <f t="shared" si="7"/>
        <v>0.12</v>
      </c>
      <c r="M22" s="10">
        <f t="shared" si="5"/>
        <v>5.829743977144257E-5</v>
      </c>
    </row>
    <row r="23" spans="1:14" x14ac:dyDescent="0.2">
      <c r="A23" s="1">
        <v>130</v>
      </c>
      <c r="B23" s="1">
        <v>10</v>
      </c>
      <c r="C23" s="1">
        <v>-1.9</v>
      </c>
      <c r="D23" s="1">
        <v>-3.7</v>
      </c>
      <c r="E23" s="1">
        <v>70</v>
      </c>
      <c r="F23" s="1">
        <f t="shared" si="1"/>
        <v>699.99999999999943</v>
      </c>
      <c r="G23" s="1">
        <f t="shared" si="2"/>
        <v>1259.9999999999991</v>
      </c>
      <c r="H23" s="1">
        <v>1</v>
      </c>
      <c r="I23" s="2">
        <f t="shared" si="3"/>
        <v>0.13</v>
      </c>
      <c r="J23" s="10">
        <f t="shared" si="4"/>
        <v>0.50449044031298762</v>
      </c>
      <c r="K23" s="10">
        <f t="shared" si="6"/>
        <v>5.5014841049366954</v>
      </c>
      <c r="L23" s="2">
        <f t="shared" si="7"/>
        <v>0.13</v>
      </c>
      <c r="M23" s="10">
        <f t="shared" si="5"/>
        <v>4.9362514423103771E-5</v>
      </c>
    </row>
    <row r="24" spans="1:14" x14ac:dyDescent="0.2">
      <c r="A24" s="1">
        <v>140</v>
      </c>
      <c r="B24" s="1">
        <v>10</v>
      </c>
      <c r="C24" s="1">
        <v>-1.9</v>
      </c>
      <c r="D24" s="1">
        <v>-3.7</v>
      </c>
      <c r="E24" s="1">
        <v>70</v>
      </c>
      <c r="F24" s="1">
        <f t="shared" si="1"/>
        <v>699.99999999999943</v>
      </c>
      <c r="G24" s="1">
        <f t="shared" si="2"/>
        <v>1259.9999999999991</v>
      </c>
      <c r="H24" s="1">
        <v>1</v>
      </c>
      <c r="I24" s="2">
        <f t="shared" si="3"/>
        <v>0.14000000000000001</v>
      </c>
      <c r="J24" s="10">
        <f t="shared" si="4"/>
        <v>0.43201401480746299</v>
      </c>
      <c r="K24" s="10">
        <f t="shared" si="6"/>
        <v>4.6825222756022535</v>
      </c>
      <c r="L24" s="2">
        <f t="shared" si="7"/>
        <v>0.14000000000000001</v>
      </c>
      <c r="M24" s="10">
        <f t="shared" si="5"/>
        <v>4.2270965578031702E-5</v>
      </c>
    </row>
    <row r="25" spans="1:14" x14ac:dyDescent="0.2">
      <c r="A25" s="1">
        <v>150</v>
      </c>
      <c r="B25" s="1">
        <v>10</v>
      </c>
      <c r="C25" s="1">
        <v>-1.9</v>
      </c>
      <c r="D25" s="1">
        <v>-3.7</v>
      </c>
      <c r="E25" s="1">
        <v>70</v>
      </c>
      <c r="F25" s="1">
        <f t="shared" si="1"/>
        <v>699.99999999999943</v>
      </c>
      <c r="G25" s="1">
        <f t="shared" si="2"/>
        <v>1259.9999999999991</v>
      </c>
      <c r="H25" s="1">
        <v>1</v>
      </c>
      <c r="I25" s="2">
        <f t="shared" si="3"/>
        <v>0.15</v>
      </c>
      <c r="J25" s="10">
        <f t="shared" si="4"/>
        <v>0.37356269899920153</v>
      </c>
      <c r="K25" s="10">
        <f t="shared" si="6"/>
        <v>4.0278835690333228</v>
      </c>
      <c r="L25" s="2">
        <f t="shared" si="7"/>
        <v>0.15</v>
      </c>
      <c r="M25" s="10">
        <f t="shared" si="5"/>
        <v>3.6551721586322673E-5</v>
      </c>
    </row>
    <row r="26" spans="1:14" x14ac:dyDescent="0.2">
      <c r="A26" s="1">
        <v>160</v>
      </c>
      <c r="B26" s="1">
        <v>10</v>
      </c>
      <c r="C26" s="1">
        <v>-1.9</v>
      </c>
      <c r="D26" s="1">
        <v>-3.7</v>
      </c>
      <c r="E26" s="1">
        <v>70</v>
      </c>
      <c r="F26" s="1">
        <f t="shared" si="1"/>
        <v>699.99999999999943</v>
      </c>
      <c r="G26" s="1">
        <f t="shared" si="2"/>
        <v>1259.9999999999991</v>
      </c>
      <c r="H26" s="1">
        <v>1</v>
      </c>
      <c r="I26" s="2">
        <f t="shared" si="3"/>
        <v>0.16</v>
      </c>
      <c r="J26" s="10">
        <f t="shared" si="4"/>
        <v>0.32576522553256648</v>
      </c>
      <c r="K26" s="10">
        <f t="shared" si="6"/>
        <v>3.4966396226588401</v>
      </c>
      <c r="L26" s="2">
        <f t="shared" si="7"/>
        <v>0.16</v>
      </c>
      <c r="M26" s="10">
        <f t="shared" si="5"/>
        <v>3.1874916468031605E-5</v>
      </c>
    </row>
    <row r="27" spans="1:14" x14ac:dyDescent="0.2">
      <c r="A27" s="1">
        <v>170</v>
      </c>
      <c r="B27" s="1">
        <v>10</v>
      </c>
      <c r="C27" s="1">
        <v>-1.9</v>
      </c>
      <c r="D27" s="1">
        <v>-3.7</v>
      </c>
      <c r="E27" s="1">
        <v>70</v>
      </c>
      <c r="F27" s="1">
        <f t="shared" si="1"/>
        <v>699.99999999999943</v>
      </c>
      <c r="G27" s="1">
        <f t="shared" si="2"/>
        <v>1259.9999999999991</v>
      </c>
      <c r="H27" s="1">
        <v>1</v>
      </c>
      <c r="I27" s="2">
        <f t="shared" si="3"/>
        <v>0.17</v>
      </c>
      <c r="J27" s="10">
        <f t="shared" si="4"/>
        <v>0.28620389005240626</v>
      </c>
      <c r="K27" s="10">
        <f t="shared" si="6"/>
        <v>3.0598455779248637</v>
      </c>
      <c r="L27" s="2">
        <f t="shared" si="7"/>
        <v>0.17</v>
      </c>
      <c r="M27" s="10">
        <f t="shared" si="5"/>
        <v>2.8003986838472914E-5</v>
      </c>
    </row>
    <row r="28" spans="1:14" x14ac:dyDescent="0.2">
      <c r="A28" s="1">
        <v>180</v>
      </c>
      <c r="B28" s="1">
        <v>10</v>
      </c>
      <c r="C28" s="1">
        <v>-1.9</v>
      </c>
      <c r="D28" s="1">
        <v>-3.7</v>
      </c>
      <c r="E28" s="1">
        <v>70</v>
      </c>
      <c r="F28" s="1">
        <f t="shared" si="1"/>
        <v>699.99999999999943</v>
      </c>
      <c r="G28" s="1">
        <f t="shared" si="2"/>
        <v>1259.9999999999991</v>
      </c>
      <c r="H28" s="1">
        <v>1</v>
      </c>
      <c r="I28" s="2">
        <f t="shared" si="3"/>
        <v>0.18</v>
      </c>
      <c r="J28" s="10">
        <f t="shared" si="4"/>
        <v>0.25310837546413911</v>
      </c>
      <c r="K28" s="10">
        <f t="shared" si="6"/>
        <v>2.6965613275827272</v>
      </c>
      <c r="L28" s="2">
        <f t="shared" si="7"/>
        <v>0.18</v>
      </c>
      <c r="M28" s="10">
        <f t="shared" si="5"/>
        <v>2.4765713750107077E-5</v>
      </c>
      <c r="N28" s="2"/>
    </row>
    <row r="29" spans="1:14" x14ac:dyDescent="0.2">
      <c r="A29" s="1">
        <v>190</v>
      </c>
      <c r="B29" s="1">
        <v>10</v>
      </c>
      <c r="C29" s="1">
        <v>-1.9</v>
      </c>
      <c r="D29" s="1">
        <v>-3.7</v>
      </c>
      <c r="E29" s="1">
        <v>70</v>
      </c>
      <c r="F29" s="1">
        <f t="shared" si="1"/>
        <v>699.99999999999943</v>
      </c>
      <c r="G29" s="1">
        <f t="shared" si="2"/>
        <v>1259.9999999999991</v>
      </c>
      <c r="H29" s="1">
        <v>1</v>
      </c>
      <c r="I29" s="2">
        <f t="shared" si="3"/>
        <v>0.19</v>
      </c>
      <c r="J29" s="10">
        <f t="shared" si="4"/>
        <v>0.22515843812232669</v>
      </c>
      <c r="K29" s="10">
        <f t="shared" si="6"/>
        <v>2.3913340679323292</v>
      </c>
      <c r="L29" s="2">
        <f t="shared" si="7"/>
        <v>0.19</v>
      </c>
      <c r="M29" s="10">
        <f t="shared" si="5"/>
        <v>2.2030916269496536E-5</v>
      </c>
      <c r="N29" s="2"/>
    </row>
    <row r="30" spans="1:14" x14ac:dyDescent="0.2">
      <c r="A30" s="1">
        <v>200</v>
      </c>
      <c r="B30" s="1">
        <v>10</v>
      </c>
      <c r="C30" s="1">
        <v>-1.9</v>
      </c>
      <c r="D30" s="1">
        <v>-3.7</v>
      </c>
      <c r="E30" s="1">
        <v>70</v>
      </c>
      <c r="F30" s="1">
        <f t="shared" si="1"/>
        <v>699.99999999999943</v>
      </c>
      <c r="G30" s="1">
        <f t="shared" si="2"/>
        <v>1259.9999999999991</v>
      </c>
      <c r="H30" s="1">
        <v>1</v>
      </c>
      <c r="I30" s="2">
        <f t="shared" si="3"/>
        <v>0.2</v>
      </c>
      <c r="J30" s="10">
        <f t="shared" si="4"/>
        <v>0.20135335510417493</v>
      </c>
      <c r="K30" s="10">
        <f t="shared" si="6"/>
        <v>2.1325589661325082</v>
      </c>
      <c r="L30" s="2">
        <f t="shared" si="7"/>
        <v>0.2</v>
      </c>
      <c r="M30" s="10">
        <f t="shared" si="5"/>
        <v>1.9701677378274579E-5</v>
      </c>
      <c r="N30" s="2"/>
    </row>
    <row r="31" spans="1:14" x14ac:dyDescent="0.2">
      <c r="A31" s="1">
        <v>210</v>
      </c>
      <c r="B31" s="1">
        <v>10</v>
      </c>
      <c r="C31" s="1">
        <v>-1.9</v>
      </c>
      <c r="D31" s="1">
        <v>-3.7</v>
      </c>
      <c r="E31" s="1">
        <v>70</v>
      </c>
      <c r="F31" s="1">
        <f t="shared" si="1"/>
        <v>699.99999999999943</v>
      </c>
      <c r="G31" s="1">
        <f t="shared" si="2"/>
        <v>1259.9999999999991</v>
      </c>
      <c r="H31" s="1">
        <v>1</v>
      </c>
      <c r="I31" s="2">
        <f t="shared" si="3"/>
        <v>0.21</v>
      </c>
      <c r="J31" s="10">
        <f t="shared" si="4"/>
        <v>0.18092350615261113</v>
      </c>
      <c r="K31" s="10">
        <f t="shared" si="6"/>
        <v>1.9113843062839302</v>
      </c>
      <c r="L31" s="2">
        <f t="shared" si="7"/>
        <v>0.21</v>
      </c>
      <c r="M31" s="10">
        <f t="shared" si="5"/>
        <v>1.7702692594920228E-5</v>
      </c>
      <c r="N31" s="2"/>
    </row>
    <row r="32" spans="1:14" x14ac:dyDescent="0.2">
      <c r="A32" s="1">
        <v>220</v>
      </c>
      <c r="B32" s="1">
        <v>10</v>
      </c>
      <c r="C32" s="1">
        <v>-1.9</v>
      </c>
      <c r="D32" s="1">
        <v>-3.7</v>
      </c>
      <c r="E32" s="1">
        <v>70</v>
      </c>
      <c r="F32" s="1">
        <f t="shared" si="1"/>
        <v>699.99999999999943</v>
      </c>
      <c r="G32" s="1">
        <f t="shared" si="2"/>
        <v>1259.9999999999991</v>
      </c>
      <c r="H32" s="1">
        <v>1</v>
      </c>
      <c r="I32" s="2">
        <f t="shared" si="3"/>
        <v>0.22</v>
      </c>
      <c r="J32" s="10">
        <f t="shared" si="4"/>
        <v>0.16326923391711765</v>
      </c>
      <c r="K32" s="10">
        <f t="shared" si="6"/>
        <v>1.7209637003486438</v>
      </c>
      <c r="L32" s="2">
        <f t="shared" si="7"/>
        <v>0.22</v>
      </c>
      <c r="M32" s="10">
        <f t="shared" si="5"/>
        <v>1.5975287676576698E-5</v>
      </c>
      <c r="N32" s="2"/>
    </row>
    <row r="33" spans="1:14" x14ac:dyDescent="0.2">
      <c r="A33" s="1">
        <v>230</v>
      </c>
      <c r="B33" s="1">
        <v>10</v>
      </c>
      <c r="C33" s="1">
        <v>-1.9</v>
      </c>
      <c r="D33" s="1">
        <v>-3.7</v>
      </c>
      <c r="E33" s="1">
        <v>70</v>
      </c>
      <c r="F33" s="1">
        <f t="shared" si="1"/>
        <v>699.99999999999943</v>
      </c>
      <c r="G33" s="1">
        <f t="shared" si="2"/>
        <v>1259.9999999999991</v>
      </c>
      <c r="H33" s="1">
        <v>1</v>
      </c>
      <c r="I33" s="2">
        <f t="shared" si="3"/>
        <v>0.23</v>
      </c>
      <c r="J33" s="10">
        <f t="shared" si="4"/>
        <v>0.14791777082617763</v>
      </c>
      <c r="K33" s="10">
        <f t="shared" si="6"/>
        <v>1.5559350237164766</v>
      </c>
      <c r="L33" s="2">
        <f t="shared" si="7"/>
        <v>0.23</v>
      </c>
      <c r="M33" s="10">
        <f t="shared" si="5"/>
        <v>1.4473204073620538E-5</v>
      </c>
      <c r="N33" s="2"/>
    </row>
    <row r="34" spans="1:14" x14ac:dyDescent="0.2">
      <c r="A34" s="1">
        <v>240</v>
      </c>
      <c r="B34" s="1">
        <v>10</v>
      </c>
      <c r="C34" s="1">
        <v>-1.9</v>
      </c>
      <c r="D34" s="1">
        <v>-3.7</v>
      </c>
      <c r="E34" s="1">
        <v>70</v>
      </c>
      <c r="F34" s="1">
        <f t="shared" si="1"/>
        <v>699.99999999999943</v>
      </c>
      <c r="G34" s="1">
        <f t="shared" si="2"/>
        <v>1259.9999999999991</v>
      </c>
      <c r="H34" s="1">
        <v>1</v>
      </c>
      <c r="I34" s="2">
        <f t="shared" si="3"/>
        <v>0.24</v>
      </c>
      <c r="J34" s="10">
        <f t="shared" si="4"/>
        <v>0.13449237892280985</v>
      </c>
      <c r="K34" s="10">
        <f t="shared" si="6"/>
        <v>1.4120507487449374</v>
      </c>
      <c r="L34" s="2">
        <f t="shared" si="7"/>
        <v>0.24</v>
      </c>
      <c r="M34" s="10">
        <f t="shared" si="5"/>
        <v>1.3159579377274134E-5</v>
      </c>
      <c r="N34" s="2"/>
    </row>
    <row r="35" spans="1:14" x14ac:dyDescent="0.2">
      <c r="A35" s="1">
        <v>250</v>
      </c>
      <c r="B35" s="1">
        <v>10</v>
      </c>
      <c r="C35" s="1">
        <v>-1.9</v>
      </c>
      <c r="D35" s="1">
        <v>-3.7</v>
      </c>
      <c r="E35" s="1">
        <v>70</v>
      </c>
      <c r="F35" s="1">
        <f t="shared" si="1"/>
        <v>699.99999999999943</v>
      </c>
      <c r="G35" s="1">
        <f t="shared" si="2"/>
        <v>1259.9999999999991</v>
      </c>
      <c r="H35" s="1">
        <v>1</v>
      </c>
      <c r="I35" s="2">
        <f t="shared" si="3"/>
        <v>0.25</v>
      </c>
      <c r="J35" s="10">
        <f t="shared" si="4"/>
        <v>0.12268989969793477</v>
      </c>
      <c r="K35" s="10">
        <f t="shared" si="6"/>
        <v>1.2859113931037229</v>
      </c>
      <c r="L35" s="2">
        <f t="shared" si="7"/>
        <v>0.25</v>
      </c>
      <c r="M35" s="10">
        <f t="shared" si="5"/>
        <v>1.2004750654246535E-5</v>
      </c>
      <c r="N35" s="2"/>
    </row>
    <row r="36" spans="1:14" x14ac:dyDescent="0.2">
      <c r="A36" s="1">
        <v>260</v>
      </c>
      <c r="B36" s="1">
        <v>10</v>
      </c>
      <c r="C36" s="1">
        <v>-1.9</v>
      </c>
      <c r="D36" s="1">
        <v>-3.7</v>
      </c>
      <c r="E36" s="1">
        <v>70</v>
      </c>
      <c r="F36" s="1">
        <f t="shared" si="1"/>
        <v>699.99999999999943</v>
      </c>
      <c r="G36" s="1">
        <f t="shared" si="2"/>
        <v>1259.9999999999991</v>
      </c>
      <c r="H36" s="1">
        <v>1</v>
      </c>
      <c r="I36" s="2">
        <f t="shared" si="3"/>
        <v>0.26</v>
      </c>
      <c r="J36" s="10">
        <f t="shared" si="4"/>
        <v>0.11226419326854764</v>
      </c>
      <c r="K36" s="10">
        <f t="shared" si="6"/>
        <v>1.174770464832412</v>
      </c>
      <c r="L36" s="2">
        <f t="shared" si="7"/>
        <v>0.26</v>
      </c>
      <c r="M36" s="10">
        <f t="shared" si="5"/>
        <v>1.0984634031873306E-5</v>
      </c>
      <c r="N36" s="2"/>
    </row>
    <row r="37" spans="1:14" x14ac:dyDescent="0.2">
      <c r="A37" s="1">
        <v>270</v>
      </c>
      <c r="B37" s="1">
        <v>10</v>
      </c>
      <c r="C37" s="1">
        <v>-1.9</v>
      </c>
      <c r="D37" s="1">
        <v>-3.7</v>
      </c>
      <c r="E37" s="1">
        <v>70</v>
      </c>
      <c r="F37" s="1">
        <f t="shared" si="1"/>
        <v>699.99999999999943</v>
      </c>
      <c r="G37" s="1">
        <f t="shared" si="2"/>
        <v>1259.9999999999991</v>
      </c>
      <c r="H37" s="1">
        <v>1</v>
      </c>
      <c r="I37" s="2">
        <f t="shared" si="3"/>
        <v>0.27</v>
      </c>
      <c r="J37" s="10">
        <f t="shared" si="4"/>
        <v>0.10301376546058597</v>
      </c>
      <c r="K37" s="10">
        <f t="shared" si="6"/>
        <v>1.0763897936456681</v>
      </c>
      <c r="L37" s="2">
        <f t="shared" si="7"/>
        <v>0.27</v>
      </c>
      <c r="M37" s="10">
        <f t="shared" si="5"/>
        <v>1.0079514054164517E-5</v>
      </c>
      <c r="N37" s="2"/>
    </row>
    <row r="38" spans="1:14" x14ac:dyDescent="0.2">
      <c r="A38" s="1">
        <v>280</v>
      </c>
      <c r="B38" s="1">
        <v>10</v>
      </c>
      <c r="C38" s="1">
        <v>-1.9</v>
      </c>
      <c r="D38" s="1">
        <v>-3.7</v>
      </c>
      <c r="E38" s="1">
        <v>70</v>
      </c>
      <c r="F38" s="1">
        <f t="shared" si="1"/>
        <v>699.99999999999943</v>
      </c>
      <c r="G38" s="1">
        <f t="shared" si="2"/>
        <v>1259.9999999999991</v>
      </c>
      <c r="H38" s="1">
        <v>1</v>
      </c>
      <c r="I38" s="2">
        <f t="shared" si="3"/>
        <v>0.28000000000000003</v>
      </c>
      <c r="J38" s="10">
        <f t="shared" si="4"/>
        <v>9.4772415041018229E-2</v>
      </c>
      <c r="K38" s="10">
        <f t="shared" si="6"/>
        <v>0.98893090250802085</v>
      </c>
      <c r="L38" s="2">
        <f t="shared" si="7"/>
        <v>0.28000000000000003</v>
      </c>
      <c r="M38" s="10">
        <f t="shared" si="5"/>
        <v>9.2731285482283169E-6</v>
      </c>
    </row>
    <row r="39" spans="1:14" x14ac:dyDescent="0.2">
      <c r="A39" s="1">
        <v>290</v>
      </c>
      <c r="B39" s="1">
        <v>10</v>
      </c>
      <c r="C39" s="1">
        <v>-1.9</v>
      </c>
      <c r="D39" s="1">
        <v>-3.7</v>
      </c>
      <c r="E39" s="1">
        <v>70</v>
      </c>
      <c r="F39" s="1">
        <f t="shared" si="1"/>
        <v>699.99999999999943</v>
      </c>
      <c r="G39" s="1">
        <f t="shared" si="2"/>
        <v>1259.9999999999991</v>
      </c>
      <c r="H39" s="1">
        <v>1</v>
      </c>
      <c r="I39" s="2">
        <f t="shared" si="3"/>
        <v>0.28999999999999998</v>
      </c>
      <c r="J39" s="10">
        <f t="shared" si="4"/>
        <v>8.7402087289814467E-2</v>
      </c>
      <c r="K39" s="10">
        <f t="shared" si="6"/>
        <v>0.91087251165416361</v>
      </c>
      <c r="L39" s="2">
        <f t="shared" si="7"/>
        <v>0.28999999999999998</v>
      </c>
      <c r="M39" s="10">
        <f t="shared" si="5"/>
        <v>8.5519693728511105E-6</v>
      </c>
    </row>
    <row r="40" spans="1:14" x14ac:dyDescent="0.2">
      <c r="A40" s="4">
        <v>300</v>
      </c>
      <c r="B40" s="1">
        <v>10</v>
      </c>
      <c r="C40" s="1">
        <v>-1.9</v>
      </c>
      <c r="D40" s="1">
        <v>-3.7</v>
      </c>
      <c r="E40" s="1">
        <v>70</v>
      </c>
      <c r="F40" s="1">
        <f t="shared" si="1"/>
        <v>699.99999999999943</v>
      </c>
      <c r="G40" s="1">
        <f t="shared" si="2"/>
        <v>1259.9999999999991</v>
      </c>
      <c r="H40" s="1">
        <v>1</v>
      </c>
      <c r="I40" s="2">
        <f t="shared" si="3"/>
        <v>0.3</v>
      </c>
      <c r="J40" s="10">
        <f t="shared" si="4"/>
        <v>8.0787358731246317E-2</v>
      </c>
      <c r="K40" s="10">
        <f t="shared" si="6"/>
        <v>0.84094723010530392</v>
      </c>
      <c r="L40" s="2">
        <f t="shared" si="7"/>
        <v>0.3</v>
      </c>
      <c r="M40" s="10">
        <f t="shared" si="5"/>
        <v>7.9047427699552011E-6</v>
      </c>
    </row>
    <row r="41" spans="1:14" x14ac:dyDescent="0.2">
      <c r="A41" s="1">
        <v>310</v>
      </c>
      <c r="B41" s="1">
        <v>10</v>
      </c>
      <c r="C41" s="1">
        <v>-1.9</v>
      </c>
      <c r="D41" s="1">
        <v>-3.7</v>
      </c>
      <c r="E41" s="1">
        <v>70</v>
      </c>
      <c r="F41" s="1">
        <f t="shared" si="1"/>
        <v>699.99999999999943</v>
      </c>
      <c r="G41" s="1">
        <f t="shared" si="2"/>
        <v>1259.9999999999991</v>
      </c>
      <c r="H41" s="1">
        <v>1</v>
      </c>
      <c r="I41" s="2">
        <f t="shared" si="3"/>
        <v>0.31</v>
      </c>
      <c r="J41" s="10">
        <f t="shared" si="4"/>
        <v>7.4831141181140329E-2</v>
      </c>
      <c r="K41" s="10">
        <f t="shared" si="6"/>
        <v>0.77809249956193316</v>
      </c>
      <c r="L41" s="2">
        <f t="shared" si="7"/>
        <v>0.31</v>
      </c>
      <c r="M41" s="10">
        <f t="shared" si="5"/>
        <v>7.3219490215903294E-6</v>
      </c>
    </row>
    <row r="42" spans="1:14" x14ac:dyDescent="0.2">
      <c r="A42" s="1">
        <v>320</v>
      </c>
      <c r="B42" s="1">
        <v>10</v>
      </c>
      <c r="C42" s="1">
        <v>-1.9</v>
      </c>
      <c r="D42" s="1">
        <v>-3.7</v>
      </c>
      <c r="E42" s="1">
        <v>70</v>
      </c>
      <c r="F42" s="1">
        <f t="shared" si="1"/>
        <v>699.99999999999943</v>
      </c>
      <c r="G42" s="1">
        <f t="shared" si="2"/>
        <v>1259.9999999999991</v>
      </c>
      <c r="H42" s="1">
        <v>1</v>
      </c>
      <c r="I42" s="2">
        <f t="shared" si="3"/>
        <v>0.32</v>
      </c>
      <c r="J42" s="10">
        <f t="shared" si="4"/>
        <v>6.9451306645156419E-2</v>
      </c>
      <c r="K42" s="10">
        <f t="shared" si="6"/>
        <v>0.72141223913148367</v>
      </c>
      <c r="L42" s="2">
        <f t="shared" si="7"/>
        <v>0.32</v>
      </c>
      <c r="M42" s="10">
        <f t="shared" si="5"/>
        <v>6.79555220877528E-6</v>
      </c>
    </row>
    <row r="43" spans="1:14" x14ac:dyDescent="0.2">
      <c r="A43" s="1">
        <v>330</v>
      </c>
      <c r="B43" s="1">
        <v>10</v>
      </c>
      <c r="C43" s="1">
        <v>-1.9</v>
      </c>
      <c r="D43" s="1">
        <v>-3.7</v>
      </c>
      <c r="E43" s="1">
        <v>70</v>
      </c>
      <c r="F43" s="1">
        <f t="shared" si="1"/>
        <v>699.99999999999943</v>
      </c>
      <c r="G43" s="1">
        <f t="shared" si="2"/>
        <v>1259.9999999999991</v>
      </c>
      <c r="H43" s="1">
        <v>1</v>
      </c>
      <c r="I43" s="2">
        <f t="shared" si="3"/>
        <v>0.33</v>
      </c>
      <c r="J43" s="10">
        <f t="shared" si="4"/>
        <v>6.4578014332812517E-2</v>
      </c>
      <c r="K43" s="10">
        <f t="shared" si="6"/>
        <v>0.67014660488984468</v>
      </c>
      <c r="L43" s="2">
        <f t="shared" si="7"/>
        <v>0.33</v>
      </c>
      <c r="M43" s="10">
        <f t="shared" si="5"/>
        <v>6.3187186697555246E-6</v>
      </c>
    </row>
    <row r="44" spans="1:14" x14ac:dyDescent="0.2">
      <c r="A44" s="1">
        <v>340</v>
      </c>
      <c r="B44" s="1">
        <v>10</v>
      </c>
      <c r="C44" s="1">
        <v>-1.9</v>
      </c>
      <c r="D44" s="1">
        <v>-3.7</v>
      </c>
      <c r="E44" s="1">
        <v>70</v>
      </c>
      <c r="F44" s="1">
        <f t="shared" si="1"/>
        <v>699.99999999999943</v>
      </c>
      <c r="G44" s="1">
        <f t="shared" si="2"/>
        <v>1259.9999999999991</v>
      </c>
      <c r="H44" s="1">
        <v>1</v>
      </c>
      <c r="I44" s="2">
        <f t="shared" si="3"/>
        <v>0.34</v>
      </c>
      <c r="J44" s="10">
        <f t="shared" si="4"/>
        <v>6.0151577801216771E-2</v>
      </c>
      <c r="K44" s="10">
        <f t="shared" si="6"/>
        <v>0.62364796067014638</v>
      </c>
      <c r="L44" s="2">
        <f t="shared" si="7"/>
        <v>0.34</v>
      </c>
      <c r="M44" s="10">
        <f t="shared" si="5"/>
        <v>5.88560830794512E-6</v>
      </c>
    </row>
    <row r="45" spans="1:14" x14ac:dyDescent="0.2">
      <c r="A45" s="1">
        <v>350</v>
      </c>
      <c r="B45" s="1">
        <v>10</v>
      </c>
      <c r="C45" s="1">
        <v>-1.9</v>
      </c>
      <c r="D45" s="1">
        <v>-3.7</v>
      </c>
      <c r="E45" s="1">
        <v>70</v>
      </c>
      <c r="F45" s="1">
        <f t="shared" si="1"/>
        <v>699.99999999999943</v>
      </c>
      <c r="G45" s="1">
        <f t="shared" si="2"/>
        <v>1259.9999999999991</v>
      </c>
      <c r="H45" s="1">
        <v>1</v>
      </c>
      <c r="I45" s="2">
        <f t="shared" si="3"/>
        <v>0.35</v>
      </c>
      <c r="J45" s="10">
        <f t="shared" si="4"/>
        <v>5.6120751093032883E-2</v>
      </c>
      <c r="K45" s="10">
        <f t="shared" si="6"/>
        <v>0.58136164447124827</v>
      </c>
      <c r="L45" s="2">
        <f t="shared" si="7"/>
        <v>0.35</v>
      </c>
      <c r="M45" s="10">
        <f t="shared" si="5"/>
        <v>5.4912068968969415E-6</v>
      </c>
    </row>
    <row r="46" spans="1:14" x14ac:dyDescent="0.2">
      <c r="A46" s="1">
        <v>360</v>
      </c>
      <c r="B46" s="1">
        <v>10</v>
      </c>
      <c r="C46" s="1">
        <v>-1.9</v>
      </c>
      <c r="D46" s="1">
        <v>-3.7</v>
      </c>
      <c r="E46" s="1">
        <v>70</v>
      </c>
      <c r="F46" s="1">
        <f t="shared" si="1"/>
        <v>699.99999999999943</v>
      </c>
      <c r="G46" s="1">
        <f t="shared" si="2"/>
        <v>1259.9999999999991</v>
      </c>
      <c r="H46" s="1">
        <v>1</v>
      </c>
      <c r="I46" s="2">
        <f t="shared" si="3"/>
        <v>0.36</v>
      </c>
      <c r="J46" s="10">
        <f t="shared" si="4"/>
        <v>5.2441342450925119E-2</v>
      </c>
      <c r="K46" s="10">
        <f t="shared" si="6"/>
        <v>0.54281046771979002</v>
      </c>
      <c r="L46" s="2">
        <f t="shared" si="7"/>
        <v>0.36</v>
      </c>
      <c r="M46" s="10">
        <f t="shared" si="5"/>
        <v>5.1311904374138705E-6</v>
      </c>
    </row>
    <row r="47" spans="1:14" x14ac:dyDescent="0.2">
      <c r="A47" s="1">
        <v>370</v>
      </c>
      <c r="B47" s="1">
        <v>10</v>
      </c>
      <c r="C47" s="1">
        <v>-1.9</v>
      </c>
      <c r="D47" s="1">
        <v>-3.7</v>
      </c>
      <c r="E47" s="1">
        <v>70</v>
      </c>
      <c r="F47" s="1">
        <f t="shared" si="1"/>
        <v>699.99999999999943</v>
      </c>
      <c r="G47" s="1">
        <f t="shared" si="2"/>
        <v>1259.9999999999991</v>
      </c>
      <c r="H47" s="1">
        <v>1</v>
      </c>
      <c r="I47" s="2">
        <f t="shared" si="3"/>
        <v>0.37</v>
      </c>
      <c r="J47" s="10">
        <f t="shared" si="4"/>
        <v>4.9075086024273191E-2</v>
      </c>
      <c r="K47" s="10">
        <f t="shared" si="6"/>
        <v>0.50758214237599164</v>
      </c>
      <c r="L47" s="2">
        <f t="shared" si="7"/>
        <v>0.37</v>
      </c>
      <c r="M47" s="10">
        <f t="shared" si="5"/>
        <v>4.8018147582446459E-6</v>
      </c>
    </row>
    <row r="48" spans="1:14" x14ac:dyDescent="0.2">
      <c r="A48" s="1">
        <v>380</v>
      </c>
      <c r="B48" s="1">
        <v>10</v>
      </c>
      <c r="C48" s="1">
        <v>-1.9</v>
      </c>
      <c r="D48" s="1">
        <v>-3.7</v>
      </c>
      <c r="E48" s="1">
        <v>70</v>
      </c>
      <c r="F48" s="1">
        <f t="shared" si="1"/>
        <v>699.99999999999943</v>
      </c>
      <c r="G48" s="1">
        <f t="shared" si="2"/>
        <v>1259.9999999999991</v>
      </c>
      <c r="H48" s="1">
        <v>1</v>
      </c>
      <c r="I48" s="2">
        <f t="shared" si="3"/>
        <v>0.38</v>
      </c>
      <c r="J48" s="10">
        <f t="shared" si="4"/>
        <v>4.5988718174544835E-2</v>
      </c>
      <c r="K48" s="10">
        <f t="shared" si="6"/>
        <v>0.47531902099409007</v>
      </c>
      <c r="L48" s="2">
        <f t="shared" si="7"/>
        <v>0.38</v>
      </c>
      <c r="M48" s="10">
        <f t="shared" si="5"/>
        <v>4.4998251359978877E-6</v>
      </c>
    </row>
    <row r="49" spans="1:13" x14ac:dyDescent="0.2">
      <c r="A49" s="1">
        <v>390</v>
      </c>
      <c r="B49" s="1">
        <v>10</v>
      </c>
      <c r="C49" s="1">
        <v>-1.9</v>
      </c>
      <c r="D49" s="1">
        <v>-3.7</v>
      </c>
      <c r="E49" s="1">
        <v>70</v>
      </c>
      <c r="F49" s="1">
        <f t="shared" si="1"/>
        <v>699.99999999999943</v>
      </c>
      <c r="G49" s="1">
        <f t="shared" si="2"/>
        <v>1259.9999999999991</v>
      </c>
      <c r="H49" s="1">
        <v>1</v>
      </c>
      <c r="I49" s="2">
        <f t="shared" si="3"/>
        <v>0.39</v>
      </c>
      <c r="J49" s="10">
        <f t="shared" si="4"/>
        <v>4.315321709706868E-2</v>
      </c>
      <c r="K49" s="10">
        <f t="shared" si="6"/>
        <v>0.44570967635806757</v>
      </c>
      <c r="L49" s="2">
        <f t="shared" si="7"/>
        <v>0.39</v>
      </c>
      <c r="M49" s="10">
        <f t="shared" si="5"/>
        <v>4.2223818949588576E-6</v>
      </c>
    </row>
    <row r="50" spans="1:13" x14ac:dyDescent="0.2">
      <c r="A50" s="1">
        <v>400</v>
      </c>
      <c r="B50" s="1">
        <v>10</v>
      </c>
      <c r="C50" s="1">
        <v>-1.9</v>
      </c>
      <c r="D50" s="1">
        <v>-3.7</v>
      </c>
      <c r="E50" s="1">
        <v>70</v>
      </c>
      <c r="F50" s="1">
        <f t="shared" si="1"/>
        <v>699.99999999999943</v>
      </c>
      <c r="G50" s="1">
        <f t="shared" si="2"/>
        <v>1259.9999999999991</v>
      </c>
      <c r="H50" s="1">
        <v>1</v>
      </c>
      <c r="I50" s="2">
        <f t="shared" si="3"/>
        <v>0.4</v>
      </c>
      <c r="J50" s="10">
        <f t="shared" si="4"/>
        <v>4.0543173611707978E-2</v>
      </c>
      <c r="K50" s="10">
        <f t="shared" si="6"/>
        <v>0.41848195354388329</v>
      </c>
      <c r="L50" s="2">
        <f t="shared" si="7"/>
        <v>0.4</v>
      </c>
      <c r="M50" s="10">
        <f t="shared" si="5"/>
        <v>3.9669988412956126E-6</v>
      </c>
    </row>
    <row r="51" spans="1:13" x14ac:dyDescent="0.2">
      <c r="A51" s="1">
        <v>410</v>
      </c>
      <c r="B51" s="1">
        <v>10</v>
      </c>
      <c r="C51" s="1">
        <v>-1.9</v>
      </c>
      <c r="D51" s="1">
        <v>-3.7</v>
      </c>
      <c r="E51" s="1">
        <v>70</v>
      </c>
      <c r="F51" s="1">
        <f t="shared" si="1"/>
        <v>699.99999999999943</v>
      </c>
      <c r="G51" s="1">
        <f t="shared" si="2"/>
        <v>1259.9999999999991</v>
      </c>
      <c r="H51" s="1">
        <v>1</v>
      </c>
      <c r="I51" s="2">
        <f t="shared" si="3"/>
        <v>0.41</v>
      </c>
      <c r="J51" s="10">
        <f t="shared" si="4"/>
        <v>3.8136267918385536E-2</v>
      </c>
      <c r="K51" s="10">
        <f t="shared" si="6"/>
        <v>0.3933972076504676</v>
      </c>
      <c r="L51" s="2">
        <f t="shared" si="7"/>
        <v>0.41</v>
      </c>
      <c r="M51" s="10">
        <f t="shared" si="5"/>
        <v>3.7314920655319948E-6</v>
      </c>
    </row>
    <row r="52" spans="1:13" x14ac:dyDescent="0.2">
      <c r="A52" s="1">
        <v>420</v>
      </c>
      <c r="B52" s="1">
        <v>10</v>
      </c>
      <c r="C52" s="1">
        <v>-1.9</v>
      </c>
      <c r="D52" s="1">
        <v>-3.7</v>
      </c>
      <c r="E52" s="1">
        <v>70</v>
      </c>
      <c r="F52" s="1">
        <f t="shared" si="1"/>
        <v>699.99999999999943</v>
      </c>
      <c r="G52" s="1">
        <f t="shared" si="2"/>
        <v>1259.9999999999991</v>
      </c>
      <c r="H52" s="1">
        <v>1</v>
      </c>
      <c r="I52" s="2">
        <f t="shared" si="3"/>
        <v>0.42</v>
      </c>
      <c r="J52" s="10">
        <f t="shared" si="4"/>
        <v>3.5912832430156284E-2</v>
      </c>
      <c r="K52" s="10">
        <f t="shared" si="6"/>
        <v>0.37024550174270909</v>
      </c>
      <c r="L52" s="2">
        <f t="shared" si="7"/>
        <v>0.42</v>
      </c>
      <c r="M52" s="10">
        <f t="shared" si="5"/>
        <v>3.5139371673887015E-6</v>
      </c>
    </row>
    <row r="53" spans="1:13" x14ac:dyDescent="0.2">
      <c r="A53" s="1">
        <v>430</v>
      </c>
      <c r="B53" s="1">
        <v>10</v>
      </c>
      <c r="C53" s="1">
        <v>-1.9</v>
      </c>
      <c r="D53" s="1">
        <v>-3.7</v>
      </c>
      <c r="E53" s="1">
        <v>70</v>
      </c>
      <c r="F53" s="1">
        <f t="shared" si="1"/>
        <v>699.99999999999943</v>
      </c>
      <c r="G53" s="1">
        <f t="shared" si="2"/>
        <v>1259.9999999999991</v>
      </c>
      <c r="H53" s="1">
        <v>1</v>
      </c>
      <c r="I53" s="2">
        <f t="shared" si="3"/>
        <v>0.43</v>
      </c>
      <c r="J53" s="10">
        <f t="shared" si="4"/>
        <v>3.3855484896102059E-2</v>
      </c>
      <c r="K53" s="10">
        <f t="shared" si="6"/>
        <v>0.34884158663129172</v>
      </c>
      <c r="L53" s="2">
        <f t="shared" si="7"/>
        <v>0.43</v>
      </c>
      <c r="M53" s="10">
        <f t="shared" si="5"/>
        <v>3.3126333582222025E-6</v>
      </c>
    </row>
    <row r="54" spans="1:13" x14ac:dyDescent="0.2">
      <c r="A54" s="1">
        <v>440</v>
      </c>
      <c r="B54" s="1">
        <v>10</v>
      </c>
      <c r="C54" s="1">
        <v>-1.9</v>
      </c>
      <c r="D54" s="1">
        <v>-3.7</v>
      </c>
      <c r="E54" s="1">
        <v>70</v>
      </c>
      <c r="F54" s="1">
        <f t="shared" si="1"/>
        <v>699.99999999999943</v>
      </c>
      <c r="G54" s="1">
        <f t="shared" si="2"/>
        <v>1259.9999999999991</v>
      </c>
      <c r="H54" s="1">
        <v>1</v>
      </c>
      <c r="I54" s="2">
        <f t="shared" si="3"/>
        <v>0.44</v>
      </c>
      <c r="J54" s="10">
        <f t="shared" si="4"/>
        <v>3.1948819208325471E-2</v>
      </c>
      <c r="K54" s="10">
        <f t="shared" si="6"/>
        <v>0.32902152052213762</v>
      </c>
      <c r="L54" s="2">
        <f t="shared" si="7"/>
        <v>0.44</v>
      </c>
      <c r="M54" s="10">
        <f t="shared" si="5"/>
        <v>3.1260732076383422E-6</v>
      </c>
    </row>
    <row r="55" spans="1:13" x14ac:dyDescent="0.2">
      <c r="A55" s="1">
        <v>450</v>
      </c>
      <c r="B55" s="1">
        <v>10</v>
      </c>
      <c r="C55" s="1">
        <v>-1.9</v>
      </c>
      <c r="D55" s="1">
        <v>-3.7</v>
      </c>
      <c r="E55" s="1">
        <v>70</v>
      </c>
      <c r="F55" s="1">
        <f t="shared" si="1"/>
        <v>699.99999999999943</v>
      </c>
      <c r="G55" s="1">
        <f t="shared" si="2"/>
        <v>1259.9999999999991</v>
      </c>
      <c r="H55" s="1">
        <v>1</v>
      </c>
      <c r="I55" s="2">
        <f t="shared" si="3"/>
        <v>0.45</v>
      </c>
      <c r="J55" s="10">
        <f t="shared" si="4"/>
        <v>3.0179143772661083E-2</v>
      </c>
      <c r="K55" s="10">
        <f t="shared" si="6"/>
        <v>0.31063981490493275</v>
      </c>
      <c r="L55" s="2">
        <f t="shared" si="7"/>
        <v>0.45</v>
      </c>
      <c r="M55" s="10">
        <f t="shared" si="5"/>
        <v>2.9529170440388891E-6</v>
      </c>
    </row>
    <row r="56" spans="1:13" x14ac:dyDescent="0.2">
      <c r="A56" s="1">
        <v>460</v>
      </c>
      <c r="B56" s="1">
        <v>10</v>
      </c>
      <c r="C56" s="1">
        <v>-1.9</v>
      </c>
      <c r="D56" s="1">
        <v>-3.7</v>
      </c>
      <c r="E56" s="1">
        <v>70</v>
      </c>
      <c r="F56" s="1">
        <f t="shared" si="1"/>
        <v>699.99999999999943</v>
      </c>
      <c r="G56" s="1">
        <f t="shared" si="2"/>
        <v>1259.9999999999991</v>
      </c>
      <c r="H56" s="1">
        <v>1</v>
      </c>
      <c r="I56" s="2">
        <f t="shared" si="3"/>
        <v>0.46</v>
      </c>
      <c r="J56" s="10">
        <f t="shared" si="4"/>
        <v>2.853425927554196E-2</v>
      </c>
      <c r="K56" s="10">
        <f t="shared" si="6"/>
        <v>0.29356701524101519</v>
      </c>
      <c r="L56" s="2">
        <f t="shared" si="7"/>
        <v>0.46</v>
      </c>
      <c r="M56" s="10">
        <f t="shared" si="5"/>
        <v>2.7919712099354553E-6</v>
      </c>
    </row>
    <row r="57" spans="1:13" x14ac:dyDescent="0.2">
      <c r="A57" s="1">
        <v>470</v>
      </c>
      <c r="B57" s="1">
        <v>10</v>
      </c>
      <c r="C57" s="1">
        <v>-1.9</v>
      </c>
      <c r="D57" s="1">
        <v>-3.7</v>
      </c>
      <c r="E57" s="1">
        <v>70</v>
      </c>
      <c r="F57" s="1">
        <f t="shared" si="1"/>
        <v>699.99999999999943</v>
      </c>
      <c r="G57" s="1">
        <f t="shared" si="2"/>
        <v>1259.9999999999991</v>
      </c>
      <c r="H57" s="1">
        <v>1</v>
      </c>
      <c r="I57" s="2">
        <f t="shared" si="3"/>
        <v>0.47</v>
      </c>
      <c r="J57" s="10">
        <f t="shared" si="4"/>
        <v>2.7003269222604466E-2</v>
      </c>
      <c r="K57" s="10">
        <f t="shared" si="6"/>
        <v>0.27768764249073213</v>
      </c>
      <c r="L57" s="2">
        <f t="shared" si="7"/>
        <v>0.47</v>
      </c>
      <c r="M57" s="10">
        <f t="shared" si="5"/>
        <v>2.6421695238561919E-6</v>
      </c>
    </row>
    <row r="58" spans="1:13" x14ac:dyDescent="0.2">
      <c r="A58" s="1">
        <v>480</v>
      </c>
      <c r="B58" s="1">
        <v>10</v>
      </c>
      <c r="C58" s="1">
        <v>-1.9</v>
      </c>
      <c r="D58" s="1">
        <v>-3.7</v>
      </c>
      <c r="E58" s="1">
        <v>70</v>
      </c>
      <c r="F58" s="1">
        <f t="shared" si="1"/>
        <v>699.99999999999943</v>
      </c>
      <c r="G58" s="1">
        <f t="shared" si="2"/>
        <v>1259.9999999999991</v>
      </c>
      <c r="H58" s="1">
        <v>1</v>
      </c>
      <c r="I58" s="2">
        <f t="shared" si="3"/>
        <v>0.48</v>
      </c>
      <c r="J58" s="10">
        <f t="shared" si="4"/>
        <v>2.5576417850648441E-2</v>
      </c>
      <c r="K58" s="10">
        <f t="shared" si="6"/>
        <v>0.2628984353662645</v>
      </c>
      <c r="L58" s="2">
        <f t="shared" si="7"/>
        <v>0.48</v>
      </c>
      <c r="M58" s="10">
        <f t="shared" si="5"/>
        <v>2.5025574206335663E-6</v>
      </c>
    </row>
    <row r="59" spans="1:13" x14ac:dyDescent="0.2">
      <c r="A59" s="1">
        <v>490</v>
      </c>
      <c r="B59" s="1">
        <v>10</v>
      </c>
      <c r="C59" s="1">
        <v>-1.9</v>
      </c>
      <c r="D59" s="1">
        <v>-3.7</v>
      </c>
      <c r="E59" s="1">
        <v>70</v>
      </c>
      <c r="F59" s="1">
        <f t="shared" si="1"/>
        <v>699.99999999999943</v>
      </c>
      <c r="G59" s="1">
        <f t="shared" si="2"/>
        <v>1259.9999999999991</v>
      </c>
      <c r="H59" s="1">
        <v>1</v>
      </c>
      <c r="I59" s="2">
        <f t="shared" si="3"/>
        <v>0.49</v>
      </c>
      <c r="J59" s="10">
        <f t="shared" si="4"/>
        <v>2.4244950993711455E-2</v>
      </c>
      <c r="K59" s="10">
        <f t="shared" si="6"/>
        <v>0.24910684422179946</v>
      </c>
      <c r="L59" s="2">
        <f t="shared" si="7"/>
        <v>0.49</v>
      </c>
      <c r="M59" s="10">
        <f t="shared" si="5"/>
        <v>2.3722783376668782E-6</v>
      </c>
    </row>
    <row r="60" spans="1:13" x14ac:dyDescent="0.2">
      <c r="A60" s="1">
        <v>500</v>
      </c>
      <c r="B60" s="1">
        <v>10</v>
      </c>
      <c r="C60" s="1">
        <v>-1.9</v>
      </c>
      <c r="D60" s="1">
        <v>-3.7</v>
      </c>
      <c r="E60" s="1">
        <v>70</v>
      </c>
      <c r="F60" s="1">
        <f t="shared" si="1"/>
        <v>699.99999999999943</v>
      </c>
      <c r="G60" s="1">
        <f t="shared" si="2"/>
        <v>1259.9999999999991</v>
      </c>
      <c r="H60" s="1">
        <v>1</v>
      </c>
      <c r="I60" s="2">
        <f t="shared" si="3"/>
        <v>0.5</v>
      </c>
      <c r="J60" s="10">
        <f t="shared" si="4"/>
        <v>2.3000996269853708E-2</v>
      </c>
      <c r="K60" s="10">
        <f t="shared" si="6"/>
        <v>0.23622973631782584</v>
      </c>
      <c r="L60" s="2">
        <f t="shared" si="7"/>
        <v>0.5</v>
      </c>
      <c r="M60" s="10">
        <f t="shared" si="5"/>
        <v>2.2505619916445031E-6</v>
      </c>
    </row>
    <row r="61" spans="1:13" x14ac:dyDescent="0.2">
      <c r="A61" s="1">
        <v>510</v>
      </c>
      <c r="B61" s="1">
        <v>10</v>
      </c>
      <c r="C61" s="1">
        <v>-1.9</v>
      </c>
      <c r="D61" s="1">
        <v>-3.7</v>
      </c>
      <c r="E61" s="1">
        <v>70</v>
      </c>
      <c r="F61" s="1">
        <f t="shared" si="1"/>
        <v>699.99999999999943</v>
      </c>
      <c r="G61" s="1">
        <f t="shared" si="2"/>
        <v>1259.9999999999991</v>
      </c>
      <c r="H61" s="1">
        <v>1</v>
      </c>
      <c r="I61" s="2">
        <f t="shared" si="3"/>
        <v>0.51</v>
      </c>
      <c r="J61" s="10">
        <f t="shared" si="4"/>
        <v>2.1837459588935678E-2</v>
      </c>
      <c r="K61" s="10">
        <f t="shared" si="6"/>
        <v>0.22419227929394692</v>
      </c>
      <c r="L61" s="2">
        <f t="shared" si="7"/>
        <v>0.51</v>
      </c>
      <c r="M61" s="10">
        <f t="shared" si="5"/>
        <v>2.1367142522146071E-6</v>
      </c>
    </row>
    <row r="62" spans="1:13" x14ac:dyDescent="0.2">
      <c r="A62" s="1">
        <v>520</v>
      </c>
      <c r="B62" s="1">
        <v>10</v>
      </c>
      <c r="C62" s="1">
        <v>-1.9</v>
      </c>
      <c r="D62" s="1">
        <v>-3.7</v>
      </c>
      <c r="E62" s="1">
        <v>70</v>
      </c>
      <c r="F62" s="1">
        <f t="shared" si="1"/>
        <v>699.99999999999943</v>
      </c>
      <c r="G62" s="1">
        <f t="shared" si="2"/>
        <v>1259.9999999999991</v>
      </c>
      <c r="H62" s="1">
        <v>1</v>
      </c>
      <c r="I62" s="2">
        <f t="shared" si="3"/>
        <v>0.52</v>
      </c>
      <c r="J62" s="10">
        <f t="shared" si="4"/>
        <v>2.0747935494979396E-2</v>
      </c>
      <c r="K62" s="10">
        <f t="shared" si="6"/>
        <v>0.21292697541957537</v>
      </c>
      <c r="L62" s="2">
        <f t="shared" si="7"/>
        <v>0.52</v>
      </c>
      <c r="M62" s="10">
        <f t="shared" si="5"/>
        <v>2.0301083693184518E-6</v>
      </c>
    </row>
    <row r="63" spans="1:13" x14ac:dyDescent="0.2">
      <c r="A63" s="1">
        <v>530</v>
      </c>
      <c r="B63" s="1">
        <v>10</v>
      </c>
      <c r="C63" s="1">
        <v>-1.9</v>
      </c>
      <c r="D63" s="1">
        <v>-3.7</v>
      </c>
      <c r="E63" s="1">
        <v>70</v>
      </c>
      <c r="F63" s="1">
        <f t="shared" si="1"/>
        <v>699.99999999999943</v>
      </c>
      <c r="G63" s="1">
        <f t="shared" si="2"/>
        <v>1259.9999999999991</v>
      </c>
      <c r="H63" s="1">
        <v>1</v>
      </c>
      <c r="I63" s="2">
        <f t="shared" si="3"/>
        <v>0.53</v>
      </c>
      <c r="J63" s="10">
        <f t="shared" si="4"/>
        <v>1.9726629274311902E-2</v>
      </c>
      <c r="K63" s="10">
        <f t="shared" si="6"/>
        <v>0.2023728238464565</v>
      </c>
      <c r="L63" s="2">
        <f t="shared" si="7"/>
        <v>0.53</v>
      </c>
      <c r="M63" s="10">
        <f t="shared" si="5"/>
        <v>1.9301773517617514E-6</v>
      </c>
    </row>
    <row r="64" spans="1:13" x14ac:dyDescent="0.2">
      <c r="A64" s="1">
        <v>540</v>
      </c>
      <c r="B64" s="1">
        <v>10</v>
      </c>
      <c r="C64" s="1">
        <v>-1.9</v>
      </c>
      <c r="D64" s="1">
        <v>-3.7</v>
      </c>
      <c r="E64" s="1">
        <v>70</v>
      </c>
      <c r="F64" s="1">
        <f t="shared" si="1"/>
        <v>699.99999999999943</v>
      </c>
      <c r="G64" s="1">
        <f t="shared" si="2"/>
        <v>1259.9999999999991</v>
      </c>
      <c r="H64" s="1">
        <v>1</v>
      </c>
      <c r="I64" s="2">
        <f t="shared" si="3"/>
        <v>0.54</v>
      </c>
      <c r="J64" s="10">
        <f t="shared" si="4"/>
        <v>1.8768289101852548E-2</v>
      </c>
      <c r="K64" s="10">
        <f t="shared" si="6"/>
        <v>0.19247459188082225</v>
      </c>
      <c r="L64" s="2">
        <f t="shared" si="7"/>
        <v>0.54</v>
      </c>
      <c r="M64" s="10">
        <f t="shared" si="5"/>
        <v>1.8364073279810911E-6</v>
      </c>
    </row>
    <row r="65" spans="1:13" x14ac:dyDescent="0.2">
      <c r="A65" s="1">
        <v>550</v>
      </c>
      <c r="B65" s="1">
        <v>10</v>
      </c>
      <c r="C65" s="1">
        <v>-1.9</v>
      </c>
      <c r="D65" s="1">
        <v>-3.7</v>
      </c>
      <c r="E65" s="1">
        <v>70</v>
      </c>
      <c r="F65" s="1">
        <f t="shared" si="1"/>
        <v>699.99999999999943</v>
      </c>
      <c r="G65" s="1">
        <f t="shared" si="2"/>
        <v>1259.9999999999991</v>
      </c>
      <c r="H65" s="1">
        <v>1</v>
      </c>
      <c r="I65" s="2">
        <f t="shared" si="3"/>
        <v>0.55000000000000004</v>
      </c>
      <c r="J65" s="10">
        <f t="shared" si="4"/>
        <v>1.7868146777735027E-2</v>
      </c>
      <c r="K65" s="10">
        <f t="shared" si="6"/>
        <v>0.18318217939793791</v>
      </c>
      <c r="L65" s="2">
        <f t="shared" si="7"/>
        <v>0.55000000000000004</v>
      </c>
      <c r="M65" s="10">
        <f t="shared" si="5"/>
        <v>1.7483317473426737E-6</v>
      </c>
    </row>
    <row r="66" spans="1:13" x14ac:dyDescent="0.2">
      <c r="A66" s="1">
        <v>560</v>
      </c>
      <c r="B66" s="1">
        <v>10</v>
      </c>
      <c r="C66" s="1">
        <v>-1.9</v>
      </c>
      <c r="D66" s="1">
        <v>-3.7</v>
      </c>
      <c r="E66" s="1">
        <v>70</v>
      </c>
      <c r="F66" s="1">
        <f t="shared" si="1"/>
        <v>699.99999999999943</v>
      </c>
      <c r="G66" s="1">
        <f t="shared" si="2"/>
        <v>1259.9999999999991</v>
      </c>
      <c r="H66" s="1">
        <v>1</v>
      </c>
      <c r="I66" s="2">
        <f t="shared" si="3"/>
        <v>0.56000000000000005</v>
      </c>
      <c r="J66" s="10">
        <f t="shared" si="4"/>
        <v>1.7021865836857147E-2</v>
      </c>
      <c r="K66" s="10">
        <f t="shared" si="6"/>
        <v>0.17445006307296088</v>
      </c>
      <c r="L66" s="2">
        <f t="shared" si="7"/>
        <v>0.56000000000000005</v>
      </c>
      <c r="M66" s="10">
        <f t="shared" si="5"/>
        <v>1.6655263028546371E-6</v>
      </c>
    </row>
    <row r="67" spans="1:13" x14ac:dyDescent="0.2">
      <c r="A67" s="1">
        <v>570</v>
      </c>
      <c r="B67" s="1">
        <v>10</v>
      </c>
      <c r="C67" s="1">
        <v>-1.9</v>
      </c>
      <c r="D67" s="1">
        <v>-3.7</v>
      </c>
      <c r="E67" s="1">
        <v>70</v>
      </c>
      <c r="F67" s="1">
        <f t="shared" ref="F67:F130" si="8">E67/(2+C67)</f>
        <v>699.99999999999943</v>
      </c>
      <c r="G67" s="1">
        <f t="shared" ref="G67:G130" si="9">(C67-D67)*F67</f>
        <v>1259.9999999999991</v>
      </c>
      <c r="H67" s="1">
        <v>1</v>
      </c>
      <c r="I67" s="2">
        <f t="shared" ref="I67:I130" si="10">A67/1000</f>
        <v>0.56999999999999995</v>
      </c>
      <c r="J67" s="10">
        <f t="shared" ref="J67:J130" si="11">H67*((A67/100)^C67)*EXP(-1*A67/F67)</f>
        <v>1.6225496004359918E-2</v>
      </c>
      <c r="K67" s="10">
        <f t="shared" si="6"/>
        <v>0.16623680920608533</v>
      </c>
      <c r="L67" s="2">
        <f t="shared" si="7"/>
        <v>0.56999999999999995</v>
      </c>
      <c r="M67" s="10">
        <f t="shared" ref="M67:M130" si="12">J67/SUM($J$2:$J$560)</f>
        <v>1.5876044748049705E-6</v>
      </c>
    </row>
    <row r="68" spans="1:13" x14ac:dyDescent="0.2">
      <c r="A68" s="1">
        <v>580</v>
      </c>
      <c r="B68" s="1">
        <v>10</v>
      </c>
      <c r="C68" s="1">
        <v>-1.9</v>
      </c>
      <c r="D68" s="1">
        <v>-3.7</v>
      </c>
      <c r="E68" s="1">
        <v>70</v>
      </c>
      <c r="F68" s="1">
        <f t="shared" si="8"/>
        <v>699.99999999999943</v>
      </c>
      <c r="G68" s="1">
        <f t="shared" si="9"/>
        <v>1259.9999999999991</v>
      </c>
      <c r="H68" s="1">
        <v>1</v>
      </c>
      <c r="I68" s="2">
        <f t="shared" si="10"/>
        <v>0.57999999999999996</v>
      </c>
      <c r="J68" s="10">
        <f t="shared" si="11"/>
        <v>1.5475433127952354E-2</v>
      </c>
      <c r="K68" s="10">
        <f t="shared" ref="K68:K131" si="13">B68 * 0.5*(J67+J68)</f>
        <v>0.15850464566156136</v>
      </c>
      <c r="L68" s="2">
        <f t="shared" si="7"/>
        <v>0.57999999999999996</v>
      </c>
      <c r="M68" s="10">
        <f t="shared" si="12"/>
        <v>1.5142136102884245E-6</v>
      </c>
    </row>
    <row r="69" spans="1:13" x14ac:dyDescent="0.2">
      <c r="A69" s="1">
        <v>590</v>
      </c>
      <c r="B69" s="1">
        <v>10</v>
      </c>
      <c r="C69" s="1">
        <v>-1.9</v>
      </c>
      <c r="D69" s="1">
        <v>-3.7</v>
      </c>
      <c r="E69" s="1">
        <v>70</v>
      </c>
      <c r="F69" s="1">
        <f t="shared" si="8"/>
        <v>699.99999999999943</v>
      </c>
      <c r="G69" s="1">
        <f t="shared" si="9"/>
        <v>1259.9999999999991</v>
      </c>
      <c r="H69" s="1">
        <v>1</v>
      </c>
      <c r="I69" s="2">
        <f t="shared" si="10"/>
        <v>0.59</v>
      </c>
      <c r="J69" s="10">
        <f t="shared" si="11"/>
        <v>1.4768383849414469E-2</v>
      </c>
      <c r="K69" s="10">
        <f t="shared" si="13"/>
        <v>0.15121908488683411</v>
      </c>
      <c r="L69" s="2">
        <f t="shared" si="7"/>
        <v>0.59</v>
      </c>
      <c r="M69" s="10">
        <f t="shared" si="12"/>
        <v>1.4450314664443939E-6</v>
      </c>
    </row>
    <row r="70" spans="1:13" x14ac:dyDescent="0.2">
      <c r="A70" s="1">
        <v>600</v>
      </c>
      <c r="B70" s="1">
        <v>10</v>
      </c>
      <c r="C70" s="1">
        <v>-1.9</v>
      </c>
      <c r="D70" s="1">
        <v>-3.7</v>
      </c>
      <c r="E70" s="1">
        <v>70</v>
      </c>
      <c r="F70" s="1">
        <f t="shared" si="8"/>
        <v>699.99999999999943</v>
      </c>
      <c r="G70" s="1">
        <f t="shared" si="9"/>
        <v>1259.9999999999991</v>
      </c>
      <c r="H70" s="1">
        <v>1</v>
      </c>
      <c r="I70" s="2">
        <f t="shared" si="10"/>
        <v>0.6</v>
      </c>
      <c r="J70" s="10">
        <f t="shared" si="11"/>
        <v>1.4101334387335612E-2</v>
      </c>
      <c r="K70" s="10">
        <f t="shared" si="13"/>
        <v>0.1443485911837504</v>
      </c>
      <c r="L70" s="2">
        <f t="shared" si="7"/>
        <v>0.6</v>
      </c>
      <c r="M70" s="10">
        <f t="shared" si="12"/>
        <v>1.3797631559638959E-6</v>
      </c>
    </row>
    <row r="71" spans="1:13" x14ac:dyDescent="0.2">
      <c r="A71" s="1">
        <v>610</v>
      </c>
      <c r="B71" s="1">
        <v>10</v>
      </c>
      <c r="C71" s="1">
        <v>-1.9</v>
      </c>
      <c r="D71" s="1">
        <v>-3.7</v>
      </c>
      <c r="E71" s="1">
        <v>70</v>
      </c>
      <c r="F71" s="1">
        <f t="shared" si="8"/>
        <v>699.99999999999943</v>
      </c>
      <c r="G71" s="1">
        <f t="shared" si="9"/>
        <v>1259.9999999999991</v>
      </c>
      <c r="H71" s="1">
        <v>1</v>
      </c>
      <c r="I71" s="2">
        <f t="shared" si="10"/>
        <v>0.61</v>
      </c>
      <c r="J71" s="10">
        <f t="shared" si="11"/>
        <v>1.3471522895049029E-2</v>
      </c>
      <c r="K71" s="10">
        <f t="shared" si="13"/>
        <v>0.13786428641192322</v>
      </c>
      <c r="L71" s="2">
        <f t="shared" si="7"/>
        <v>0.61</v>
      </c>
      <c r="M71" s="10">
        <f t="shared" si="12"/>
        <v>1.3181384424162119E-6</v>
      </c>
    </row>
    <row r="72" spans="1:13" x14ac:dyDescent="0.2">
      <c r="A72" s="1">
        <v>620</v>
      </c>
      <c r="B72" s="1">
        <v>10</v>
      </c>
      <c r="C72" s="1">
        <v>-1.9</v>
      </c>
      <c r="D72" s="1">
        <v>-3.7</v>
      </c>
      <c r="E72" s="1">
        <v>70</v>
      </c>
      <c r="F72" s="1">
        <f t="shared" si="8"/>
        <v>699.99999999999943</v>
      </c>
      <c r="G72" s="1">
        <f t="shared" si="9"/>
        <v>1259.9999999999991</v>
      </c>
      <c r="H72" s="1">
        <v>1</v>
      </c>
      <c r="I72" s="2">
        <f t="shared" si="10"/>
        <v>0.62</v>
      </c>
      <c r="J72" s="10">
        <f t="shared" si="11"/>
        <v>1.2876414934939656E-2</v>
      </c>
      <c r="K72" s="10">
        <f t="shared" si="13"/>
        <v>0.13173968914994341</v>
      </c>
      <c r="L72" s="2">
        <f t="shared" si="7"/>
        <v>0.62</v>
      </c>
      <c r="M72" s="10">
        <f t="shared" si="12"/>
        <v>1.2599093405010638E-6</v>
      </c>
    </row>
    <row r="73" spans="1:13" x14ac:dyDescent="0.2">
      <c r="A73" s="1">
        <v>630</v>
      </c>
      <c r="B73" s="1">
        <v>10</v>
      </c>
      <c r="C73" s="1">
        <v>-1.9</v>
      </c>
      <c r="D73" s="1">
        <v>-3.7</v>
      </c>
      <c r="E73" s="1">
        <v>70</v>
      </c>
      <c r="F73" s="1">
        <f t="shared" si="8"/>
        <v>699.99999999999943</v>
      </c>
      <c r="G73" s="1">
        <f t="shared" si="9"/>
        <v>1259.9999999999991</v>
      </c>
      <c r="H73" s="1">
        <v>1</v>
      </c>
      <c r="I73" s="2">
        <f t="shared" si="10"/>
        <v>0.63</v>
      </c>
      <c r="J73" s="10">
        <f t="shared" si="11"/>
        <v>1.2313681675367134E-2</v>
      </c>
      <c r="K73" s="10">
        <f t="shared" si="13"/>
        <v>0.12595048305153395</v>
      </c>
      <c r="L73" s="2">
        <f t="shared" si="7"/>
        <v>0.63</v>
      </c>
      <c r="M73" s="10">
        <f t="shared" si="12"/>
        <v>1.2048479826985744E-6</v>
      </c>
    </row>
    <row r="74" spans="1:13" x14ac:dyDescent="0.2">
      <c r="A74" s="1">
        <v>640</v>
      </c>
      <c r="B74" s="1">
        <v>10</v>
      </c>
      <c r="C74" s="1">
        <v>-1.9</v>
      </c>
      <c r="D74" s="1">
        <v>-3.7</v>
      </c>
      <c r="E74" s="1">
        <v>70</v>
      </c>
      <c r="F74" s="1">
        <f t="shared" si="8"/>
        <v>699.99999999999943</v>
      </c>
      <c r="G74" s="1">
        <f t="shared" si="9"/>
        <v>1259.9999999999991</v>
      </c>
      <c r="H74" s="1">
        <v>1</v>
      </c>
      <c r="I74" s="2">
        <f t="shared" si="10"/>
        <v>0.64</v>
      </c>
      <c r="J74" s="10">
        <f t="shared" si="11"/>
        <v>1.1781180471431726E-2</v>
      </c>
      <c r="K74" s="10">
        <f t="shared" si="13"/>
        <v>0.1204743107339943</v>
      </c>
      <c r="L74" s="2">
        <f t="shared" si="7"/>
        <v>0.64</v>
      </c>
      <c r="M74" s="10">
        <f t="shared" si="12"/>
        <v>1.1527447191693904E-6</v>
      </c>
    </row>
    <row r="75" spans="1:13" x14ac:dyDescent="0.2">
      <c r="A75" s="1">
        <v>650</v>
      </c>
      <c r="B75" s="1">
        <v>10</v>
      </c>
      <c r="C75" s="1">
        <v>-1.9</v>
      </c>
      <c r="D75" s="1">
        <v>-3.7</v>
      </c>
      <c r="E75" s="1">
        <v>70</v>
      </c>
      <c r="F75" s="1">
        <f t="shared" si="8"/>
        <v>699.99999999999943</v>
      </c>
      <c r="G75" s="1">
        <f t="shared" si="9"/>
        <v>1259.9999999999991</v>
      </c>
      <c r="H75" s="1">
        <v>1</v>
      </c>
      <c r="I75" s="2">
        <f t="shared" si="10"/>
        <v>0.65</v>
      </c>
      <c r="J75" s="10">
        <f t="shared" si="11"/>
        <v>1.1276937537406025E-2</v>
      </c>
      <c r="K75" s="10">
        <f t="shared" si="13"/>
        <v>0.11529059004418876</v>
      </c>
      <c r="L75" s="2">
        <f t="shared" si="7"/>
        <v>0.65</v>
      </c>
      <c r="M75" s="10">
        <f t="shared" si="12"/>
        <v>1.1034064223165312E-6</v>
      </c>
    </row>
    <row r="76" spans="1:13" x14ac:dyDescent="0.2">
      <c r="A76" s="1">
        <v>660</v>
      </c>
      <c r="B76" s="1">
        <v>10</v>
      </c>
      <c r="C76" s="1">
        <v>-1.9</v>
      </c>
      <c r="D76" s="1">
        <v>-3.7</v>
      </c>
      <c r="E76" s="1">
        <v>70</v>
      </c>
      <c r="F76" s="1">
        <f t="shared" si="8"/>
        <v>699.99999999999943</v>
      </c>
      <c r="G76" s="1">
        <f t="shared" si="9"/>
        <v>1259.9999999999991</v>
      </c>
      <c r="H76" s="1">
        <v>1</v>
      </c>
      <c r="I76" s="2">
        <f t="shared" si="10"/>
        <v>0.66</v>
      </c>
      <c r="J76" s="10">
        <f t="shared" si="11"/>
        <v>1.0799132458245403E-2</v>
      </c>
      <c r="K76" s="10">
        <f t="shared" si="13"/>
        <v>0.11038034997825713</v>
      </c>
      <c r="L76" s="2">
        <f t="shared" ref="L76:L139" si="14">A76/1000</f>
        <v>0.66</v>
      </c>
      <c r="M76" s="10">
        <f t="shared" si="12"/>
        <v>1.0566549712942565E-6</v>
      </c>
    </row>
    <row r="77" spans="1:13" x14ac:dyDescent="0.2">
      <c r="A77" s="1">
        <v>670</v>
      </c>
      <c r="B77" s="1">
        <v>10</v>
      </c>
      <c r="C77" s="1">
        <v>-1.9</v>
      </c>
      <c r="D77" s="1">
        <v>-3.7</v>
      </c>
      <c r="E77" s="1">
        <v>70</v>
      </c>
      <c r="F77" s="1">
        <f t="shared" si="8"/>
        <v>699.99999999999943</v>
      </c>
      <c r="G77" s="1">
        <f t="shared" si="9"/>
        <v>1259.9999999999991</v>
      </c>
      <c r="H77" s="1">
        <v>1</v>
      </c>
      <c r="I77" s="2">
        <f t="shared" si="10"/>
        <v>0.67</v>
      </c>
      <c r="J77" s="10">
        <f t="shared" si="11"/>
        <v>1.0346084321317601E-2</v>
      </c>
      <c r="K77" s="10">
        <f t="shared" si="13"/>
        <v>0.10572608389781503</v>
      </c>
      <c r="L77" s="2">
        <f t="shared" si="14"/>
        <v>0.67</v>
      </c>
      <c r="M77" s="10">
        <f t="shared" si="12"/>
        <v>1.0123258950493539E-6</v>
      </c>
    </row>
    <row r="78" spans="1:13" x14ac:dyDescent="0.2">
      <c r="A78" s="1">
        <v>680</v>
      </c>
      <c r="B78" s="1">
        <v>10</v>
      </c>
      <c r="C78" s="1">
        <v>-1.9</v>
      </c>
      <c r="D78" s="1">
        <v>-3.7</v>
      </c>
      <c r="E78" s="1">
        <v>70</v>
      </c>
      <c r="F78" s="1">
        <f t="shared" si="8"/>
        <v>699.99999999999943</v>
      </c>
      <c r="G78" s="1">
        <f t="shared" si="9"/>
        <v>1259.9999999999991</v>
      </c>
      <c r="H78" s="1">
        <v>1</v>
      </c>
      <c r="I78" s="2">
        <f t="shared" si="10"/>
        <v>0.68</v>
      </c>
      <c r="J78" s="10">
        <f t="shared" si="11"/>
        <v>9.9162392782942439E-3</v>
      </c>
      <c r="K78" s="10">
        <f t="shared" si="13"/>
        <v>0.10131161799805923</v>
      </c>
      <c r="L78" s="2">
        <f t="shared" si="14"/>
        <v>0.68</v>
      </c>
      <c r="M78" s="10">
        <f t="shared" si="12"/>
        <v>9.7026715529845547E-7</v>
      </c>
    </row>
    <row r="79" spans="1:13" x14ac:dyDescent="0.2">
      <c r="A79" s="1">
        <v>690</v>
      </c>
      <c r="B79" s="1">
        <v>10</v>
      </c>
      <c r="C79" s="1">
        <v>-1.9</v>
      </c>
      <c r="D79" s="1">
        <v>-3.7</v>
      </c>
      <c r="E79" s="1">
        <v>70</v>
      </c>
      <c r="F79" s="1">
        <f t="shared" si="8"/>
        <v>699.99999999999943</v>
      </c>
      <c r="G79" s="1">
        <f t="shared" si="9"/>
        <v>1259.9999999999991</v>
      </c>
      <c r="H79" s="1">
        <v>1</v>
      </c>
      <c r="I79" s="2">
        <f t="shared" si="10"/>
        <v>0.69</v>
      </c>
      <c r="J79" s="10">
        <f t="shared" si="11"/>
        <v>9.5081593718055329E-3</v>
      </c>
      <c r="K79" s="10">
        <f t="shared" si="13"/>
        <v>9.7121993250498875E-2</v>
      </c>
      <c r="L79" s="2">
        <f t="shared" si="14"/>
        <v>0.69</v>
      </c>
      <c r="M79" s="10">
        <f t="shared" si="12"/>
        <v>9.3033805325772998E-7</v>
      </c>
    </row>
    <row r="80" spans="1:13" x14ac:dyDescent="0.2">
      <c r="A80" s="1">
        <v>700</v>
      </c>
      <c r="B80" s="1">
        <v>10</v>
      </c>
      <c r="C80" s="1">
        <v>-1.9</v>
      </c>
      <c r="D80" s="1">
        <v>-3.7</v>
      </c>
      <c r="E80" s="1">
        <v>70</v>
      </c>
      <c r="F80" s="1">
        <f t="shared" si="8"/>
        <v>699.99999999999943</v>
      </c>
      <c r="G80" s="1">
        <f t="shared" si="9"/>
        <v>1259.9999999999991</v>
      </c>
      <c r="H80" s="1">
        <v>1</v>
      </c>
      <c r="I80" s="2">
        <f t="shared" si="10"/>
        <v>0.7</v>
      </c>
      <c r="J80" s="10">
        <f t="shared" si="11"/>
        <v>9.1205124826186038E-3</v>
      </c>
      <c r="K80" s="10">
        <f t="shared" si="13"/>
        <v>9.3143359272120668E-2</v>
      </c>
      <c r="L80" s="2">
        <f t="shared" si="14"/>
        <v>0.7</v>
      </c>
      <c r="M80" s="10">
        <f t="shared" si="12"/>
        <v>8.9240824601165102E-7</v>
      </c>
    </row>
    <row r="81" spans="1:13" x14ac:dyDescent="0.2">
      <c r="A81" s="1">
        <v>710</v>
      </c>
      <c r="B81" s="1">
        <v>10</v>
      </c>
      <c r="C81" s="1">
        <v>-1.9</v>
      </c>
      <c r="D81" s="1">
        <v>-3.7</v>
      </c>
      <c r="E81" s="1">
        <v>70</v>
      </c>
      <c r="F81" s="1">
        <f t="shared" si="8"/>
        <v>699.99999999999943</v>
      </c>
      <c r="G81" s="1">
        <f t="shared" si="9"/>
        <v>1259.9999999999991</v>
      </c>
      <c r="H81" s="1">
        <v>1</v>
      </c>
      <c r="I81" s="2">
        <f t="shared" si="10"/>
        <v>0.71</v>
      </c>
      <c r="J81" s="10">
        <f t="shared" si="11"/>
        <v>8.7520632712984672E-3</v>
      </c>
      <c r="K81" s="10">
        <f t="shared" si="13"/>
        <v>8.9362878769585347E-2</v>
      </c>
      <c r="L81" s="2">
        <f t="shared" si="14"/>
        <v>0.71</v>
      </c>
      <c r="M81" s="10">
        <f t="shared" si="12"/>
        <v>8.5635686018818962E-7</v>
      </c>
    </row>
    <row r="82" spans="1:13" x14ac:dyDescent="0.2">
      <c r="A82" s="1">
        <v>720</v>
      </c>
      <c r="B82" s="1">
        <v>10</v>
      </c>
      <c r="C82" s="1">
        <v>-1.9</v>
      </c>
      <c r="D82" s="1">
        <v>-3.7</v>
      </c>
      <c r="E82" s="1">
        <v>70</v>
      </c>
      <c r="F82" s="1">
        <f t="shared" si="8"/>
        <v>699.99999999999943</v>
      </c>
      <c r="G82" s="1">
        <f t="shared" si="9"/>
        <v>1259.9999999999991</v>
      </c>
      <c r="H82" s="1">
        <v>1</v>
      </c>
      <c r="I82" s="2">
        <f t="shared" si="10"/>
        <v>0.72</v>
      </c>
      <c r="J82" s="10">
        <f t="shared" si="11"/>
        <v>8.4016650039972045E-3</v>
      </c>
      <c r="K82" s="10">
        <f t="shared" si="13"/>
        <v>8.5768641376478355E-2</v>
      </c>
      <c r="L82" s="2">
        <f t="shared" si="14"/>
        <v>0.72</v>
      </c>
      <c r="M82" s="10">
        <f t="shared" si="12"/>
        <v>8.2207169214266962E-7</v>
      </c>
    </row>
    <row r="83" spans="1:13" x14ac:dyDescent="0.2">
      <c r="A83" s="1">
        <v>730</v>
      </c>
      <c r="B83" s="1">
        <v>10</v>
      </c>
      <c r="C83" s="1">
        <v>-1.9</v>
      </c>
      <c r="D83" s="1">
        <v>-3.7</v>
      </c>
      <c r="E83" s="1">
        <v>70</v>
      </c>
      <c r="F83" s="1">
        <f t="shared" si="8"/>
        <v>699.99999999999943</v>
      </c>
      <c r="G83" s="1">
        <f t="shared" si="9"/>
        <v>1259.9999999999991</v>
      </c>
      <c r="H83" s="1">
        <v>1</v>
      </c>
      <c r="I83" s="2">
        <f t="shared" si="10"/>
        <v>0.73</v>
      </c>
      <c r="J83" s="10">
        <f t="shared" si="11"/>
        <v>8.0682521655675177E-3</v>
      </c>
      <c r="K83" s="10">
        <f t="shared" si="13"/>
        <v>8.234958584782362E-2</v>
      </c>
      <c r="L83" s="2">
        <f t="shared" si="14"/>
        <v>0.73</v>
      </c>
      <c r="M83" s="10">
        <f t="shared" si="12"/>
        <v>7.8944848517838559E-7</v>
      </c>
    </row>
    <row r="84" spans="1:13" x14ac:dyDescent="0.2">
      <c r="A84" s="1">
        <v>740</v>
      </c>
      <c r="B84" s="1">
        <v>10</v>
      </c>
      <c r="C84" s="1">
        <v>-1.9</v>
      </c>
      <c r="D84" s="1">
        <v>-3.7</v>
      </c>
      <c r="E84" s="1">
        <v>70</v>
      </c>
      <c r="F84" s="1">
        <f t="shared" si="8"/>
        <v>699.99999999999943</v>
      </c>
      <c r="G84" s="1">
        <f t="shared" si="9"/>
        <v>1259.9999999999991</v>
      </c>
      <c r="H84" s="1">
        <v>1</v>
      </c>
      <c r="I84" s="2">
        <f t="shared" si="10"/>
        <v>0.74</v>
      </c>
      <c r="J84" s="10">
        <f t="shared" si="11"/>
        <v>7.7508337749267473E-3</v>
      </c>
      <c r="K84" s="10">
        <f t="shared" si="13"/>
        <v>7.9095429702471326E-2</v>
      </c>
      <c r="L84" s="2">
        <f t="shared" si="14"/>
        <v>0.74</v>
      </c>
      <c r="M84" s="10">
        <f t="shared" si="12"/>
        <v>7.5839027547981811E-7</v>
      </c>
    </row>
    <row r="85" spans="1:13" x14ac:dyDescent="0.2">
      <c r="A85" s="1">
        <v>750</v>
      </c>
      <c r="B85" s="1">
        <v>10</v>
      </c>
      <c r="C85" s="1">
        <v>-1.9</v>
      </c>
      <c r="D85" s="1">
        <v>-3.7</v>
      </c>
      <c r="E85" s="1">
        <v>70</v>
      </c>
      <c r="F85" s="1">
        <f t="shared" si="8"/>
        <v>699.99999999999943</v>
      </c>
      <c r="G85" s="1">
        <f t="shared" si="9"/>
        <v>1259.9999999999991</v>
      </c>
      <c r="H85" s="1">
        <v>1</v>
      </c>
      <c r="I85" s="2">
        <f t="shared" si="10"/>
        <v>0.75</v>
      </c>
      <c r="J85" s="10">
        <f t="shared" si="11"/>
        <v>7.4484873277715991E-3</v>
      </c>
      <c r="K85" s="10">
        <f t="shared" si="13"/>
        <v>7.599660551349173E-2</v>
      </c>
      <c r="L85" s="2">
        <f t="shared" si="14"/>
        <v>0.75</v>
      </c>
      <c r="M85" s="10">
        <f t="shared" si="12"/>
        <v>7.2880679942978453E-7</v>
      </c>
    </row>
    <row r="86" spans="1:13" x14ac:dyDescent="0.2">
      <c r="A86" s="1">
        <v>760</v>
      </c>
      <c r="B86" s="1">
        <v>10</v>
      </c>
      <c r="C86" s="1">
        <v>-1.9</v>
      </c>
      <c r="D86" s="1">
        <v>-3.7</v>
      </c>
      <c r="E86" s="1">
        <v>70</v>
      </c>
      <c r="F86" s="1">
        <f t="shared" si="8"/>
        <v>699.99999999999943</v>
      </c>
      <c r="G86" s="1">
        <f t="shared" si="9"/>
        <v>1259.9999999999991</v>
      </c>
      <c r="H86" s="1">
        <v>1</v>
      </c>
      <c r="I86" s="2">
        <f t="shared" si="10"/>
        <v>0.76</v>
      </c>
      <c r="J86" s="10">
        <f t="shared" si="11"/>
        <v>7.16035330058636E-3</v>
      </c>
      <c r="K86" s="10">
        <f t="shared" si="13"/>
        <v>7.304420314178979E-2</v>
      </c>
      <c r="L86" s="2">
        <f t="shared" si="14"/>
        <v>0.76</v>
      </c>
      <c r="M86" s="10">
        <f t="shared" si="12"/>
        <v>7.0061395584707098E-7</v>
      </c>
    </row>
    <row r="87" spans="1:13" x14ac:dyDescent="0.2">
      <c r="A87" s="1">
        <v>770</v>
      </c>
      <c r="B87" s="1">
        <v>10</v>
      </c>
      <c r="C87" s="1">
        <v>-1.9</v>
      </c>
      <c r="D87" s="1">
        <v>-3.7</v>
      </c>
      <c r="E87" s="1">
        <v>70</v>
      </c>
      <c r="F87" s="1">
        <f t="shared" si="8"/>
        <v>699.99999999999943</v>
      </c>
      <c r="G87" s="1">
        <f t="shared" si="9"/>
        <v>1259.9999999999991</v>
      </c>
      <c r="H87" s="1">
        <v>1</v>
      </c>
      <c r="I87" s="2">
        <f t="shared" si="10"/>
        <v>0.77</v>
      </c>
      <c r="J87" s="10">
        <f t="shared" si="11"/>
        <v>6.8856301575872872E-3</v>
      </c>
      <c r="K87" s="10">
        <f t="shared" si="13"/>
        <v>7.0229917290868235E-2</v>
      </c>
      <c r="L87" s="2">
        <f t="shared" si="14"/>
        <v>0.77</v>
      </c>
      <c r="M87" s="10">
        <f t="shared" si="12"/>
        <v>6.737333174345E-7</v>
      </c>
    </row>
    <row r="88" spans="1:13" x14ac:dyDescent="0.2">
      <c r="A88" s="1">
        <v>780</v>
      </c>
      <c r="B88" s="1">
        <v>10</v>
      </c>
      <c r="C88" s="1">
        <v>-1.9</v>
      </c>
      <c r="D88" s="1">
        <v>-3.7</v>
      </c>
      <c r="E88" s="1">
        <v>70</v>
      </c>
      <c r="F88" s="1">
        <f t="shared" si="8"/>
        <v>699.99999999999943</v>
      </c>
      <c r="G88" s="1">
        <f t="shared" si="9"/>
        <v>1259.9999999999991</v>
      </c>
      <c r="H88" s="1">
        <v>1</v>
      </c>
      <c r="I88" s="2">
        <f t="shared" si="10"/>
        <v>0.78</v>
      </c>
      <c r="J88" s="10">
        <f t="shared" si="11"/>
        <v>6.6235698089627476E-3</v>
      </c>
      <c r="K88" s="10">
        <f t="shared" si="13"/>
        <v>6.754599983275017E-2</v>
      </c>
      <c r="L88" s="2">
        <f t="shared" si="14"/>
        <v>0.78</v>
      </c>
      <c r="M88" s="10">
        <f t="shared" si="12"/>
        <v>6.480916863846095E-7</v>
      </c>
    </row>
    <row r="89" spans="1:13" x14ac:dyDescent="0.2">
      <c r="A89" s="1">
        <v>790</v>
      </c>
      <c r="B89" s="1">
        <v>10</v>
      </c>
      <c r="C89" s="1">
        <v>-1.9</v>
      </c>
      <c r="D89" s="1">
        <v>-3.7</v>
      </c>
      <c r="E89" s="1">
        <v>70</v>
      </c>
      <c r="F89" s="1">
        <f t="shared" si="8"/>
        <v>699.99999999999943</v>
      </c>
      <c r="G89" s="1">
        <f t="shared" si="9"/>
        <v>1259.9999999999991</v>
      </c>
      <c r="H89" s="1">
        <v>1</v>
      </c>
      <c r="I89" s="2">
        <f t="shared" si="10"/>
        <v>0.79</v>
      </c>
      <c r="J89" s="10">
        <f t="shared" si="11"/>
        <v>6.3734734746394321E-3</v>
      </c>
      <c r="K89" s="10">
        <f t="shared" si="13"/>
        <v>6.4985216418010902E-2</v>
      </c>
      <c r="L89" s="2">
        <f t="shared" si="14"/>
        <v>0.79</v>
      </c>
      <c r="M89" s="10">
        <f t="shared" si="12"/>
        <v>6.2362068966455085E-7</v>
      </c>
    </row>
    <row r="90" spans="1:13" x14ac:dyDescent="0.2">
      <c r="A90" s="1">
        <v>800</v>
      </c>
      <c r="B90" s="1">
        <v>10</v>
      </c>
      <c r="C90" s="1">
        <v>-1.9</v>
      </c>
      <c r="D90" s="1">
        <v>-3.7</v>
      </c>
      <c r="E90" s="1">
        <v>70</v>
      </c>
      <c r="F90" s="1">
        <f t="shared" si="8"/>
        <v>699.99999999999943</v>
      </c>
      <c r="G90" s="1">
        <f t="shared" si="9"/>
        <v>1259.9999999999991</v>
      </c>
      <c r="H90" s="1">
        <v>1</v>
      </c>
      <c r="I90" s="2">
        <f t="shared" si="10"/>
        <v>0.8</v>
      </c>
      <c r="J90" s="10">
        <f t="shared" si="11"/>
        <v>6.1346879129447864E-3</v>
      </c>
      <c r="K90" s="10">
        <f t="shared" si="13"/>
        <v>6.2540806937921092E-2</v>
      </c>
      <c r="L90" s="2">
        <f t="shared" si="14"/>
        <v>0.8</v>
      </c>
      <c r="M90" s="10">
        <f t="shared" si="12"/>
        <v>6.0025641000472586E-7</v>
      </c>
    </row>
    <row r="91" spans="1:13" x14ac:dyDescent="0.2">
      <c r="A91" s="1">
        <v>810</v>
      </c>
      <c r="B91" s="1">
        <v>10</v>
      </c>
      <c r="C91" s="1">
        <v>-1.9</v>
      </c>
      <c r="D91" s="1">
        <v>-3.7</v>
      </c>
      <c r="E91" s="1">
        <v>70</v>
      </c>
      <c r="F91" s="1">
        <f t="shared" si="8"/>
        <v>699.99999999999943</v>
      </c>
      <c r="G91" s="1">
        <f t="shared" si="9"/>
        <v>1259.9999999999991</v>
      </c>
      <c r="H91" s="1">
        <v>1</v>
      </c>
      <c r="I91" s="2">
        <f t="shared" si="10"/>
        <v>0.81</v>
      </c>
      <c r="J91" s="10">
        <f t="shared" si="11"/>
        <v>5.9066019780433989E-3</v>
      </c>
      <c r="K91" s="10">
        <f t="shared" si="13"/>
        <v>6.0206449454940927E-2</v>
      </c>
      <c r="L91" s="2">
        <f t="shared" si="14"/>
        <v>0.81</v>
      </c>
      <c r="M91" s="10">
        <f t="shared" si="12"/>
        <v>5.7793904905673288E-7</v>
      </c>
    </row>
    <row r="92" spans="1:13" x14ac:dyDescent="0.2">
      <c r="A92" s="1">
        <v>820</v>
      </c>
      <c r="B92" s="1">
        <v>10</v>
      </c>
      <c r="C92" s="1">
        <v>-1.9</v>
      </c>
      <c r="D92" s="1">
        <v>-3.7</v>
      </c>
      <c r="E92" s="1">
        <v>70</v>
      </c>
      <c r="F92" s="1">
        <f t="shared" si="8"/>
        <v>699.99999999999943</v>
      </c>
      <c r="G92" s="1">
        <f t="shared" si="9"/>
        <v>1259.9999999999991</v>
      </c>
      <c r="H92" s="1">
        <v>1</v>
      </c>
      <c r="I92" s="2">
        <f t="shared" si="10"/>
        <v>0.82</v>
      </c>
      <c r="J92" s="10">
        <f t="shared" si="11"/>
        <v>5.6886434739851716E-3</v>
      </c>
      <c r="K92" s="10">
        <f t="shared" si="13"/>
        <v>5.7976227260142857E-2</v>
      </c>
      <c r="L92" s="2">
        <f t="shared" si="14"/>
        <v>0.82</v>
      </c>
      <c r="M92" s="10">
        <f t="shared" si="12"/>
        <v>5.5661261957367385E-7</v>
      </c>
    </row>
    <row r="93" spans="1:13" x14ac:dyDescent="0.2">
      <c r="A93" s="1">
        <v>830</v>
      </c>
      <c r="B93" s="1">
        <v>10</v>
      </c>
      <c r="C93" s="1">
        <v>-1.9</v>
      </c>
      <c r="D93" s="1">
        <v>-3.7</v>
      </c>
      <c r="E93" s="1">
        <v>70</v>
      </c>
      <c r="F93" s="1">
        <f t="shared" si="8"/>
        <v>699.99999999999943</v>
      </c>
      <c r="G93" s="1">
        <f t="shared" si="9"/>
        <v>1259.9999999999991</v>
      </c>
      <c r="H93" s="1">
        <v>1</v>
      </c>
      <c r="I93" s="2">
        <f t="shared" si="10"/>
        <v>0.83</v>
      </c>
      <c r="J93" s="10">
        <f t="shared" si="11"/>
        <v>5.480276276687338E-3</v>
      </c>
      <c r="K93" s="10">
        <f t="shared" si="13"/>
        <v>5.5844598753362548E-2</v>
      </c>
      <c r="L93" s="2">
        <f t="shared" si="14"/>
        <v>0.83</v>
      </c>
      <c r="M93" s="10">
        <f t="shared" si="12"/>
        <v>5.3622466380679184E-7</v>
      </c>
    </row>
    <row r="94" spans="1:13" x14ac:dyDescent="0.2">
      <c r="A94" s="1">
        <v>840</v>
      </c>
      <c r="B94" s="1">
        <v>10</v>
      </c>
      <c r="C94" s="1">
        <v>-1.9</v>
      </c>
      <c r="D94" s="1">
        <v>-3.7</v>
      </c>
      <c r="E94" s="1">
        <v>70</v>
      </c>
      <c r="F94" s="1">
        <f t="shared" si="8"/>
        <v>699.99999999999943</v>
      </c>
      <c r="G94" s="1">
        <f t="shared" si="9"/>
        <v>1259.9999999999991</v>
      </c>
      <c r="H94" s="1">
        <v>1</v>
      </c>
      <c r="I94" s="2">
        <f t="shared" si="10"/>
        <v>0.84</v>
      </c>
      <c r="J94" s="10">
        <f t="shared" si="11"/>
        <v>5.2809976982435437E-3</v>
      </c>
      <c r="K94" s="10">
        <f t="shared" si="13"/>
        <v>5.3806369874654404E-2</v>
      </c>
      <c r="L94" s="2">
        <f t="shared" si="14"/>
        <v>0.84</v>
      </c>
      <c r="M94" s="10">
        <f t="shared" si="12"/>
        <v>5.1672599561291169E-7</v>
      </c>
    </row>
    <row r="95" spans="1:13" x14ac:dyDescent="0.2">
      <c r="A95" s="1">
        <v>850</v>
      </c>
      <c r="B95" s="1">
        <v>10</v>
      </c>
      <c r="C95" s="1">
        <v>-1.9</v>
      </c>
      <c r="D95" s="1">
        <v>-3.7</v>
      </c>
      <c r="E95" s="1">
        <v>70</v>
      </c>
      <c r="F95" s="1">
        <f t="shared" si="8"/>
        <v>699.99999999999943</v>
      </c>
      <c r="G95" s="1">
        <f t="shared" si="9"/>
        <v>1259.9999999999991</v>
      </c>
      <c r="H95" s="1">
        <v>1</v>
      </c>
      <c r="I95" s="2">
        <f t="shared" si="10"/>
        <v>0.85</v>
      </c>
      <c r="J95" s="10">
        <f t="shared" si="11"/>
        <v>5.090336070663737E-3</v>
      </c>
      <c r="K95" s="10">
        <f t="shared" si="13"/>
        <v>5.1856668844536408E-2</v>
      </c>
      <c r="L95" s="2">
        <f t="shared" si="14"/>
        <v>0.85</v>
      </c>
      <c r="M95" s="10">
        <f t="shared" si="12"/>
        <v>4.9807046403236942E-7</v>
      </c>
    </row>
    <row r="96" spans="1:13" x14ac:dyDescent="0.2">
      <c r="A96" s="1">
        <v>860</v>
      </c>
      <c r="B96" s="1">
        <v>10</v>
      </c>
      <c r="C96" s="1">
        <v>-1.9</v>
      </c>
      <c r="D96" s="1">
        <v>-3.7</v>
      </c>
      <c r="E96" s="1">
        <v>70</v>
      </c>
      <c r="F96" s="1">
        <f t="shared" si="8"/>
        <v>699.99999999999943</v>
      </c>
      <c r="G96" s="1">
        <f t="shared" si="9"/>
        <v>1259.9999999999991</v>
      </c>
      <c r="H96" s="1">
        <v>1</v>
      </c>
      <c r="I96" s="2">
        <f t="shared" si="10"/>
        <v>0.86</v>
      </c>
      <c r="J96" s="10">
        <f t="shared" si="11"/>
        <v>4.907848528544788E-3</v>
      </c>
      <c r="K96" s="10">
        <f t="shared" si="13"/>
        <v>4.9990922996042624E-2</v>
      </c>
      <c r="L96" s="2">
        <f t="shared" si="14"/>
        <v>0.86</v>
      </c>
      <c r="M96" s="10">
        <f t="shared" si="12"/>
        <v>4.8021473633157344E-7</v>
      </c>
    </row>
    <row r="97" spans="1:13" x14ac:dyDescent="0.2">
      <c r="A97" s="1">
        <v>870</v>
      </c>
      <c r="B97" s="1">
        <v>10</v>
      </c>
      <c r="C97" s="1">
        <v>-1.9</v>
      </c>
      <c r="D97" s="1">
        <v>-3.7</v>
      </c>
      <c r="E97" s="1">
        <v>70</v>
      </c>
      <c r="F97" s="1">
        <f t="shared" si="8"/>
        <v>699.99999999999943</v>
      </c>
      <c r="G97" s="1">
        <f t="shared" si="9"/>
        <v>1259.9999999999991</v>
      </c>
      <c r="H97" s="1">
        <v>1</v>
      </c>
      <c r="I97" s="2">
        <f t="shared" si="10"/>
        <v>0.87</v>
      </c>
      <c r="J97" s="10">
        <f t="shared" si="11"/>
        <v>4.7331189722935249E-3</v>
      </c>
      <c r="K97" s="10">
        <f t="shared" si="13"/>
        <v>4.8204837504191564E-2</v>
      </c>
      <c r="L97" s="2">
        <f t="shared" si="14"/>
        <v>0.87</v>
      </c>
      <c r="M97" s="10">
        <f t="shared" si="12"/>
        <v>4.6311809871194979E-7</v>
      </c>
    </row>
    <row r="98" spans="1:13" x14ac:dyDescent="0.2">
      <c r="A98" s="1">
        <v>880</v>
      </c>
      <c r="B98" s="1">
        <v>10</v>
      </c>
      <c r="C98" s="1">
        <v>-1.9</v>
      </c>
      <c r="D98" s="1">
        <v>-3.7</v>
      </c>
      <c r="E98" s="1">
        <v>70</v>
      </c>
      <c r="F98" s="1">
        <f t="shared" si="8"/>
        <v>699.99999999999943</v>
      </c>
      <c r="G98" s="1">
        <f t="shared" si="9"/>
        <v>1259.9999999999991</v>
      </c>
      <c r="H98" s="1">
        <v>1</v>
      </c>
      <c r="I98" s="2">
        <f t="shared" si="10"/>
        <v>0.88</v>
      </c>
      <c r="J98" s="10">
        <f t="shared" si="11"/>
        <v>4.565756195404426E-3</v>
      </c>
      <c r="K98" s="10">
        <f t="shared" si="13"/>
        <v>4.6494375838489754E-2</v>
      </c>
      <c r="L98" s="2">
        <f t="shared" si="14"/>
        <v>0.88</v>
      </c>
      <c r="M98" s="10">
        <f t="shared" si="12"/>
        <v>4.4674227307102506E-7</v>
      </c>
    </row>
    <row r="99" spans="1:13" x14ac:dyDescent="0.2">
      <c r="A99" s="1">
        <v>890</v>
      </c>
      <c r="B99" s="1">
        <v>10</v>
      </c>
      <c r="C99" s="1">
        <v>-1.9</v>
      </c>
      <c r="D99" s="1">
        <v>-3.7</v>
      </c>
      <c r="E99" s="1">
        <v>70</v>
      </c>
      <c r="F99" s="1">
        <f t="shared" si="8"/>
        <v>699.99999999999943</v>
      </c>
      <c r="G99" s="1">
        <f t="shared" si="9"/>
        <v>1259.9999999999991</v>
      </c>
      <c r="H99" s="1">
        <v>1</v>
      </c>
      <c r="I99" s="2">
        <f t="shared" si="10"/>
        <v>0.89</v>
      </c>
      <c r="J99" s="10">
        <f t="shared" si="11"/>
        <v>4.4053921609644936E-3</v>
      </c>
      <c r="K99" s="10">
        <f t="shared" si="13"/>
        <v>4.4855741781844594E-2</v>
      </c>
      <c r="L99" s="2">
        <f t="shared" si="14"/>
        <v>0.89</v>
      </c>
      <c r="M99" s="10">
        <f t="shared" si="12"/>
        <v>4.3105124836483404E-7</v>
      </c>
    </row>
    <row r="100" spans="1:13" x14ac:dyDescent="0.2">
      <c r="A100" s="1">
        <v>900</v>
      </c>
      <c r="B100" s="1">
        <v>10</v>
      </c>
      <c r="C100" s="1">
        <v>-1.9</v>
      </c>
      <c r="D100" s="1">
        <v>-3.7</v>
      </c>
      <c r="E100" s="1">
        <v>70</v>
      </c>
      <c r="F100" s="1">
        <f t="shared" si="8"/>
        <v>699.99999999999943</v>
      </c>
      <c r="G100" s="1">
        <f t="shared" si="9"/>
        <v>1259.9999999999991</v>
      </c>
      <c r="H100" s="1">
        <v>1</v>
      </c>
      <c r="I100" s="2">
        <f t="shared" si="10"/>
        <v>0.9</v>
      </c>
      <c r="J100" s="10">
        <f t="shared" si="11"/>
        <v>4.2516804140422144E-3</v>
      </c>
      <c r="K100" s="10">
        <f t="shared" si="13"/>
        <v>4.328536287503354E-2</v>
      </c>
      <c r="L100" s="2">
        <f t="shared" si="14"/>
        <v>0.9</v>
      </c>
      <c r="M100" s="10">
        <f t="shared" si="12"/>
        <v>4.1601112526608093E-7</v>
      </c>
    </row>
    <row r="101" spans="1:13" x14ac:dyDescent="0.2">
      <c r="A101" s="1">
        <v>910</v>
      </c>
      <c r="B101" s="1">
        <v>10</v>
      </c>
      <c r="C101" s="1">
        <v>-1.9</v>
      </c>
      <c r="D101" s="1">
        <v>-3.7</v>
      </c>
      <c r="E101" s="1">
        <v>70</v>
      </c>
      <c r="F101" s="1">
        <f t="shared" si="8"/>
        <v>699.99999999999943</v>
      </c>
      <c r="G101" s="1">
        <f t="shared" si="9"/>
        <v>1259.9999999999991</v>
      </c>
      <c r="H101" s="1">
        <v>1</v>
      </c>
      <c r="I101" s="2">
        <f t="shared" si="10"/>
        <v>0.91</v>
      </c>
      <c r="J101" s="10">
        <f t="shared" si="11"/>
        <v>4.1042946179395846E-3</v>
      </c>
      <c r="K101" s="10">
        <f t="shared" si="13"/>
        <v>4.1779875159908997E-2</v>
      </c>
      <c r="L101" s="2">
        <f t="shared" si="14"/>
        <v>0.91</v>
      </c>
      <c r="M101" s="10">
        <f t="shared" si="12"/>
        <v>4.0158997294184054E-7</v>
      </c>
    </row>
    <row r="102" spans="1:13" x14ac:dyDescent="0.2">
      <c r="A102" s="1">
        <v>920</v>
      </c>
      <c r="B102" s="1">
        <v>10</v>
      </c>
      <c r="C102" s="1">
        <v>-1.9</v>
      </c>
      <c r="D102" s="1">
        <v>-3.7</v>
      </c>
      <c r="E102" s="1">
        <v>70</v>
      </c>
      <c r="F102" s="1">
        <f t="shared" si="8"/>
        <v>699.99999999999943</v>
      </c>
      <c r="G102" s="1">
        <f t="shared" si="9"/>
        <v>1259.9999999999991</v>
      </c>
      <c r="H102" s="1">
        <v>1</v>
      </c>
      <c r="I102" s="2">
        <f t="shared" si="10"/>
        <v>0.92</v>
      </c>
      <c r="J102" s="10">
        <f t="shared" si="11"/>
        <v>3.9629272034641524E-3</v>
      </c>
      <c r="K102" s="10">
        <f t="shared" si="13"/>
        <v>4.0336109107018681E-2</v>
      </c>
      <c r="L102" s="2">
        <f t="shared" si="14"/>
        <v>0.92</v>
      </c>
      <c r="M102" s="10">
        <f t="shared" si="12"/>
        <v>3.8775769688984822E-7</v>
      </c>
    </row>
    <row r="103" spans="1:13" x14ac:dyDescent="0.2">
      <c r="A103" s="1">
        <v>930</v>
      </c>
      <c r="B103" s="1">
        <v>10</v>
      </c>
      <c r="C103" s="1">
        <v>-1.9</v>
      </c>
      <c r="D103" s="1">
        <v>-3.7</v>
      </c>
      <c r="E103" s="1">
        <v>70</v>
      </c>
      <c r="F103" s="1">
        <f t="shared" si="8"/>
        <v>699.99999999999943</v>
      </c>
      <c r="G103" s="1">
        <f t="shared" si="9"/>
        <v>1259.9999999999991</v>
      </c>
      <c r="H103" s="1">
        <v>1</v>
      </c>
      <c r="I103" s="2">
        <f t="shared" si="10"/>
        <v>0.93</v>
      </c>
      <c r="J103" s="10">
        <f t="shared" si="11"/>
        <v>3.8272881214298708E-3</v>
      </c>
      <c r="K103" s="10">
        <f t="shared" si="13"/>
        <v>3.8951076624470116E-2</v>
      </c>
      <c r="L103" s="2">
        <f t="shared" si="14"/>
        <v>0.93</v>
      </c>
      <c r="M103" s="10">
        <f t="shared" si="12"/>
        <v>3.744859168753451E-7</v>
      </c>
    </row>
    <row r="104" spans="1:13" x14ac:dyDescent="0.2">
      <c r="A104" s="1">
        <v>940</v>
      </c>
      <c r="B104" s="1">
        <v>10</v>
      </c>
      <c r="C104" s="1">
        <v>-1.9</v>
      </c>
      <c r="D104" s="1">
        <v>-3.7</v>
      </c>
      <c r="E104" s="1">
        <v>70</v>
      </c>
      <c r="F104" s="1">
        <f t="shared" si="8"/>
        <v>699.99999999999943</v>
      </c>
      <c r="G104" s="1">
        <f t="shared" si="9"/>
        <v>1259.9999999999991</v>
      </c>
      <c r="H104" s="1">
        <v>1</v>
      </c>
      <c r="I104" s="2">
        <f t="shared" si="10"/>
        <v>0.94</v>
      </c>
      <c r="J104" s="10">
        <f t="shared" si="11"/>
        <v>3.6971036895352789E-3</v>
      </c>
      <c r="K104" s="10">
        <f t="shared" si="13"/>
        <v>3.7621959054825745E-2</v>
      </c>
      <c r="L104" s="2">
        <f t="shared" si="14"/>
        <v>0.94</v>
      </c>
      <c r="M104" s="10">
        <f t="shared" si="12"/>
        <v>3.6174785410239444E-7</v>
      </c>
    </row>
    <row r="105" spans="1:13" x14ac:dyDescent="0.2">
      <c r="A105" s="1">
        <v>950</v>
      </c>
      <c r="B105" s="1">
        <v>10</v>
      </c>
      <c r="C105" s="1">
        <v>-1.9</v>
      </c>
      <c r="D105" s="1">
        <v>-3.7</v>
      </c>
      <c r="E105" s="1">
        <v>70</v>
      </c>
      <c r="F105" s="1">
        <f t="shared" si="8"/>
        <v>699.99999999999943</v>
      </c>
      <c r="G105" s="1">
        <f t="shared" si="9"/>
        <v>1259.9999999999991</v>
      </c>
      <c r="H105" s="1">
        <v>1</v>
      </c>
      <c r="I105" s="2">
        <f t="shared" si="10"/>
        <v>0.95</v>
      </c>
      <c r="J105" s="10">
        <f t="shared" si="11"/>
        <v>3.5721155256085565E-3</v>
      </c>
      <c r="K105" s="10">
        <f t="shared" si="13"/>
        <v>3.6346096075719175E-2</v>
      </c>
      <c r="L105" s="2">
        <f t="shared" si="14"/>
        <v>0.95</v>
      </c>
      <c r="M105" s="10">
        <f t="shared" si="12"/>
        <v>3.4951822683587503E-7</v>
      </c>
    </row>
    <row r="106" spans="1:13" x14ac:dyDescent="0.2">
      <c r="A106" s="1">
        <v>960</v>
      </c>
      <c r="B106" s="1">
        <v>10</v>
      </c>
      <c r="C106" s="1">
        <v>-1.9</v>
      </c>
      <c r="D106" s="1">
        <v>-3.7</v>
      </c>
      <c r="E106" s="1">
        <v>70</v>
      </c>
      <c r="F106" s="1">
        <f t="shared" si="8"/>
        <v>699.99999999999943</v>
      </c>
      <c r="G106" s="1">
        <f t="shared" si="9"/>
        <v>1259.9999999999991</v>
      </c>
      <c r="H106" s="1">
        <v>1</v>
      </c>
      <c r="I106" s="2">
        <f t="shared" si="10"/>
        <v>0.96</v>
      </c>
      <c r="J106" s="10">
        <f t="shared" si="11"/>
        <v>3.4520795599623038E-3</v>
      </c>
      <c r="K106" s="10">
        <f t="shared" si="13"/>
        <v>3.5120975427854299E-2</v>
      </c>
      <c r="L106" s="2">
        <f t="shared" si="14"/>
        <v>0.96</v>
      </c>
      <c r="M106" s="10">
        <f t="shared" si="12"/>
        <v>3.3777315376406759E-7</v>
      </c>
    </row>
    <row r="107" spans="1:13" x14ac:dyDescent="0.2">
      <c r="A107" s="1">
        <v>970</v>
      </c>
      <c r="B107" s="1">
        <v>10</v>
      </c>
      <c r="C107" s="1">
        <v>-1.9</v>
      </c>
      <c r="D107" s="1">
        <v>-3.7</v>
      </c>
      <c r="E107" s="1">
        <v>70</v>
      </c>
      <c r="F107" s="1">
        <f t="shared" si="8"/>
        <v>699.99999999999943</v>
      </c>
      <c r="G107" s="1">
        <f t="shared" si="9"/>
        <v>1259.9999999999991</v>
      </c>
      <c r="H107" s="1">
        <v>1</v>
      </c>
      <c r="I107" s="2">
        <f t="shared" si="10"/>
        <v>0.97</v>
      </c>
      <c r="J107" s="10">
        <f t="shared" si="11"/>
        <v>3.3367651202765923E-3</v>
      </c>
      <c r="K107" s="10">
        <f t="shared" si="13"/>
        <v>3.3944223401194483E-2</v>
      </c>
      <c r="L107" s="2">
        <f t="shared" si="14"/>
        <v>0.97</v>
      </c>
      <c r="M107" s="10">
        <f t="shared" si="12"/>
        <v>3.2649006445786273E-7</v>
      </c>
    </row>
    <row r="108" spans="1:13" x14ac:dyDescent="0.2">
      <c r="A108" s="1">
        <v>980</v>
      </c>
      <c r="B108" s="1">
        <v>10</v>
      </c>
      <c r="C108" s="1">
        <v>-1.9</v>
      </c>
      <c r="D108" s="1">
        <v>-3.7</v>
      </c>
      <c r="E108" s="1">
        <v>70</v>
      </c>
      <c r="F108" s="1">
        <f t="shared" si="8"/>
        <v>699.99999999999943</v>
      </c>
      <c r="G108" s="1">
        <f t="shared" si="9"/>
        <v>1259.9999999999991</v>
      </c>
      <c r="H108" s="1">
        <v>1</v>
      </c>
      <c r="I108" s="2">
        <f t="shared" si="10"/>
        <v>0.98</v>
      </c>
      <c r="J108" s="10">
        <f t="shared" si="11"/>
        <v>3.2259540830355169E-3</v>
      </c>
      <c r="K108" s="10">
        <f t="shared" si="13"/>
        <v>3.2813596016560545E-2</v>
      </c>
      <c r="L108" s="2">
        <f t="shared" si="14"/>
        <v>0.98</v>
      </c>
      <c r="M108" s="10">
        <f t="shared" si="12"/>
        <v>3.1564761634198143E-7</v>
      </c>
    </row>
    <row r="109" spans="1:13" x14ac:dyDescent="0.2">
      <c r="A109" s="1">
        <v>990</v>
      </c>
      <c r="B109" s="1">
        <v>10</v>
      </c>
      <c r="C109" s="1">
        <v>-1.9</v>
      </c>
      <c r="D109" s="1">
        <v>-3.7</v>
      </c>
      <c r="E109" s="1">
        <v>70</v>
      </c>
      <c r="F109" s="1">
        <f t="shared" si="8"/>
        <v>699.99999999999943</v>
      </c>
      <c r="G109" s="1">
        <f t="shared" si="9"/>
        <v>1259.9999999999991</v>
      </c>
      <c r="H109" s="1">
        <v>1</v>
      </c>
      <c r="I109" s="2">
        <f t="shared" si="10"/>
        <v>0.99</v>
      </c>
      <c r="J109" s="10">
        <f t="shared" si="11"/>
        <v>3.1194400860879209E-3</v>
      </c>
      <c r="K109" s="10">
        <f t="shared" si="13"/>
        <v>3.1726970845617194E-2</v>
      </c>
      <c r="L109" s="2">
        <f t="shared" si="14"/>
        <v>0.99</v>
      </c>
      <c r="M109" s="10">
        <f t="shared" si="12"/>
        <v>3.0522561764696914E-7</v>
      </c>
    </row>
    <row r="110" spans="1:13" x14ac:dyDescent="0.2">
      <c r="A110" s="1">
        <v>1000</v>
      </c>
      <c r="B110" s="1">
        <v>10</v>
      </c>
      <c r="C110" s="1">
        <v>-1.9</v>
      </c>
      <c r="D110" s="1">
        <v>-3.7</v>
      </c>
      <c r="E110" s="1">
        <v>70</v>
      </c>
      <c r="F110" s="1">
        <f t="shared" si="8"/>
        <v>699.99999999999943</v>
      </c>
      <c r="G110" s="1">
        <f t="shared" si="9"/>
        <v>1259.9999999999991</v>
      </c>
      <c r="H110" s="1">
        <v>1</v>
      </c>
      <c r="I110" s="2">
        <f t="shared" si="10"/>
        <v>1</v>
      </c>
      <c r="J110" s="10">
        <f t="shared" si="11"/>
        <v>3.0170277973936102E-3</v>
      </c>
      <c r="K110" s="10">
        <f t="shared" si="13"/>
        <v>3.0682339417407653E-2</v>
      </c>
      <c r="L110" s="2">
        <f t="shared" si="14"/>
        <v>1</v>
      </c>
      <c r="M110" s="10">
        <f t="shared" si="12"/>
        <v>2.952049558587306E-7</v>
      </c>
    </row>
    <row r="111" spans="1:13" x14ac:dyDescent="0.2">
      <c r="A111" s="1">
        <v>1010</v>
      </c>
      <c r="B111" s="1">
        <v>10</v>
      </c>
      <c r="C111" s="1">
        <v>-1.9</v>
      </c>
      <c r="D111" s="1">
        <v>-3.7</v>
      </c>
      <c r="E111" s="1">
        <v>70</v>
      </c>
      <c r="F111" s="1">
        <f t="shared" si="8"/>
        <v>699.99999999999943</v>
      </c>
      <c r="G111" s="1">
        <f t="shared" si="9"/>
        <v>1259.9999999999991</v>
      </c>
      <c r="H111" s="1">
        <v>1</v>
      </c>
      <c r="I111" s="2">
        <f t="shared" si="10"/>
        <v>1.01</v>
      </c>
      <c r="J111" s="10">
        <f t="shared" si="11"/>
        <v>2.9185322354587416E-3</v>
      </c>
      <c r="K111" s="10">
        <f t="shared" si="13"/>
        <v>2.9677800164261761E-2</v>
      </c>
      <c r="L111" s="2">
        <f t="shared" si="14"/>
        <v>1.01</v>
      </c>
      <c r="M111" s="10">
        <f t="shared" si="12"/>
        <v>2.8556753122565876E-7</v>
      </c>
    </row>
    <row r="112" spans="1:13" x14ac:dyDescent="0.2">
      <c r="A112" s="1">
        <v>1020</v>
      </c>
      <c r="B112" s="1">
        <v>10</v>
      </c>
      <c r="C112" s="1">
        <v>-1.9</v>
      </c>
      <c r="D112" s="1">
        <v>-3.7</v>
      </c>
      <c r="E112" s="1">
        <v>70</v>
      </c>
      <c r="F112" s="1">
        <f t="shared" si="8"/>
        <v>699.99999999999943</v>
      </c>
      <c r="G112" s="1">
        <f t="shared" si="9"/>
        <v>1259.9999999999991</v>
      </c>
      <c r="H112" s="1">
        <v>1</v>
      </c>
      <c r="I112" s="2">
        <f t="shared" si="10"/>
        <v>1.02</v>
      </c>
      <c r="J112" s="10">
        <f t="shared" si="11"/>
        <v>2.8237781373625414E-3</v>
      </c>
      <c r="K112" s="10">
        <f t="shared" si="13"/>
        <v>2.8711551864106413E-2</v>
      </c>
      <c r="L112" s="2">
        <f t="shared" si="14"/>
        <v>1.02</v>
      </c>
      <c r="M112" s="10">
        <f t="shared" si="12"/>
        <v>2.7629619492239788E-7</v>
      </c>
    </row>
    <row r="113" spans="1:13" x14ac:dyDescent="0.2">
      <c r="A113" s="1">
        <v>1030</v>
      </c>
      <c r="B113" s="1">
        <v>10</v>
      </c>
      <c r="C113" s="1">
        <v>-1.9</v>
      </c>
      <c r="D113" s="1">
        <v>-3.7</v>
      </c>
      <c r="E113" s="1">
        <v>70</v>
      </c>
      <c r="F113" s="1">
        <f t="shared" si="8"/>
        <v>699.99999999999943</v>
      </c>
      <c r="G113" s="1">
        <f t="shared" si="9"/>
        <v>1259.9999999999991</v>
      </c>
      <c r="H113" s="1">
        <v>1</v>
      </c>
      <c r="I113" s="2">
        <f t="shared" si="10"/>
        <v>1.03</v>
      </c>
      <c r="J113" s="10">
        <f t="shared" si="11"/>
        <v>2.7325993706377332E-3</v>
      </c>
      <c r="K113" s="10">
        <f t="shared" si="13"/>
        <v>2.7781887540001375E-2</v>
      </c>
      <c r="L113" s="2">
        <f t="shared" si="14"/>
        <v>1.03</v>
      </c>
      <c r="M113" s="10">
        <f t="shared" si="12"/>
        <v>2.6737469150452963E-7</v>
      </c>
    </row>
    <row r="114" spans="1:13" x14ac:dyDescent="0.2">
      <c r="A114" s="1">
        <v>1040</v>
      </c>
      <c r="B114" s="1">
        <v>10</v>
      </c>
      <c r="C114" s="1">
        <v>-1.9</v>
      </c>
      <c r="D114" s="1">
        <v>-3.7</v>
      </c>
      <c r="E114" s="1">
        <v>70</v>
      </c>
      <c r="F114" s="1">
        <f t="shared" si="8"/>
        <v>699.99999999999943</v>
      </c>
      <c r="G114" s="1">
        <f t="shared" si="9"/>
        <v>1259.9999999999991</v>
      </c>
      <c r="H114" s="1">
        <v>1</v>
      </c>
      <c r="I114" s="2">
        <f t="shared" si="10"/>
        <v>1.04</v>
      </c>
      <c r="J114" s="10">
        <f t="shared" si="11"/>
        <v>2.6448383855920978E-3</v>
      </c>
      <c r="K114" s="10">
        <f t="shared" si="13"/>
        <v>2.6887188781149155E-2</v>
      </c>
      <c r="L114" s="2">
        <f t="shared" si="14"/>
        <v>1.04</v>
      </c>
      <c r="M114" s="10">
        <f t="shared" si="12"/>
        <v>2.5878760532027348E-7</v>
      </c>
    </row>
    <row r="115" spans="1:13" x14ac:dyDescent="0.2">
      <c r="A115" s="1">
        <v>1050</v>
      </c>
      <c r="B115" s="1">
        <v>10</v>
      </c>
      <c r="C115" s="1">
        <v>-1.9</v>
      </c>
      <c r="D115" s="1">
        <v>-3.7</v>
      </c>
      <c r="E115" s="1">
        <v>70</v>
      </c>
      <c r="F115" s="1">
        <f t="shared" si="8"/>
        <v>699.99999999999943</v>
      </c>
      <c r="G115" s="1">
        <f t="shared" si="9"/>
        <v>1259.9999999999991</v>
      </c>
      <c r="H115" s="1">
        <v>1</v>
      </c>
      <c r="I115" s="2">
        <f t="shared" si="10"/>
        <v>1.05</v>
      </c>
      <c r="J115" s="10">
        <f t="shared" si="11"/>
        <v>2.5603457049530164E-3</v>
      </c>
      <c r="K115" s="10">
        <f t="shared" si="13"/>
        <v>2.6025920452725573E-2</v>
      </c>
      <c r="L115" s="2">
        <f t="shared" si="14"/>
        <v>1.05</v>
      </c>
      <c r="M115" s="10">
        <f t="shared" si="12"/>
        <v>2.5052031057410189E-7</v>
      </c>
    </row>
    <row r="116" spans="1:13" x14ac:dyDescent="0.2">
      <c r="A116" s="1">
        <v>1060</v>
      </c>
      <c r="B116" s="1">
        <v>10</v>
      </c>
      <c r="C116" s="1">
        <v>-1.9</v>
      </c>
      <c r="D116" s="1">
        <v>-3.7</v>
      </c>
      <c r="E116" s="1">
        <v>70</v>
      </c>
      <c r="F116" s="1">
        <f t="shared" si="8"/>
        <v>699.99999999999943</v>
      </c>
      <c r="G116" s="1">
        <f t="shared" si="9"/>
        <v>1259.9999999999991</v>
      </c>
      <c r="H116" s="1">
        <v>1</v>
      </c>
      <c r="I116" s="2">
        <f t="shared" si="10"/>
        <v>1.06</v>
      </c>
      <c r="J116" s="10">
        <f t="shared" si="11"/>
        <v>2.4789794479831103E-3</v>
      </c>
      <c r="K116" s="10">
        <f t="shared" si="13"/>
        <v>2.5196625764680632E-2</v>
      </c>
      <c r="L116" s="2">
        <f t="shared" si="14"/>
        <v>1.06</v>
      </c>
      <c r="M116" s="10">
        <f t="shared" si="12"/>
        <v>2.4255892476322479E-7</v>
      </c>
    </row>
    <row r="117" spans="1:13" x14ac:dyDescent="0.2">
      <c r="A117" s="1">
        <v>1070</v>
      </c>
      <c r="B117" s="1">
        <v>10</v>
      </c>
      <c r="C117" s="1">
        <v>-1.9</v>
      </c>
      <c r="D117" s="1">
        <v>-3.7</v>
      </c>
      <c r="E117" s="1">
        <v>70</v>
      </c>
      <c r="F117" s="1">
        <f t="shared" si="8"/>
        <v>699.99999999999943</v>
      </c>
      <c r="G117" s="1">
        <f t="shared" si="9"/>
        <v>1259.9999999999991</v>
      </c>
      <c r="H117" s="1">
        <v>1</v>
      </c>
      <c r="I117" s="2">
        <f t="shared" si="10"/>
        <v>1.07</v>
      </c>
      <c r="J117" s="10">
        <f t="shared" si="11"/>
        <v>2.4006048864566782E-3</v>
      </c>
      <c r="K117" s="10">
        <f t="shared" si="13"/>
        <v>2.4397921672198942E-2</v>
      </c>
      <c r="L117" s="2">
        <f t="shared" si="14"/>
        <v>1.07</v>
      </c>
      <c r="M117" s="10">
        <f t="shared" si="12"/>
        <v>2.3489026523153428E-7</v>
      </c>
    </row>
    <row r="118" spans="1:13" x14ac:dyDescent="0.2">
      <c r="A118" s="1">
        <v>1080</v>
      </c>
      <c r="B118" s="1">
        <v>10</v>
      </c>
      <c r="C118" s="1">
        <v>-1.9</v>
      </c>
      <c r="D118" s="1">
        <v>-3.7</v>
      </c>
      <c r="E118" s="1">
        <v>70</v>
      </c>
      <c r="F118" s="1">
        <f t="shared" si="8"/>
        <v>699.99999999999943</v>
      </c>
      <c r="G118" s="1">
        <f t="shared" si="9"/>
        <v>1259.9999999999991</v>
      </c>
      <c r="H118" s="1">
        <v>1</v>
      </c>
      <c r="I118" s="2">
        <f t="shared" si="10"/>
        <v>1.08</v>
      </c>
      <c r="J118" s="10">
        <f t="shared" si="11"/>
        <v>2.3250940301055281E-3</v>
      </c>
      <c r="K118" s="10">
        <f t="shared" si="13"/>
        <v>2.3628494582811035E-2</v>
      </c>
      <c r="L118" s="2">
        <f t="shared" si="14"/>
        <v>1.08</v>
      </c>
      <c r="M118" s="10">
        <f t="shared" si="12"/>
        <v>2.2750180860702009E-7</v>
      </c>
    </row>
    <row r="119" spans="1:13" x14ac:dyDescent="0.2">
      <c r="A119" s="1">
        <v>1090</v>
      </c>
      <c r="B119" s="1">
        <v>10</v>
      </c>
      <c r="C119" s="1">
        <v>-1.9</v>
      </c>
      <c r="D119" s="1">
        <v>-3.7</v>
      </c>
      <c r="E119" s="1">
        <v>70</v>
      </c>
      <c r="F119" s="1">
        <f t="shared" si="8"/>
        <v>699.99999999999943</v>
      </c>
      <c r="G119" s="1">
        <f t="shared" si="9"/>
        <v>1259.9999999999991</v>
      </c>
      <c r="H119" s="1">
        <v>1</v>
      </c>
      <c r="I119" s="2">
        <f t="shared" si="10"/>
        <v>1.0900000000000001</v>
      </c>
      <c r="J119" s="10">
        <f t="shared" si="11"/>
        <v>2.2523252393417846E-3</v>
      </c>
      <c r="K119" s="10">
        <f t="shared" si="13"/>
        <v>2.2887096347236562E-2</v>
      </c>
      <c r="L119" s="2">
        <f t="shared" si="14"/>
        <v>1.0900000000000001</v>
      </c>
      <c r="M119" s="10">
        <f t="shared" si="12"/>
        <v>2.2038165290813592E-7</v>
      </c>
    </row>
    <row r="120" spans="1:13" x14ac:dyDescent="0.2">
      <c r="A120" s="1">
        <v>1100</v>
      </c>
      <c r="B120" s="1">
        <v>10</v>
      </c>
      <c r="C120" s="1">
        <v>-1.9</v>
      </c>
      <c r="D120" s="1">
        <v>-3.7</v>
      </c>
      <c r="E120" s="1">
        <v>70</v>
      </c>
      <c r="F120" s="1">
        <f t="shared" si="8"/>
        <v>699.99999999999943</v>
      </c>
      <c r="G120" s="1">
        <f t="shared" si="9"/>
        <v>1259.9999999999991</v>
      </c>
      <c r="H120" s="1">
        <v>1</v>
      </c>
      <c r="I120" s="2">
        <f t="shared" si="10"/>
        <v>1.1000000000000001</v>
      </c>
      <c r="J120" s="10">
        <f t="shared" si="11"/>
        <v>2.1821828632458853E-3</v>
      </c>
      <c r="K120" s="10">
        <f t="shared" si="13"/>
        <v>2.2172540512938349E-2</v>
      </c>
      <c r="L120" s="2">
        <f t="shared" si="14"/>
        <v>1.1000000000000001</v>
      </c>
      <c r="M120" s="10">
        <f t="shared" si="12"/>
        <v>2.1351848212227026E-7</v>
      </c>
    </row>
    <row r="121" spans="1:13" x14ac:dyDescent="0.2">
      <c r="A121" s="1">
        <v>1110</v>
      </c>
      <c r="B121" s="1">
        <v>10</v>
      </c>
      <c r="C121" s="1">
        <v>-1.9</v>
      </c>
      <c r="D121" s="1">
        <v>-3.7</v>
      </c>
      <c r="E121" s="1">
        <v>70</v>
      </c>
      <c r="F121" s="1">
        <f t="shared" si="8"/>
        <v>699.99999999999943</v>
      </c>
      <c r="G121" s="1">
        <f t="shared" si="9"/>
        <v>1259.9999999999991</v>
      </c>
      <c r="H121" s="1">
        <v>1</v>
      </c>
      <c r="I121" s="2">
        <f t="shared" si="10"/>
        <v>1.1100000000000001</v>
      </c>
      <c r="J121" s="10">
        <f t="shared" si="11"/>
        <v>2.1145569009724712E-3</v>
      </c>
      <c r="K121" s="10">
        <f t="shared" si="13"/>
        <v>2.148369882109178E-2</v>
      </c>
      <c r="L121" s="2">
        <f t="shared" si="14"/>
        <v>1.1100000000000001</v>
      </c>
      <c r="M121" s="10">
        <f t="shared" si="12"/>
        <v>2.0690153307557147E-7</v>
      </c>
    </row>
    <row r="122" spans="1:13" x14ac:dyDescent="0.2">
      <c r="A122" s="1">
        <v>1120</v>
      </c>
      <c r="B122" s="1">
        <v>10</v>
      </c>
      <c r="C122" s="1">
        <v>-1.9</v>
      </c>
      <c r="D122" s="1">
        <v>-3.7</v>
      </c>
      <c r="E122" s="1">
        <v>70</v>
      </c>
      <c r="F122" s="1">
        <f t="shared" si="8"/>
        <v>699.99999999999943</v>
      </c>
      <c r="G122" s="1">
        <f t="shared" si="9"/>
        <v>1259.9999999999991</v>
      </c>
      <c r="H122" s="1">
        <v>1</v>
      </c>
      <c r="I122" s="2">
        <f t="shared" si="10"/>
        <v>1.1200000000000001</v>
      </c>
      <c r="J122" s="10">
        <f t="shared" si="11"/>
        <v>2.0493426848764373E-3</v>
      </c>
      <c r="K122" s="10">
        <f t="shared" si="13"/>
        <v>2.0819497929244542E-2</v>
      </c>
      <c r="L122" s="2">
        <f t="shared" si="14"/>
        <v>1.1200000000000001</v>
      </c>
      <c r="M122" s="10">
        <f t="shared" si="12"/>
        <v>2.0052056442800954E-7</v>
      </c>
    </row>
    <row r="123" spans="1:13" x14ac:dyDescent="0.2">
      <c r="A123" s="1">
        <v>1130</v>
      </c>
      <c r="B123" s="1">
        <v>10</v>
      </c>
      <c r="C123" s="1">
        <v>-1.9</v>
      </c>
      <c r="D123" s="1">
        <v>-3.7</v>
      </c>
      <c r="E123" s="1">
        <v>70</v>
      </c>
      <c r="F123" s="1">
        <f t="shared" si="8"/>
        <v>699.99999999999943</v>
      </c>
      <c r="G123" s="1">
        <f t="shared" si="9"/>
        <v>1259.9999999999991</v>
      </c>
      <c r="H123" s="1">
        <v>1</v>
      </c>
      <c r="I123" s="2">
        <f t="shared" si="10"/>
        <v>1.1299999999999999</v>
      </c>
      <c r="J123" s="10">
        <f t="shared" si="11"/>
        <v>1.9864405837978273E-3</v>
      </c>
      <c r="K123" s="10">
        <f t="shared" si="13"/>
        <v>2.0178916343371323E-2</v>
      </c>
      <c r="L123" s="2">
        <f t="shared" si="14"/>
        <v>1.1299999999999999</v>
      </c>
      <c r="M123" s="10">
        <f t="shared" si="12"/>
        <v>1.9436582764090599E-7</v>
      </c>
    </row>
    <row r="124" spans="1:13" x14ac:dyDescent="0.2">
      <c r="A124" s="1">
        <v>1140</v>
      </c>
      <c r="B124" s="1">
        <v>10</v>
      </c>
      <c r="C124" s="1">
        <v>-1.9</v>
      </c>
      <c r="D124" s="1">
        <v>-3.7</v>
      </c>
      <c r="E124" s="1">
        <v>70</v>
      </c>
      <c r="F124" s="1">
        <f t="shared" si="8"/>
        <v>699.99999999999943</v>
      </c>
      <c r="G124" s="1">
        <f t="shared" si="9"/>
        <v>1259.9999999999991</v>
      </c>
      <c r="H124" s="1">
        <v>1</v>
      </c>
      <c r="I124" s="2">
        <f t="shared" si="10"/>
        <v>1.1399999999999999</v>
      </c>
      <c r="J124" s="10">
        <f t="shared" si="11"/>
        <v>1.9257557250685945E-3</v>
      </c>
      <c r="K124" s="10">
        <f t="shared" si="13"/>
        <v>1.9560981544332109E-2</v>
      </c>
      <c r="L124" s="2">
        <f t="shared" si="14"/>
        <v>1.1399999999999999</v>
      </c>
      <c r="M124" s="10">
        <f t="shared" si="12"/>
        <v>1.884280397763286E-7</v>
      </c>
    </row>
    <row r="125" spans="1:13" x14ac:dyDescent="0.2">
      <c r="A125" s="1">
        <v>1150</v>
      </c>
      <c r="B125" s="1">
        <v>10</v>
      </c>
      <c r="C125" s="1">
        <v>-1.9</v>
      </c>
      <c r="D125" s="1">
        <v>-3.7</v>
      </c>
      <c r="E125" s="1">
        <v>70</v>
      </c>
      <c r="F125" s="1">
        <f t="shared" si="8"/>
        <v>699.99999999999943</v>
      </c>
      <c r="G125" s="1">
        <f t="shared" si="9"/>
        <v>1259.9999999999991</v>
      </c>
      <c r="H125" s="1">
        <v>1</v>
      </c>
      <c r="I125" s="2">
        <f t="shared" si="10"/>
        <v>1.1499999999999999</v>
      </c>
      <c r="J125" s="10">
        <f t="shared" si="11"/>
        <v>1.8671977339176952E-3</v>
      </c>
      <c r="K125" s="10">
        <f t="shared" si="13"/>
        <v>1.8964767294931448E-2</v>
      </c>
      <c r="L125" s="2">
        <f t="shared" si="14"/>
        <v>1.1499999999999999</v>
      </c>
      <c r="M125" s="10">
        <f t="shared" si="12"/>
        <v>1.8269835799884847E-7</v>
      </c>
    </row>
    <row r="126" spans="1:13" x14ac:dyDescent="0.2">
      <c r="A126" s="1">
        <v>1160</v>
      </c>
      <c r="B126" s="1">
        <v>10</v>
      </c>
      <c r="C126" s="1">
        <v>-1.9</v>
      </c>
      <c r="D126" s="1">
        <v>-3.7</v>
      </c>
      <c r="E126" s="1">
        <v>70</v>
      </c>
      <c r="F126" s="1">
        <f t="shared" si="8"/>
        <v>699.99999999999943</v>
      </c>
      <c r="G126" s="1">
        <f t="shared" si="9"/>
        <v>1259.9999999999991</v>
      </c>
      <c r="H126" s="1">
        <v>1</v>
      </c>
      <c r="I126" s="2">
        <f t="shared" si="10"/>
        <v>1.1599999999999999</v>
      </c>
      <c r="J126" s="10">
        <f t="shared" si="11"/>
        <v>1.8106804890546837E-3</v>
      </c>
      <c r="K126" s="10">
        <f t="shared" si="13"/>
        <v>1.8389391114861896E-2</v>
      </c>
      <c r="L126" s="2">
        <f t="shared" si="14"/>
        <v>1.1599999999999999</v>
      </c>
      <c r="M126" s="10">
        <f t="shared" si="12"/>
        <v>1.7716835566030332E-7</v>
      </c>
    </row>
    <row r="127" spans="1:13" x14ac:dyDescent="0.2">
      <c r="A127" s="1">
        <v>1170</v>
      </c>
      <c r="B127" s="1">
        <v>10</v>
      </c>
      <c r="C127" s="1">
        <v>-1.9</v>
      </c>
      <c r="D127" s="1">
        <v>-3.7</v>
      </c>
      <c r="E127" s="1">
        <v>70</v>
      </c>
      <c r="F127" s="1">
        <f t="shared" si="8"/>
        <v>699.99999999999943</v>
      </c>
      <c r="G127" s="1">
        <f t="shared" si="9"/>
        <v>1259.9999999999991</v>
      </c>
      <c r="H127" s="1">
        <v>1</v>
      </c>
      <c r="I127" s="2">
        <f t="shared" si="10"/>
        <v>1.17</v>
      </c>
      <c r="J127" s="10">
        <f t="shared" si="11"/>
        <v>1.7561218933066997E-3</v>
      </c>
      <c r="K127" s="10">
        <f t="shared" si="13"/>
        <v>1.7834011911806918E-2</v>
      </c>
      <c r="L127" s="2">
        <f t="shared" si="14"/>
        <v>1.17</v>
      </c>
      <c r="M127" s="10">
        <f t="shared" si="12"/>
        <v>1.7182999985747916E-7</v>
      </c>
    </row>
    <row r="128" spans="1:13" x14ac:dyDescent="0.2">
      <c r="A128" s="1">
        <v>1180</v>
      </c>
      <c r="B128" s="1">
        <v>10</v>
      </c>
      <c r="C128" s="1">
        <v>-1.9</v>
      </c>
      <c r="D128" s="1">
        <v>-3.7</v>
      </c>
      <c r="E128" s="1">
        <v>70</v>
      </c>
      <c r="F128" s="1">
        <f t="shared" si="8"/>
        <v>699.99999999999943</v>
      </c>
      <c r="G128" s="1">
        <f t="shared" si="9"/>
        <v>1259.9999999999991</v>
      </c>
      <c r="H128" s="1">
        <v>1</v>
      </c>
      <c r="I128" s="2">
        <f t="shared" si="10"/>
        <v>1.18</v>
      </c>
      <c r="J128" s="10">
        <f t="shared" si="11"/>
        <v>1.7034436582703933E-3</v>
      </c>
      <c r="K128" s="10">
        <f t="shared" si="13"/>
        <v>1.7297827757885464E-2</v>
      </c>
      <c r="L128" s="2">
        <f t="shared" si="14"/>
        <v>1.18</v>
      </c>
      <c r="M128" s="10">
        <f t="shared" si="12"/>
        <v>1.6667563036110164E-7</v>
      </c>
    </row>
    <row r="129" spans="1:13" x14ac:dyDescent="0.2">
      <c r="A129" s="1">
        <v>1190</v>
      </c>
      <c r="B129" s="1">
        <v>10</v>
      </c>
      <c r="C129" s="1">
        <v>-1.9</v>
      </c>
      <c r="D129" s="1">
        <v>-3.7</v>
      </c>
      <c r="E129" s="1">
        <v>70</v>
      </c>
      <c r="F129" s="1">
        <f t="shared" si="8"/>
        <v>699.99999999999943</v>
      </c>
      <c r="G129" s="1">
        <f t="shared" si="9"/>
        <v>1259.9999999999991</v>
      </c>
      <c r="H129" s="1">
        <v>1</v>
      </c>
      <c r="I129" s="2">
        <f t="shared" si="10"/>
        <v>1.19</v>
      </c>
      <c r="J129" s="10">
        <f t="shared" si="11"/>
        <v>1.6525711020197464E-3</v>
      </c>
      <c r="K129" s="10">
        <f t="shared" si="13"/>
        <v>1.67800738014507E-2</v>
      </c>
      <c r="L129" s="2">
        <f t="shared" si="14"/>
        <v>1.19</v>
      </c>
      <c r="M129" s="10">
        <f t="shared" si="12"/>
        <v>1.6169793982229828E-7</v>
      </c>
    </row>
    <row r="130" spans="1:13" x14ac:dyDescent="0.2">
      <c r="A130" s="1">
        <v>1200</v>
      </c>
      <c r="B130" s="1">
        <v>10</v>
      </c>
      <c r="C130" s="1">
        <v>-1.9</v>
      </c>
      <c r="D130" s="1">
        <v>-3.7</v>
      </c>
      <c r="E130" s="1">
        <v>70</v>
      </c>
      <c r="F130" s="1">
        <f t="shared" si="8"/>
        <v>699.99999999999943</v>
      </c>
      <c r="G130" s="1">
        <f t="shared" si="9"/>
        <v>1259.9999999999991</v>
      </c>
      <c r="H130" s="1">
        <v>1</v>
      </c>
      <c r="I130" s="2">
        <f t="shared" si="10"/>
        <v>1.2</v>
      </c>
      <c r="J130" s="10">
        <f t="shared" si="11"/>
        <v>1.6034329589833599E-3</v>
      </c>
      <c r="K130" s="10">
        <f t="shared" si="13"/>
        <v>1.6280020305015529E-2</v>
      </c>
      <c r="L130" s="2">
        <f t="shared" si="14"/>
        <v>1.2</v>
      </c>
      <c r="M130" s="10">
        <f t="shared" si="12"/>
        <v>1.5688995516979757E-7</v>
      </c>
    </row>
    <row r="131" spans="1:13" x14ac:dyDescent="0.2">
      <c r="A131" s="1">
        <v>1210</v>
      </c>
      <c r="B131" s="1">
        <v>10</v>
      </c>
      <c r="C131" s="1">
        <v>-1.9</v>
      </c>
      <c r="D131" s="1">
        <v>-3.7</v>
      </c>
      <c r="E131" s="1">
        <v>70</v>
      </c>
      <c r="F131" s="1">
        <f t="shared" ref="F131:F136" si="15">E131/(2+C131)</f>
        <v>699.99999999999943</v>
      </c>
      <c r="G131" s="1">
        <f t="shared" ref="G131:G137" si="16">(C131-D131)*F131</f>
        <v>1259.9999999999991</v>
      </c>
      <c r="H131" s="1">
        <v>1</v>
      </c>
      <c r="I131" s="2">
        <f t="shared" ref="I131:I194" si="17">A131/1000</f>
        <v>1.21</v>
      </c>
      <c r="J131" s="10">
        <f t="shared" ref="J131:J136" si="18">H131*((A131/100)^C131)*EXP(-1*A131/F131)</f>
        <v>1.5559612011715371E-3</v>
      </c>
      <c r="K131" s="10">
        <f t="shared" si="13"/>
        <v>1.5796970800774485E-2</v>
      </c>
      <c r="L131" s="2">
        <f t="shared" si="14"/>
        <v>1.21</v>
      </c>
      <c r="M131" s="10">
        <f t="shared" ref="M131:M194" si="19">J131/SUM($J$2:$J$560)</f>
        <v>1.522450201176638E-7</v>
      </c>
    </row>
    <row r="132" spans="1:13" x14ac:dyDescent="0.2">
      <c r="A132" s="1">
        <v>1220</v>
      </c>
      <c r="B132" s="1">
        <v>10</v>
      </c>
      <c r="C132" s="1">
        <v>-1.9</v>
      </c>
      <c r="D132" s="1">
        <v>-3.7</v>
      </c>
      <c r="E132" s="1">
        <v>70</v>
      </c>
      <c r="F132" s="1">
        <f t="shared" si="15"/>
        <v>699.99999999999943</v>
      </c>
      <c r="G132" s="1">
        <f t="shared" si="16"/>
        <v>1259.9999999999991</v>
      </c>
      <c r="H132" s="1">
        <v>1</v>
      </c>
      <c r="I132" s="2">
        <f t="shared" si="17"/>
        <v>1.22</v>
      </c>
      <c r="J132" s="10">
        <f t="shared" si="18"/>
        <v>1.5100908699945399E-3</v>
      </c>
      <c r="K132" s="10">
        <f t="shared" ref="K132:K195" si="20">B132 * 0.5*(J131+J132)</f>
        <v>1.5330260355830384E-2</v>
      </c>
      <c r="L132" s="2">
        <f t="shared" si="14"/>
        <v>1.22</v>
      </c>
      <c r="M132" s="10">
        <f t="shared" si="19"/>
        <v>1.4775677870933838E-7</v>
      </c>
    </row>
    <row r="133" spans="1:13" x14ac:dyDescent="0.2">
      <c r="A133" s="1">
        <v>1230</v>
      </c>
      <c r="B133" s="1">
        <v>10</v>
      </c>
      <c r="C133" s="1">
        <v>-1.9</v>
      </c>
      <c r="D133" s="1">
        <v>-3.7</v>
      </c>
      <c r="E133" s="1">
        <v>70</v>
      </c>
      <c r="F133" s="1">
        <f t="shared" si="15"/>
        <v>699.99999999999943</v>
      </c>
      <c r="G133" s="1">
        <f t="shared" si="16"/>
        <v>1259.9999999999991</v>
      </c>
      <c r="H133" s="1">
        <v>1</v>
      </c>
      <c r="I133" s="2">
        <f t="shared" si="17"/>
        <v>1.23</v>
      </c>
      <c r="J133" s="10">
        <f t="shared" si="18"/>
        <v>1.4657599179696383E-3</v>
      </c>
      <c r="K133" s="10">
        <f t="shared" si="20"/>
        <v>1.4879253939820892E-2</v>
      </c>
      <c r="L133" s="2">
        <f t="shared" si="14"/>
        <v>1.23</v>
      </c>
      <c r="M133" s="10">
        <f t="shared" si="19"/>
        <v>1.4341915982926306E-7</v>
      </c>
    </row>
    <row r="134" spans="1:13" x14ac:dyDescent="0.2">
      <c r="A134" s="1">
        <v>1240</v>
      </c>
      <c r="B134" s="1">
        <v>10</v>
      </c>
      <c r="C134" s="1">
        <v>-1.9</v>
      </c>
      <c r="D134" s="1">
        <v>-3.7</v>
      </c>
      <c r="E134" s="1">
        <v>70</v>
      </c>
      <c r="F134" s="1">
        <f t="shared" si="15"/>
        <v>699.99999999999943</v>
      </c>
      <c r="G134" s="1">
        <f t="shared" si="16"/>
        <v>1259.9999999999991</v>
      </c>
      <c r="H134" s="1">
        <v>1</v>
      </c>
      <c r="I134" s="2">
        <f t="shared" si="17"/>
        <v>1.24</v>
      </c>
      <c r="J134" s="10">
        <f t="shared" si="18"/>
        <v>1.4229090596661136E-3</v>
      </c>
      <c r="K134" s="10">
        <f t="shared" si="20"/>
        <v>1.444334488817876E-2</v>
      </c>
      <c r="L134" s="2">
        <f t="shared" si="14"/>
        <v>1.24</v>
      </c>
      <c r="M134" s="10">
        <f t="shared" si="19"/>
        <v>1.392263626184025E-7</v>
      </c>
    </row>
    <row r="135" spans="1:13" x14ac:dyDescent="0.2">
      <c r="A135" s="1">
        <v>1250</v>
      </c>
      <c r="B135" s="1">
        <v>10</v>
      </c>
      <c r="C135" s="1">
        <v>-1.9</v>
      </c>
      <c r="D135" s="1">
        <v>-3.7</v>
      </c>
      <c r="E135" s="1">
        <v>70</v>
      </c>
      <c r="F135" s="1">
        <f t="shared" si="15"/>
        <v>699.99999999999943</v>
      </c>
      <c r="G135" s="1">
        <f t="shared" si="16"/>
        <v>1259.9999999999991</v>
      </c>
      <c r="H135" s="1">
        <v>1</v>
      </c>
      <c r="I135" s="2">
        <f t="shared" si="17"/>
        <v>1.25</v>
      </c>
      <c r="J135" s="10">
        <f t="shared" si="18"/>
        <v>1.3814816312848147E-3</v>
      </c>
      <c r="K135" s="10">
        <f t="shared" si="20"/>
        <v>1.4021953454754642E-2</v>
      </c>
      <c r="L135" s="2">
        <f t="shared" si="14"/>
        <v>1.25</v>
      </c>
      <c r="M135" s="10">
        <f t="shared" si="19"/>
        <v>1.351728427346258E-7</v>
      </c>
    </row>
    <row r="136" spans="1:13" ht="17" thickBot="1" x14ac:dyDescent="0.25">
      <c r="A136" s="7">
        <v>1260</v>
      </c>
      <c r="B136" s="7">
        <v>10</v>
      </c>
      <c r="C136" s="7">
        <v>-1.9</v>
      </c>
      <c r="D136" s="7">
        <v>-3.7</v>
      </c>
      <c r="E136" s="7">
        <v>70</v>
      </c>
      <c r="F136" s="7">
        <f t="shared" si="15"/>
        <v>699.99999999999943</v>
      </c>
      <c r="G136" s="7">
        <f t="shared" si="16"/>
        <v>1259.9999999999991</v>
      </c>
      <c r="H136" s="7">
        <v>1</v>
      </c>
      <c r="I136" s="2">
        <f t="shared" si="17"/>
        <v>1.26</v>
      </c>
      <c r="J136" s="11">
        <f t="shared" si="18"/>
        <v>1.3414234583125583E-3</v>
      </c>
      <c r="K136" s="10">
        <f t="shared" si="20"/>
        <v>1.3614525447986865E-2</v>
      </c>
      <c r="L136" s="8">
        <f t="shared" si="14"/>
        <v>1.26</v>
      </c>
      <c r="M136" s="11">
        <f t="shared" si="19"/>
        <v>1.3125329940318143E-7</v>
      </c>
    </row>
    <row r="137" spans="1:13" x14ac:dyDescent="0.2">
      <c r="A137" s="5">
        <v>1270</v>
      </c>
      <c r="B137" s="1">
        <v>10</v>
      </c>
      <c r="C137" s="5">
        <v>-1.9</v>
      </c>
      <c r="D137" s="5">
        <v>-3.7</v>
      </c>
      <c r="E137" s="5">
        <v>70</v>
      </c>
      <c r="F137" s="5">
        <f t="shared" ref="F137:F139" si="21">E137/(2+C137)</f>
        <v>699.99999999999943</v>
      </c>
      <c r="G137" s="1">
        <f t="shared" si="16"/>
        <v>1259.9999999999991</v>
      </c>
      <c r="H137" s="5">
        <v>1</v>
      </c>
      <c r="I137" s="2">
        <f t="shared" si="17"/>
        <v>1.27</v>
      </c>
      <c r="J137" s="12">
        <f>H137*((A137/100)^D137)*EXP(D137-C137)*(((C137-D137)*F137)/(100))^(C137-D137)</f>
        <v>1.3027561926101481E-3</v>
      </c>
      <c r="K137" s="10">
        <f t="shared" si="20"/>
        <v>1.3220898254613532E-2</v>
      </c>
      <c r="L137" s="9">
        <f t="shared" si="14"/>
        <v>1.27</v>
      </c>
      <c r="M137" s="10">
        <f t="shared" si="19"/>
        <v>1.2746985117817039E-7</v>
      </c>
    </row>
    <row r="138" spans="1:13" x14ac:dyDescent="0.2">
      <c r="A138" s="1">
        <v>1280</v>
      </c>
      <c r="B138" s="1">
        <v>10</v>
      </c>
      <c r="C138" s="1">
        <v>-1.9</v>
      </c>
      <c r="D138" s="1">
        <v>-3.7</v>
      </c>
      <c r="E138" s="1">
        <v>70</v>
      </c>
      <c r="F138" s="5">
        <f t="shared" si="21"/>
        <v>699.99999999999943</v>
      </c>
      <c r="G138" s="1">
        <f t="shared" ref="G138" si="22">(C138-D138)*F138</f>
        <v>1259.9999999999991</v>
      </c>
      <c r="H138" s="5">
        <v>1</v>
      </c>
      <c r="I138" s="2">
        <f t="shared" si="17"/>
        <v>1.28</v>
      </c>
      <c r="J138" s="12">
        <f>H138*((A138/100)^D138)*EXP(D138-C138)*(((C138-D138)*F138)/(100))^(C138-D138)</f>
        <v>1.2654938125779569E-3</v>
      </c>
      <c r="K138" s="10">
        <f t="shared" si="20"/>
        <v>1.2841250025940524E-2</v>
      </c>
      <c r="L138" s="2">
        <f t="shared" si="14"/>
        <v>1.28</v>
      </c>
      <c r="M138" s="10">
        <f t="shared" si="19"/>
        <v>1.2382386579411226E-7</v>
      </c>
    </row>
    <row r="139" spans="1:13" x14ac:dyDescent="0.2">
      <c r="A139" s="1">
        <v>1290</v>
      </c>
      <c r="B139" s="1">
        <v>10</v>
      </c>
      <c r="C139" s="1">
        <v>-1.9</v>
      </c>
      <c r="D139" s="1">
        <v>-3.7</v>
      </c>
      <c r="E139" s="1">
        <v>70</v>
      </c>
      <c r="F139" s="5">
        <f t="shared" si="21"/>
        <v>699.99999999999943</v>
      </c>
      <c r="G139" s="1">
        <f t="shared" ref="G139:G202" si="23">(C139-D139)*F139</f>
        <v>1259.9999999999991</v>
      </c>
      <c r="H139" s="5">
        <v>1</v>
      </c>
      <c r="I139" s="2">
        <f t="shared" si="17"/>
        <v>1.29</v>
      </c>
      <c r="J139" s="12">
        <f t="shared" ref="J139:J202" si="24">H139*((A139/100)^D139)*EXP(D139-C139)*(((C139-D139)*F139)/(100))^(C139-D139)</f>
        <v>1.2295748903526115E-3</v>
      </c>
      <c r="K139" s="10">
        <f t="shared" si="20"/>
        <v>1.2475343514652841E-2</v>
      </c>
      <c r="L139" s="2">
        <f t="shared" si="14"/>
        <v>1.29</v>
      </c>
      <c r="M139" s="10">
        <f t="shared" si="19"/>
        <v>1.2030933276289971E-7</v>
      </c>
    </row>
    <row r="140" spans="1:13" x14ac:dyDescent="0.2">
      <c r="A140" s="1">
        <v>1300</v>
      </c>
      <c r="B140" s="1">
        <v>10</v>
      </c>
      <c r="C140" s="1">
        <v>-1.9</v>
      </c>
      <c r="D140" s="1">
        <v>-3.7</v>
      </c>
      <c r="E140" s="1">
        <v>70</v>
      </c>
      <c r="F140" s="5">
        <f t="shared" ref="F140:F203" si="25">E140/(2+C140)</f>
        <v>699.99999999999943</v>
      </c>
      <c r="G140" s="1">
        <f t="shared" si="23"/>
        <v>1259.9999999999991</v>
      </c>
      <c r="H140" s="5">
        <v>1</v>
      </c>
      <c r="I140" s="2">
        <f t="shared" si="17"/>
        <v>1.3</v>
      </c>
      <c r="J140" s="12">
        <f t="shared" si="24"/>
        <v>1.1949411311067215E-3</v>
      </c>
      <c r="K140" s="10">
        <f t="shared" si="20"/>
        <v>1.2122580107296665E-2</v>
      </c>
      <c r="L140" s="2">
        <f t="shared" ref="L140:L203" si="26">A140/1000</f>
        <v>1.3</v>
      </c>
      <c r="M140" s="10">
        <f t="shared" si="19"/>
        <v>1.169205481523511E-7</v>
      </c>
    </row>
    <row r="141" spans="1:13" x14ac:dyDescent="0.2">
      <c r="A141" s="1">
        <v>1310</v>
      </c>
      <c r="B141" s="1">
        <v>10</v>
      </c>
      <c r="C141" s="1">
        <v>-1.9</v>
      </c>
      <c r="D141" s="1">
        <v>-3.7</v>
      </c>
      <c r="E141" s="1">
        <v>70</v>
      </c>
      <c r="F141" s="5">
        <f t="shared" si="25"/>
        <v>699.99999999999943</v>
      </c>
      <c r="G141" s="1">
        <f t="shared" si="23"/>
        <v>1259.9999999999991</v>
      </c>
      <c r="H141" s="5">
        <v>1</v>
      </c>
      <c r="I141" s="2">
        <f t="shared" si="17"/>
        <v>1.31</v>
      </c>
      <c r="J141" s="12">
        <f t="shared" si="24"/>
        <v>1.1615371907927107E-3</v>
      </c>
      <c r="K141" s="10">
        <f t="shared" si="20"/>
        <v>1.1782391609497161E-2</v>
      </c>
      <c r="L141" s="2">
        <f t="shared" si="26"/>
        <v>1.31</v>
      </c>
      <c r="M141" s="10">
        <f t="shared" si="19"/>
        <v>1.1365209675312166E-7</v>
      </c>
    </row>
    <row r="142" spans="1:13" x14ac:dyDescent="0.2">
      <c r="A142" s="1">
        <v>1320</v>
      </c>
      <c r="B142" s="1">
        <v>10</v>
      </c>
      <c r="C142" s="1">
        <v>-1.9</v>
      </c>
      <c r="D142" s="1">
        <v>-3.7</v>
      </c>
      <c r="E142" s="1">
        <v>70</v>
      </c>
      <c r="F142" s="5">
        <f t="shared" si="25"/>
        <v>699.99999999999943</v>
      </c>
      <c r="G142" s="1">
        <f t="shared" si="23"/>
        <v>1259.9999999999991</v>
      </c>
      <c r="H142" s="5">
        <v>1</v>
      </c>
      <c r="I142" s="2">
        <f t="shared" si="17"/>
        <v>1.32</v>
      </c>
      <c r="J142" s="12">
        <f t="shared" si="24"/>
        <v>1.1293105057759189E-3</v>
      </c>
      <c r="K142" s="10">
        <f t="shared" si="20"/>
        <v>1.1454238482843148E-2</v>
      </c>
      <c r="L142" s="2">
        <f t="shared" si="26"/>
        <v>1.32</v>
      </c>
      <c r="M142" s="10">
        <f t="shared" si="19"/>
        <v>1.1049883540893589E-7</v>
      </c>
    </row>
    <row r="143" spans="1:13" x14ac:dyDescent="0.2">
      <c r="A143" s="1">
        <v>1330</v>
      </c>
      <c r="B143" s="1">
        <v>10</v>
      </c>
      <c r="C143" s="1">
        <v>-1.9</v>
      </c>
      <c r="D143" s="1">
        <v>-3.7</v>
      </c>
      <c r="E143" s="1">
        <v>70</v>
      </c>
      <c r="F143" s="5">
        <f t="shared" si="25"/>
        <v>699.99999999999943</v>
      </c>
      <c r="G143" s="1">
        <f t="shared" si="23"/>
        <v>1259.9999999999991</v>
      </c>
      <c r="H143" s="5">
        <v>1</v>
      </c>
      <c r="I143" s="2">
        <f t="shared" si="17"/>
        <v>1.33</v>
      </c>
      <c r="J143" s="12">
        <f t="shared" si="24"/>
        <v>1.0982111334986086E-3</v>
      </c>
      <c r="K143" s="10">
        <f t="shared" si="20"/>
        <v>1.1137608196372637E-2</v>
      </c>
      <c r="L143" s="2">
        <f t="shared" si="26"/>
        <v>1.33</v>
      </c>
      <c r="M143" s="10">
        <f t="shared" si="19"/>
        <v>1.0745587742615271E-7</v>
      </c>
    </row>
    <row r="144" spans="1:13" x14ac:dyDescent="0.2">
      <c r="A144" s="1">
        <v>1340</v>
      </c>
      <c r="B144" s="1">
        <v>10</v>
      </c>
      <c r="C144" s="1">
        <v>-1.9</v>
      </c>
      <c r="D144" s="1">
        <v>-3.7</v>
      </c>
      <c r="E144" s="1">
        <v>70</v>
      </c>
      <c r="F144" s="5">
        <f t="shared" si="25"/>
        <v>699.99999999999943</v>
      </c>
      <c r="G144" s="1">
        <f t="shared" si="23"/>
        <v>1259.9999999999991</v>
      </c>
      <c r="H144" s="5">
        <v>1</v>
      </c>
      <c r="I144" s="2">
        <f t="shared" si="17"/>
        <v>1.34</v>
      </c>
      <c r="J144" s="12">
        <f t="shared" si="24"/>
        <v>1.0681916033844947E-3</v>
      </c>
      <c r="K144" s="10">
        <f t="shared" si="20"/>
        <v>1.0832013684415519E-2</v>
      </c>
      <c r="L144" s="2">
        <f t="shared" si="26"/>
        <v>1.34</v>
      </c>
      <c r="M144" s="10">
        <f t="shared" si="19"/>
        <v>1.0451857798532802E-7</v>
      </c>
    </row>
    <row r="145" spans="1:13" x14ac:dyDescent="0.2">
      <c r="A145" s="1">
        <v>1350</v>
      </c>
      <c r="B145" s="1">
        <v>10</v>
      </c>
      <c r="C145" s="1">
        <v>-1.9</v>
      </c>
      <c r="D145" s="1">
        <v>-3.7</v>
      </c>
      <c r="E145" s="1">
        <v>70</v>
      </c>
      <c r="F145" s="5">
        <f t="shared" si="25"/>
        <v>699.99999999999943</v>
      </c>
      <c r="G145" s="1">
        <f t="shared" si="23"/>
        <v>1259.9999999999991</v>
      </c>
      <c r="H145" s="5">
        <v>1</v>
      </c>
      <c r="I145" s="2">
        <f t="shared" si="17"/>
        <v>1.35</v>
      </c>
      <c r="J145" s="12">
        <f t="shared" si="24"/>
        <v>1.0392067772553525E-3</v>
      </c>
      <c r="K145" s="10">
        <f t="shared" si="20"/>
        <v>1.0536991903199237E-2</v>
      </c>
      <c r="L145" s="2">
        <f t="shared" si="26"/>
        <v>1.35</v>
      </c>
      <c r="M145" s="10">
        <f t="shared" si="19"/>
        <v>1.0168252048349847E-7</v>
      </c>
    </row>
    <row r="146" spans="1:13" x14ac:dyDescent="0.2">
      <c r="A146" s="1">
        <v>1360</v>
      </c>
      <c r="B146" s="1">
        <v>10</v>
      </c>
      <c r="C146" s="1">
        <v>-1.9</v>
      </c>
      <c r="D146" s="1">
        <v>-3.7</v>
      </c>
      <c r="E146" s="1">
        <v>70</v>
      </c>
      <c r="F146" s="5">
        <f t="shared" si="25"/>
        <v>699.99999999999943</v>
      </c>
      <c r="G146" s="1">
        <f t="shared" si="23"/>
        <v>1259.9999999999991</v>
      </c>
      <c r="H146" s="5">
        <v>1</v>
      </c>
      <c r="I146" s="2">
        <f t="shared" si="17"/>
        <v>1.36</v>
      </c>
      <c r="J146" s="12">
        <f t="shared" si="24"/>
        <v>1.011213718588048E-3</v>
      </c>
      <c r="K146" s="10">
        <f t="shared" si="20"/>
        <v>1.0252102479217002E-2</v>
      </c>
      <c r="L146" s="2">
        <f t="shared" si="26"/>
        <v>1.36</v>
      </c>
      <c r="M146" s="10">
        <f t="shared" si="19"/>
        <v>9.8943503741467972E-8</v>
      </c>
    </row>
    <row r="147" spans="1:13" x14ac:dyDescent="0.2">
      <c r="A147" s="1">
        <v>1370</v>
      </c>
      <c r="B147" s="1">
        <v>10</v>
      </c>
      <c r="C147" s="1">
        <v>-1.9</v>
      </c>
      <c r="D147" s="1">
        <v>-3.7</v>
      </c>
      <c r="E147" s="1">
        <v>70</v>
      </c>
      <c r="F147" s="5">
        <f t="shared" si="25"/>
        <v>699.99999999999943</v>
      </c>
      <c r="G147" s="1">
        <f t="shared" si="23"/>
        <v>1259.9999999999991</v>
      </c>
      <c r="H147" s="5">
        <v>1</v>
      </c>
      <c r="I147" s="2">
        <f t="shared" si="17"/>
        <v>1.37</v>
      </c>
      <c r="J147" s="12">
        <f t="shared" si="24"/>
        <v>9.8417156999222794E-4</v>
      </c>
      <c r="K147" s="10">
        <f t="shared" si="20"/>
        <v>9.9769264429013793E-3</v>
      </c>
      <c r="L147" s="2">
        <f t="shared" si="26"/>
        <v>1.37</v>
      </c>
      <c r="M147" s="10">
        <f t="shared" si="19"/>
        <v>9.6297530015454998E-8</v>
      </c>
    </row>
    <row r="148" spans="1:13" x14ac:dyDescent="0.2">
      <c r="A148" s="1">
        <v>1380</v>
      </c>
      <c r="B148" s="1">
        <v>10</v>
      </c>
      <c r="C148" s="1">
        <v>-1.9</v>
      </c>
      <c r="D148" s="1">
        <v>-3.7</v>
      </c>
      <c r="E148" s="1">
        <v>70</v>
      </c>
      <c r="F148" s="5">
        <f t="shared" si="25"/>
        <v>699.99999999999943</v>
      </c>
      <c r="G148" s="1">
        <f t="shared" si="23"/>
        <v>1259.9999999999991</v>
      </c>
      <c r="H148" s="5">
        <v>1</v>
      </c>
      <c r="I148" s="2">
        <f t="shared" si="17"/>
        <v>1.38</v>
      </c>
      <c r="J148" s="12">
        <f t="shared" si="24"/>
        <v>9.5804143833653425E-4</v>
      </c>
      <c r="K148" s="10">
        <f t="shared" si="20"/>
        <v>9.7110650416438113E-3</v>
      </c>
      <c r="L148" s="2">
        <f t="shared" si="26"/>
        <v>1.38</v>
      </c>
      <c r="M148" s="10">
        <f t="shared" si="19"/>
        <v>9.3740793757119654E-8</v>
      </c>
    </row>
    <row r="149" spans="1:13" x14ac:dyDescent="0.2">
      <c r="A149" s="1">
        <v>1390</v>
      </c>
      <c r="B149" s="1">
        <v>10</v>
      </c>
      <c r="C149" s="1">
        <v>-1.9</v>
      </c>
      <c r="D149" s="1">
        <v>-3.7</v>
      </c>
      <c r="E149" s="1">
        <v>70</v>
      </c>
      <c r="F149" s="5">
        <f t="shared" si="25"/>
        <v>699.99999999999943</v>
      </c>
      <c r="G149" s="1">
        <f t="shared" si="23"/>
        <v>1259.9999999999991</v>
      </c>
      <c r="H149" s="5">
        <v>1</v>
      </c>
      <c r="I149" s="2">
        <f t="shared" si="17"/>
        <v>1.39</v>
      </c>
      <c r="J149" s="12">
        <f t="shared" si="24"/>
        <v>9.3278628699478222E-4</v>
      </c>
      <c r="K149" s="10">
        <f t="shared" si="20"/>
        <v>9.4541386266565833E-3</v>
      </c>
      <c r="L149" s="2">
        <f t="shared" si="26"/>
        <v>1.39</v>
      </c>
      <c r="M149" s="10">
        <f t="shared" si="19"/>
        <v>9.1269671070252734E-8</v>
      </c>
    </row>
    <row r="150" spans="1:13" x14ac:dyDescent="0.2">
      <c r="A150" s="1">
        <v>1400</v>
      </c>
      <c r="B150" s="1">
        <v>10</v>
      </c>
      <c r="C150" s="1">
        <v>-1.9</v>
      </c>
      <c r="D150" s="1">
        <v>-3.7</v>
      </c>
      <c r="E150" s="1">
        <v>70</v>
      </c>
      <c r="F150" s="5">
        <f t="shared" si="25"/>
        <v>699.99999999999943</v>
      </c>
      <c r="G150" s="1">
        <f t="shared" si="23"/>
        <v>1259.9999999999991</v>
      </c>
      <c r="H150" s="5">
        <v>1</v>
      </c>
      <c r="I150" s="2">
        <f t="shared" si="17"/>
        <v>1.4</v>
      </c>
      <c r="J150" s="12">
        <f t="shared" si="24"/>
        <v>9.0837083472356558E-4</v>
      </c>
      <c r="K150" s="10">
        <f t="shared" si="20"/>
        <v>9.2057856085917388E-3</v>
      </c>
      <c r="L150" s="2">
        <f t="shared" si="26"/>
        <v>1.4</v>
      </c>
      <c r="M150" s="10">
        <f t="shared" si="19"/>
        <v>8.8880709816325267E-8</v>
      </c>
    </row>
    <row r="151" spans="1:13" x14ac:dyDescent="0.2">
      <c r="A151" s="1">
        <v>1410</v>
      </c>
      <c r="B151" s="1">
        <v>10</v>
      </c>
      <c r="C151" s="1">
        <v>-1.9</v>
      </c>
      <c r="D151" s="1">
        <v>-3.7</v>
      </c>
      <c r="E151" s="1">
        <v>70</v>
      </c>
      <c r="F151" s="5">
        <f t="shared" si="25"/>
        <v>699.99999999999943</v>
      </c>
      <c r="G151" s="1">
        <f t="shared" si="23"/>
        <v>1259.9999999999991</v>
      </c>
      <c r="H151" s="5">
        <v>1</v>
      </c>
      <c r="I151" s="2">
        <f t="shared" si="17"/>
        <v>1.41</v>
      </c>
      <c r="J151" s="12">
        <f t="shared" si="24"/>
        <v>8.8476146071947328E-4</v>
      </c>
      <c r="K151" s="10">
        <f t="shared" si="20"/>
        <v>8.9656614772151942E-3</v>
      </c>
      <c r="L151" s="2">
        <f t="shared" si="26"/>
        <v>1.41</v>
      </c>
      <c r="M151" s="10">
        <f t="shared" si="19"/>
        <v>8.6570620324690055E-8</v>
      </c>
    </row>
    <row r="152" spans="1:13" x14ac:dyDescent="0.2">
      <c r="A152" s="1">
        <v>1420</v>
      </c>
      <c r="B152" s="1">
        <v>10</v>
      </c>
      <c r="C152" s="1">
        <v>-1.9</v>
      </c>
      <c r="D152" s="1">
        <v>-3.7</v>
      </c>
      <c r="E152" s="1">
        <v>70</v>
      </c>
      <c r="F152" s="5">
        <f t="shared" si="25"/>
        <v>699.99999999999943</v>
      </c>
      <c r="G152" s="1">
        <f t="shared" si="23"/>
        <v>1259.9999999999991</v>
      </c>
      <c r="H152" s="5">
        <v>1</v>
      </c>
      <c r="I152" s="2">
        <f t="shared" si="17"/>
        <v>1.42</v>
      </c>
      <c r="J152" s="12">
        <f t="shared" si="24"/>
        <v>8.6192611543781301E-4</v>
      </c>
      <c r="K152" s="10">
        <f t="shared" si="20"/>
        <v>8.73343788078643E-3</v>
      </c>
      <c r="L152" s="2">
        <f t="shared" si="26"/>
        <v>1.42</v>
      </c>
      <c r="M152" s="10">
        <f t="shared" si="19"/>
        <v>8.4336266666525217E-8</v>
      </c>
    </row>
    <row r="153" spans="1:13" x14ac:dyDescent="0.2">
      <c r="A153" s="1">
        <v>1430</v>
      </c>
      <c r="B153" s="1">
        <v>10</v>
      </c>
      <c r="C153" s="1">
        <v>-1.9</v>
      </c>
      <c r="D153" s="1">
        <v>-3.7</v>
      </c>
      <c r="E153" s="1">
        <v>70</v>
      </c>
      <c r="F153" s="5">
        <f t="shared" si="25"/>
        <v>699.99999999999943</v>
      </c>
      <c r="G153" s="1">
        <f t="shared" si="23"/>
        <v>1259.9999999999991</v>
      </c>
      <c r="H153" s="5">
        <v>1</v>
      </c>
      <c r="I153" s="2">
        <f t="shared" si="17"/>
        <v>1.43</v>
      </c>
      <c r="J153" s="12">
        <f t="shared" si="24"/>
        <v>8.398342367857205E-4</v>
      </c>
      <c r="K153" s="10">
        <f t="shared" si="20"/>
        <v>8.508801761117667E-3</v>
      </c>
      <c r="L153" s="2">
        <f t="shared" si="26"/>
        <v>1.43</v>
      </c>
      <c r="M153" s="10">
        <f t="shared" si="19"/>
        <v>8.217465845464153E-8</v>
      </c>
    </row>
    <row r="154" spans="1:13" x14ac:dyDescent="0.2">
      <c r="A154" s="1">
        <v>1440</v>
      </c>
      <c r="B154" s="1">
        <v>10</v>
      </c>
      <c r="C154" s="1">
        <v>-1.9</v>
      </c>
      <c r="D154" s="1">
        <v>-3.7</v>
      </c>
      <c r="E154" s="1">
        <v>70</v>
      </c>
      <c r="F154" s="5">
        <f t="shared" si="25"/>
        <v>699.99999999999943</v>
      </c>
      <c r="G154" s="1">
        <f t="shared" si="23"/>
        <v>1259.9999999999991</v>
      </c>
      <c r="H154" s="5">
        <v>1</v>
      </c>
      <c r="I154" s="2">
        <f t="shared" si="17"/>
        <v>1.44</v>
      </c>
      <c r="J154" s="12">
        <f t="shared" si="24"/>
        <v>8.1845667133104106E-4</v>
      </c>
      <c r="K154" s="10">
        <f t="shared" si="20"/>
        <v>8.2914545405838088E-3</v>
      </c>
      <c r="L154" s="2">
        <f t="shared" si="26"/>
        <v>1.44</v>
      </c>
      <c r="M154" s="10">
        <f t="shared" si="19"/>
        <v>8.0082943134064241E-8</v>
      </c>
    </row>
    <row r="155" spans="1:13" x14ac:dyDescent="0.2">
      <c r="A155" s="1">
        <v>1450</v>
      </c>
      <c r="B155" s="1">
        <v>10</v>
      </c>
      <c r="C155" s="1">
        <v>-1.9</v>
      </c>
      <c r="D155" s="1">
        <v>-3.7</v>
      </c>
      <c r="E155" s="1">
        <v>70</v>
      </c>
      <c r="F155" s="5">
        <f t="shared" si="25"/>
        <v>699.99999999999943</v>
      </c>
      <c r="G155" s="1">
        <f t="shared" si="23"/>
        <v>1259.9999999999991</v>
      </c>
      <c r="H155" s="5">
        <v>1</v>
      </c>
      <c r="I155" s="2">
        <f t="shared" si="17"/>
        <v>1.45</v>
      </c>
      <c r="J155" s="12">
        <f t="shared" si="24"/>
        <v>7.9776560019457891E-4</v>
      </c>
      <c r="K155" s="10">
        <f t="shared" si="20"/>
        <v>8.0811113576280992E-3</v>
      </c>
      <c r="L155" s="2">
        <f t="shared" si="26"/>
        <v>1.45</v>
      </c>
      <c r="M155" s="10">
        <f t="shared" si="19"/>
        <v>7.8058398730865195E-8</v>
      </c>
    </row>
    <row r="156" spans="1:13" x14ac:dyDescent="0.2">
      <c r="A156" s="1">
        <v>1460</v>
      </c>
      <c r="B156" s="1">
        <v>10</v>
      </c>
      <c r="C156" s="1">
        <v>-1.9</v>
      </c>
      <c r="D156" s="1">
        <v>-3.7</v>
      </c>
      <c r="E156" s="1">
        <v>70</v>
      </c>
      <c r="F156" s="5">
        <f t="shared" si="25"/>
        <v>699.99999999999943</v>
      </c>
      <c r="G156" s="1">
        <f t="shared" si="23"/>
        <v>1259.9999999999991</v>
      </c>
      <c r="H156" s="5">
        <v>1</v>
      </c>
      <c r="I156" s="2">
        <f t="shared" si="17"/>
        <v>1.46</v>
      </c>
      <c r="J156" s="12">
        <f t="shared" si="24"/>
        <v>7.777344693174474E-4</v>
      </c>
      <c r="K156" s="10">
        <f t="shared" si="20"/>
        <v>7.8775003475601325E-3</v>
      </c>
      <c r="L156" s="2">
        <f t="shared" si="26"/>
        <v>1.46</v>
      </c>
      <c r="M156" s="10">
        <f t="shared" si="19"/>
        <v>7.6098427029082239E-8</v>
      </c>
    </row>
    <row r="157" spans="1:13" x14ac:dyDescent="0.2">
      <c r="A157" s="1">
        <v>1470</v>
      </c>
      <c r="B157" s="1">
        <v>10</v>
      </c>
      <c r="C157" s="1">
        <v>-1.9</v>
      </c>
      <c r="D157" s="1">
        <v>-3.7</v>
      </c>
      <c r="E157" s="1">
        <v>70</v>
      </c>
      <c r="F157" s="5">
        <f t="shared" si="25"/>
        <v>699.99999999999943</v>
      </c>
      <c r="G157" s="1">
        <f t="shared" si="23"/>
        <v>1259.9999999999991</v>
      </c>
      <c r="H157" s="5">
        <v>1</v>
      </c>
      <c r="I157" s="2">
        <f t="shared" si="17"/>
        <v>1.47</v>
      </c>
      <c r="J157" s="12">
        <f t="shared" si="24"/>
        <v>7.5833792381747118E-4</v>
      </c>
      <c r="K157" s="10">
        <f t="shared" si="20"/>
        <v>7.6803619656745925E-3</v>
      </c>
      <c r="L157" s="2">
        <f t="shared" si="26"/>
        <v>1.47</v>
      </c>
      <c r="M157" s="10">
        <f t="shared" si="19"/>
        <v>7.4200547147737106E-8</v>
      </c>
    </row>
    <row r="158" spans="1:13" x14ac:dyDescent="0.2">
      <c r="A158" s="1">
        <v>1480</v>
      </c>
      <c r="B158" s="1">
        <v>10</v>
      </c>
      <c r="C158" s="1">
        <v>-1.9</v>
      </c>
      <c r="D158" s="1">
        <v>-3.7</v>
      </c>
      <c r="E158" s="1">
        <v>70</v>
      </c>
      <c r="F158" s="5">
        <f t="shared" si="25"/>
        <v>699.99999999999943</v>
      </c>
      <c r="G158" s="1">
        <f t="shared" si="23"/>
        <v>1259.9999999999991</v>
      </c>
      <c r="H158" s="5">
        <v>1</v>
      </c>
      <c r="I158" s="2">
        <f t="shared" si="17"/>
        <v>1.48</v>
      </c>
      <c r="J158" s="12">
        <f t="shared" si="24"/>
        <v>7.3955174616910867E-4</v>
      </c>
      <c r="K158" s="10">
        <f t="shared" si="20"/>
        <v>7.4894483499328987E-3</v>
      </c>
      <c r="L158" s="2">
        <f t="shared" si="26"/>
        <v>1.48</v>
      </c>
      <c r="M158" s="10">
        <f t="shared" si="19"/>
        <v>7.2362389491970703E-8</v>
      </c>
    </row>
    <row r="159" spans="1:13" x14ac:dyDescent="0.2">
      <c r="A159" s="1">
        <v>1490</v>
      </c>
      <c r="B159" s="1">
        <v>10</v>
      </c>
      <c r="C159" s="1">
        <v>-1.9</v>
      </c>
      <c r="D159" s="1">
        <v>-3.7</v>
      </c>
      <c r="E159" s="1">
        <v>70</v>
      </c>
      <c r="F159" s="5">
        <f t="shared" si="25"/>
        <v>699.99999999999943</v>
      </c>
      <c r="G159" s="1">
        <f t="shared" si="23"/>
        <v>1259.9999999999991</v>
      </c>
      <c r="H159" s="5">
        <v>1</v>
      </c>
      <c r="I159" s="2">
        <f t="shared" si="17"/>
        <v>1.49</v>
      </c>
      <c r="J159" s="12">
        <f t="shared" si="24"/>
        <v>7.2135279796023508E-4</v>
      </c>
      <c r="K159" s="10">
        <f t="shared" si="20"/>
        <v>7.3045227206467193E-3</v>
      </c>
      <c r="L159" s="2">
        <f t="shared" si="26"/>
        <v>1.49</v>
      </c>
      <c r="M159" s="10">
        <f t="shared" si="19"/>
        <v>7.0581690054160733E-8</v>
      </c>
    </row>
    <row r="160" spans="1:13" x14ac:dyDescent="0.2">
      <c r="A160" s="1">
        <v>1500</v>
      </c>
      <c r="B160" s="1">
        <v>10</v>
      </c>
      <c r="C160" s="1">
        <v>-1.9</v>
      </c>
      <c r="D160" s="1">
        <v>-3.7</v>
      </c>
      <c r="E160" s="1">
        <v>70</v>
      </c>
      <c r="F160" s="5">
        <f t="shared" si="25"/>
        <v>699.99999999999943</v>
      </c>
      <c r="G160" s="1">
        <f t="shared" si="23"/>
        <v>1259.9999999999991</v>
      </c>
      <c r="H160" s="5">
        <v>1</v>
      </c>
      <c r="I160" s="2">
        <f t="shared" si="17"/>
        <v>1.5</v>
      </c>
      <c r="J160" s="12">
        <f t="shared" si="24"/>
        <v>7.0371896499656908E-4</v>
      </c>
      <c r="K160" s="10">
        <f t="shared" si="20"/>
        <v>7.1253588147840198E-3</v>
      </c>
      <c r="L160" s="2">
        <f t="shared" si="26"/>
        <v>1.5</v>
      </c>
      <c r="M160" s="10">
        <f t="shared" si="19"/>
        <v>6.8856285042593931E-8</v>
      </c>
    </row>
    <row r="161" spans="1:13" x14ac:dyDescent="0.2">
      <c r="A161" s="1">
        <v>1510</v>
      </c>
      <c r="B161" s="1">
        <v>10</v>
      </c>
      <c r="C161" s="1">
        <v>-1.9</v>
      </c>
      <c r="D161" s="1">
        <v>-3.7</v>
      </c>
      <c r="E161" s="1">
        <v>70</v>
      </c>
      <c r="F161" s="5">
        <f t="shared" si="25"/>
        <v>699.99999999999943</v>
      </c>
      <c r="G161" s="1">
        <f t="shared" si="23"/>
        <v>1259.9999999999991</v>
      </c>
      <c r="H161" s="5">
        <v>1</v>
      </c>
      <c r="I161" s="2">
        <f t="shared" si="17"/>
        <v>1.51</v>
      </c>
      <c r="J161" s="12">
        <f t="shared" si="24"/>
        <v>6.8662910554063289E-4</v>
      </c>
      <c r="K161" s="10">
        <f t="shared" si="20"/>
        <v>6.9517403526860103E-3</v>
      </c>
      <c r="L161" s="2">
        <f t="shared" si="26"/>
        <v>1.51</v>
      </c>
      <c r="M161" s="10">
        <f t="shared" si="19"/>
        <v>6.7184105816840734E-8</v>
      </c>
    </row>
    <row r="162" spans="1:13" x14ac:dyDescent="0.2">
      <c r="A162" s="1">
        <v>1520</v>
      </c>
      <c r="B162" s="1">
        <v>10</v>
      </c>
      <c r="C162" s="1">
        <v>-1.9</v>
      </c>
      <c r="D162" s="1">
        <v>-3.7</v>
      </c>
      <c r="E162" s="1">
        <v>70</v>
      </c>
      <c r="F162" s="5">
        <f t="shared" si="25"/>
        <v>699.99999999999943</v>
      </c>
      <c r="G162" s="1">
        <f t="shared" si="23"/>
        <v>1259.9999999999991</v>
      </c>
      <c r="H162" s="5">
        <v>1</v>
      </c>
      <c r="I162" s="2">
        <f t="shared" si="17"/>
        <v>1.52</v>
      </c>
      <c r="J162" s="12">
        <f t="shared" si="24"/>
        <v>6.7006300148698278E-4</v>
      </c>
      <c r="K162" s="10">
        <f t="shared" si="20"/>
        <v>6.7834605351380778E-3</v>
      </c>
      <c r="L162" s="2">
        <f t="shared" si="26"/>
        <v>1.52</v>
      </c>
      <c r="M162" s="10">
        <f t="shared" si="19"/>
        <v>6.5563174110432952E-8</v>
      </c>
    </row>
    <row r="163" spans="1:13" x14ac:dyDescent="0.2">
      <c r="A163" s="1">
        <v>1530</v>
      </c>
      <c r="B163" s="1">
        <v>10</v>
      </c>
      <c r="C163" s="1">
        <v>-1.9</v>
      </c>
      <c r="D163" s="1">
        <v>-3.7</v>
      </c>
      <c r="E163" s="1">
        <v>70</v>
      </c>
      <c r="F163" s="5">
        <f t="shared" si="25"/>
        <v>699.99999999999943</v>
      </c>
      <c r="G163" s="1">
        <f t="shared" si="23"/>
        <v>1259.9999999999991</v>
      </c>
      <c r="H163" s="5">
        <v>1</v>
      </c>
      <c r="I163" s="2">
        <f t="shared" si="17"/>
        <v>1.53</v>
      </c>
      <c r="J163" s="12">
        <f t="shared" si="24"/>
        <v>6.540013122892089E-4</v>
      </c>
      <c r="K163" s="10">
        <f t="shared" si="20"/>
        <v>6.6203215688809582E-3</v>
      </c>
      <c r="L163" s="2">
        <f t="shared" si="26"/>
        <v>1.53</v>
      </c>
      <c r="M163" s="10">
        <f t="shared" si="19"/>
        <v>6.3991597522792086E-8</v>
      </c>
    </row>
    <row r="164" spans="1:13" x14ac:dyDescent="0.2">
      <c r="A164" s="1">
        <v>1540</v>
      </c>
      <c r="B164" s="1">
        <v>10</v>
      </c>
      <c r="C164" s="1">
        <v>-1.9</v>
      </c>
      <c r="D164" s="1">
        <v>-3.7</v>
      </c>
      <c r="E164" s="1">
        <v>70</v>
      </c>
      <c r="F164" s="5">
        <f t="shared" si="25"/>
        <v>699.99999999999943</v>
      </c>
      <c r="G164" s="1">
        <f t="shared" si="23"/>
        <v>1259.9999999999991</v>
      </c>
      <c r="H164" s="5">
        <v>1</v>
      </c>
      <c r="I164" s="2">
        <f t="shared" si="17"/>
        <v>1.54</v>
      </c>
      <c r="J164" s="12">
        <f t="shared" si="24"/>
        <v>6.384255314669054E-4</v>
      </c>
      <c r="K164" s="10">
        <f t="shared" si="20"/>
        <v>6.4621342187805714E-3</v>
      </c>
      <c r="L164" s="2">
        <f t="shared" si="26"/>
        <v>1.54</v>
      </c>
      <c r="M164" s="10">
        <f t="shared" si="19"/>
        <v>6.2467565263597921E-8</v>
      </c>
    </row>
    <row r="165" spans="1:13" x14ac:dyDescent="0.2">
      <c r="A165" s="1">
        <v>1550</v>
      </c>
      <c r="B165" s="1">
        <v>10</v>
      </c>
      <c r="C165" s="1">
        <v>-1.9</v>
      </c>
      <c r="D165" s="1">
        <v>-3.7</v>
      </c>
      <c r="E165" s="1">
        <v>70</v>
      </c>
      <c r="F165" s="5">
        <f t="shared" si="25"/>
        <v>699.99999999999943</v>
      </c>
      <c r="G165" s="1">
        <f t="shared" si="23"/>
        <v>1259.9999999999991</v>
      </c>
      <c r="H165" s="5">
        <v>1</v>
      </c>
      <c r="I165" s="2">
        <f t="shared" si="17"/>
        <v>1.55</v>
      </c>
      <c r="J165" s="12">
        <f t="shared" si="24"/>
        <v>6.2331794553255955E-4</v>
      </c>
      <c r="K165" s="10">
        <f t="shared" si="20"/>
        <v>6.308717384997325E-3</v>
      </c>
      <c r="L165" s="2">
        <f t="shared" si="26"/>
        <v>1.55</v>
      </c>
      <c r="M165" s="10">
        <f t="shared" si="19"/>
        <v>6.0989344133937344E-8</v>
      </c>
    </row>
    <row r="166" spans="1:13" x14ac:dyDescent="0.2">
      <c r="A166" s="1">
        <v>1560</v>
      </c>
      <c r="B166" s="1">
        <v>10</v>
      </c>
      <c r="C166" s="1">
        <v>-1.9</v>
      </c>
      <c r="D166" s="1">
        <v>-3.7</v>
      </c>
      <c r="E166" s="1">
        <v>70</v>
      </c>
      <c r="F166" s="5">
        <f t="shared" si="25"/>
        <v>699.99999999999943</v>
      </c>
      <c r="G166" s="1">
        <f t="shared" si="23"/>
        <v>1259.9999999999991</v>
      </c>
      <c r="H166" s="5">
        <v>1</v>
      </c>
      <c r="I166" s="2">
        <f t="shared" si="17"/>
        <v>1.56</v>
      </c>
      <c r="J166" s="12">
        <f t="shared" si="24"/>
        <v>6.0866159518919397E-4</v>
      </c>
      <c r="K166" s="10">
        <f t="shared" si="20"/>
        <v>6.1598977036087677E-3</v>
      </c>
      <c r="L166" s="2">
        <f t="shared" si="26"/>
        <v>1.56</v>
      </c>
      <c r="M166" s="10">
        <f t="shared" si="19"/>
        <v>5.9555274729637834E-8</v>
      </c>
    </row>
    <row r="167" spans="1:13" x14ac:dyDescent="0.2">
      <c r="A167" s="1">
        <v>1570</v>
      </c>
      <c r="B167" s="1">
        <v>10</v>
      </c>
      <c r="C167" s="1">
        <v>-1.9</v>
      </c>
      <c r="D167" s="1">
        <v>-3.7</v>
      </c>
      <c r="E167" s="1">
        <v>70</v>
      </c>
      <c r="F167" s="5">
        <f t="shared" si="25"/>
        <v>699.99999999999943</v>
      </c>
      <c r="G167" s="1">
        <f t="shared" si="23"/>
        <v>1259.9999999999991</v>
      </c>
      <c r="H167" s="5">
        <v>1</v>
      </c>
      <c r="I167" s="2">
        <f t="shared" si="17"/>
        <v>1.57</v>
      </c>
      <c r="J167" s="12">
        <f t="shared" si="24"/>
        <v>5.9444023865968989E-4</v>
      </c>
      <c r="K167" s="10">
        <f t="shared" si="20"/>
        <v>6.0155091692444193E-3</v>
      </c>
      <c r="L167" s="2">
        <f t="shared" si="26"/>
        <v>1.57</v>
      </c>
      <c r="M167" s="10">
        <f t="shared" si="19"/>
        <v>5.8163767853178051E-8</v>
      </c>
    </row>
    <row r="168" spans="1:13" x14ac:dyDescent="0.2">
      <c r="A168" s="1">
        <v>1580</v>
      </c>
      <c r="B168" s="1">
        <v>10</v>
      </c>
      <c r="C168" s="1">
        <v>-1.9</v>
      </c>
      <c r="D168" s="1">
        <v>-3.7</v>
      </c>
      <c r="E168" s="1">
        <v>70</v>
      </c>
      <c r="F168" s="5">
        <f t="shared" si="25"/>
        <v>699.99999999999943</v>
      </c>
      <c r="G168" s="1">
        <f t="shared" si="23"/>
        <v>1259.9999999999991</v>
      </c>
      <c r="H168" s="5">
        <v>1</v>
      </c>
      <c r="I168" s="2">
        <f t="shared" si="17"/>
        <v>1.58</v>
      </c>
      <c r="J168" s="12">
        <f t="shared" si="24"/>
        <v>5.8063831701802811E-4</v>
      </c>
      <c r="K168" s="10">
        <f t="shared" si="20"/>
        <v>5.8753927783885898E-3</v>
      </c>
      <c r="L168" s="2">
        <f t="shared" si="26"/>
        <v>1.58</v>
      </c>
      <c r="M168" s="10">
        <f t="shared" si="19"/>
        <v>5.681330112147864E-8</v>
      </c>
    </row>
    <row r="169" spans="1:13" x14ac:dyDescent="0.2">
      <c r="A169" s="1">
        <v>1590</v>
      </c>
      <c r="B169" s="1">
        <v>10</v>
      </c>
      <c r="C169" s="1">
        <v>-1.9</v>
      </c>
      <c r="D169" s="1">
        <v>-3.7</v>
      </c>
      <c r="E169" s="1">
        <v>70</v>
      </c>
      <c r="F169" s="5">
        <f t="shared" si="25"/>
        <v>699.99999999999943</v>
      </c>
      <c r="G169" s="1">
        <f t="shared" si="23"/>
        <v>1259.9999999999991</v>
      </c>
      <c r="H169" s="5">
        <v>1</v>
      </c>
      <c r="I169" s="2">
        <f t="shared" si="17"/>
        <v>1.59</v>
      </c>
      <c r="J169" s="12">
        <f t="shared" si="24"/>
        <v>5.6724092140136352E-4</v>
      </c>
      <c r="K169" s="10">
        <f t="shared" si="20"/>
        <v>5.7393961920969572E-3</v>
      </c>
      <c r="L169" s="2">
        <f t="shared" si="26"/>
        <v>1.59</v>
      </c>
      <c r="M169" s="10">
        <f t="shared" si="19"/>
        <v>5.5502415757725578E-8</v>
      </c>
    </row>
    <row r="170" spans="1:13" x14ac:dyDescent="0.2">
      <c r="A170" s="1">
        <v>1600</v>
      </c>
      <c r="B170" s="1">
        <v>10</v>
      </c>
      <c r="C170" s="1">
        <v>-1.9</v>
      </c>
      <c r="D170" s="1">
        <v>-3.7</v>
      </c>
      <c r="E170" s="1">
        <v>70</v>
      </c>
      <c r="F170" s="5">
        <f t="shared" si="25"/>
        <v>699.99999999999943</v>
      </c>
      <c r="G170" s="1">
        <f t="shared" si="23"/>
        <v>1259.9999999999991</v>
      </c>
      <c r="H170" s="5">
        <v>1</v>
      </c>
      <c r="I170" s="2">
        <f t="shared" si="17"/>
        <v>1.6</v>
      </c>
      <c r="J170" s="12">
        <f t="shared" si="24"/>
        <v>5.5423376198988396E-4</v>
      </c>
      <c r="K170" s="10">
        <f t="shared" si="20"/>
        <v>5.6073734169562375E-3</v>
      </c>
      <c r="L170" s="2">
        <f t="shared" si="26"/>
        <v>1.6</v>
      </c>
      <c r="M170" s="10">
        <f t="shared" si="19"/>
        <v>5.4229713556164673E-8</v>
      </c>
    </row>
    <row r="171" spans="1:13" x14ac:dyDescent="0.2">
      <c r="A171" s="1">
        <v>1610</v>
      </c>
      <c r="B171" s="1">
        <v>10</v>
      </c>
      <c r="C171" s="1">
        <v>-1.9</v>
      </c>
      <c r="D171" s="1">
        <v>-3.7</v>
      </c>
      <c r="E171" s="1">
        <v>70</v>
      </c>
      <c r="F171" s="5">
        <f t="shared" si="25"/>
        <v>699.99999999999943</v>
      </c>
      <c r="G171" s="1">
        <f t="shared" si="23"/>
        <v>1259.9999999999991</v>
      </c>
      <c r="H171" s="5">
        <v>1</v>
      </c>
      <c r="I171" s="2">
        <f t="shared" si="17"/>
        <v>1.61</v>
      </c>
      <c r="J171" s="12">
        <f t="shared" si="24"/>
        <v>5.4160313864881778E-4</v>
      </c>
      <c r="K171" s="10">
        <f t="shared" si="20"/>
        <v>5.4791845031935092E-3</v>
      </c>
      <c r="L171" s="2">
        <f t="shared" si="26"/>
        <v>1.61</v>
      </c>
      <c r="M171" s="10">
        <f t="shared" si="19"/>
        <v>5.2993854009531117E-8</v>
      </c>
    </row>
    <row r="172" spans="1:13" x14ac:dyDescent="0.2">
      <c r="A172" s="1">
        <v>1620</v>
      </c>
      <c r="B172" s="1">
        <v>10</v>
      </c>
      <c r="C172" s="1">
        <v>-1.9</v>
      </c>
      <c r="D172" s="1">
        <v>-3.7</v>
      </c>
      <c r="E172" s="1">
        <v>70</v>
      </c>
      <c r="F172" s="5">
        <f t="shared" si="25"/>
        <v>699.99999999999943</v>
      </c>
      <c r="G172" s="1">
        <f t="shared" si="23"/>
        <v>1259.9999999999991</v>
      </c>
      <c r="H172" s="5">
        <v>1</v>
      </c>
      <c r="I172" s="2">
        <f t="shared" si="17"/>
        <v>1.62</v>
      </c>
      <c r="J172" s="12">
        <f t="shared" si="24"/>
        <v>5.2933591313392831E-4</v>
      </c>
      <c r="K172" s="10">
        <f t="shared" si="20"/>
        <v>5.3546952589137303E-3</v>
      </c>
      <c r="L172" s="2">
        <f t="shared" si="26"/>
        <v>1.62</v>
      </c>
      <c r="M172" s="10">
        <f t="shared" si="19"/>
        <v>5.1793551589460445E-8</v>
      </c>
    </row>
    <row r="173" spans="1:13" x14ac:dyDescent="0.2">
      <c r="A173" s="1">
        <v>1630</v>
      </c>
      <c r="B173" s="1">
        <v>10</v>
      </c>
      <c r="C173" s="1">
        <v>-1.9</v>
      </c>
      <c r="D173" s="1">
        <v>-3.7</v>
      </c>
      <c r="E173" s="1">
        <v>70</v>
      </c>
      <c r="F173" s="5">
        <f t="shared" si="25"/>
        <v>699.99999999999943</v>
      </c>
      <c r="G173" s="1">
        <f t="shared" si="23"/>
        <v>1259.9999999999991</v>
      </c>
      <c r="H173" s="5">
        <v>1</v>
      </c>
      <c r="I173" s="2">
        <f t="shared" si="17"/>
        <v>1.63</v>
      </c>
      <c r="J173" s="12">
        <f t="shared" si="24"/>
        <v>5.1741948276819811E-4</v>
      </c>
      <c r="K173" s="10">
        <f t="shared" si="20"/>
        <v>5.2337769795106331E-3</v>
      </c>
      <c r="L173" s="2">
        <f t="shared" si="26"/>
        <v>1.63</v>
      </c>
      <c r="M173" s="10">
        <f t="shared" si="19"/>
        <v>5.0627573170849915E-8</v>
      </c>
    </row>
    <row r="174" spans="1:13" x14ac:dyDescent="0.2">
      <c r="A174" s="1">
        <v>1640</v>
      </c>
      <c r="B174" s="1">
        <v>10</v>
      </c>
      <c r="C174" s="1">
        <v>-1.9</v>
      </c>
      <c r="D174" s="1">
        <v>-3.7</v>
      </c>
      <c r="E174" s="1">
        <v>70</v>
      </c>
      <c r="F174" s="5">
        <f t="shared" si="25"/>
        <v>699.99999999999943</v>
      </c>
      <c r="G174" s="1">
        <f t="shared" si="23"/>
        <v>1259.9999999999991</v>
      </c>
      <c r="H174" s="5">
        <v>1</v>
      </c>
      <c r="I174" s="2">
        <f t="shared" si="17"/>
        <v>1.64</v>
      </c>
      <c r="J174" s="12">
        <f t="shared" si="24"/>
        <v>5.0584175550343036E-4</v>
      </c>
      <c r="K174" s="10">
        <f t="shared" si="20"/>
        <v>5.1163061913581422E-3</v>
      </c>
      <c r="L174" s="2">
        <f t="shared" si="26"/>
        <v>1.64</v>
      </c>
      <c r="M174" s="10">
        <f t="shared" si="19"/>
        <v>4.9494735591728898E-8</v>
      </c>
    </row>
    <row r="175" spans="1:13" x14ac:dyDescent="0.2">
      <c r="A175" s="1">
        <v>1650</v>
      </c>
      <c r="B175" s="1">
        <v>10</v>
      </c>
      <c r="C175" s="1">
        <v>-1.9</v>
      </c>
      <c r="D175" s="1">
        <v>-3.7</v>
      </c>
      <c r="E175" s="1">
        <v>70</v>
      </c>
      <c r="F175" s="5">
        <f t="shared" si="25"/>
        <v>699.99999999999943</v>
      </c>
      <c r="G175" s="1">
        <f t="shared" si="23"/>
        <v>1259.9999999999991</v>
      </c>
      <c r="H175" s="5">
        <v>1</v>
      </c>
      <c r="I175" s="2">
        <f t="shared" si="17"/>
        <v>1.65</v>
      </c>
      <c r="J175" s="12">
        <f t="shared" si="24"/>
        <v>4.9459112628599225E-4</v>
      </c>
      <c r="K175" s="10">
        <f t="shared" si="20"/>
        <v>5.0021644089471131E-3</v>
      </c>
      <c r="L175" s="2">
        <f t="shared" si="26"/>
        <v>1.65</v>
      </c>
      <c r="M175" s="10">
        <f t="shared" si="19"/>
        <v>4.8393903340734741E-8</v>
      </c>
    </row>
    <row r="176" spans="1:13" x14ac:dyDescent="0.2">
      <c r="A176" s="1">
        <v>1660</v>
      </c>
      <c r="B176" s="1">
        <v>10</v>
      </c>
      <c r="C176" s="1">
        <v>-1.9</v>
      </c>
      <c r="D176" s="1">
        <v>-3.7</v>
      </c>
      <c r="E176" s="1">
        <v>70</v>
      </c>
      <c r="F176" s="5">
        <f t="shared" si="25"/>
        <v>699.99999999999943</v>
      </c>
      <c r="G176" s="1">
        <f t="shared" si="23"/>
        <v>1259.9999999999991</v>
      </c>
      <c r="H176" s="5">
        <v>1</v>
      </c>
      <c r="I176" s="2">
        <f t="shared" si="17"/>
        <v>1.66</v>
      </c>
      <c r="J176" s="12">
        <f t="shared" si="24"/>
        <v>4.8365645465114573E-4</v>
      </c>
      <c r="K176" s="10">
        <f t="shared" si="20"/>
        <v>4.8912379046856906E-3</v>
      </c>
      <c r="L176" s="2">
        <f t="shared" si="26"/>
        <v>1.66</v>
      </c>
      <c r="M176" s="10">
        <f t="shared" si="19"/>
        <v>4.7323986364801271E-8</v>
      </c>
    </row>
    <row r="177" spans="1:13" x14ac:dyDescent="0.2">
      <c r="A177" s="1">
        <v>1670</v>
      </c>
      <c r="B177" s="1">
        <v>10</v>
      </c>
      <c r="C177" s="1">
        <v>-1.9</v>
      </c>
      <c r="D177" s="1">
        <v>-3.7</v>
      </c>
      <c r="E177" s="1">
        <v>70</v>
      </c>
      <c r="F177" s="5">
        <f t="shared" si="25"/>
        <v>699.99999999999943</v>
      </c>
      <c r="G177" s="1">
        <f t="shared" si="23"/>
        <v>1259.9999999999991</v>
      </c>
      <c r="H177" s="5">
        <v>1</v>
      </c>
      <c r="I177" s="2">
        <f t="shared" si="17"/>
        <v>1.67</v>
      </c>
      <c r="J177" s="12">
        <f t="shared" si="24"/>
        <v>4.7302704347515842E-4</v>
      </c>
      <c r="K177" s="10">
        <f t="shared" si="20"/>
        <v>4.7834174906315205E-3</v>
      </c>
      <c r="L177" s="2">
        <f t="shared" si="26"/>
        <v>1.67</v>
      </c>
      <c r="M177" s="10">
        <f t="shared" si="19"/>
        <v>4.6283937990131867E-8</v>
      </c>
    </row>
    <row r="178" spans="1:13" x14ac:dyDescent="0.2">
      <c r="A178" s="1">
        <v>1680</v>
      </c>
      <c r="B178" s="1">
        <v>10</v>
      </c>
      <c r="C178" s="1">
        <v>-1.9</v>
      </c>
      <c r="D178" s="1">
        <v>-3.7</v>
      </c>
      <c r="E178" s="1">
        <v>70</v>
      </c>
      <c r="F178" s="5">
        <f t="shared" si="25"/>
        <v>699.99999999999943</v>
      </c>
      <c r="G178" s="1">
        <f t="shared" si="23"/>
        <v>1259.9999999999991</v>
      </c>
      <c r="H178" s="5">
        <v>1</v>
      </c>
      <c r="I178" s="2">
        <f t="shared" si="17"/>
        <v>1.68</v>
      </c>
      <c r="J178" s="12">
        <f t="shared" si="24"/>
        <v>4.626926188188981E-4</v>
      </c>
      <c r="K178" s="10">
        <f t="shared" si="20"/>
        <v>4.6785983114702827E-3</v>
      </c>
      <c r="L178" s="2">
        <f t="shared" si="26"/>
        <v>1.68</v>
      </c>
      <c r="M178" s="10">
        <f t="shared" si="19"/>
        <v>4.5272752949970074E-8</v>
      </c>
    </row>
    <row r="179" spans="1:13" x14ac:dyDescent="0.2">
      <c r="A179" s="1">
        <v>1690</v>
      </c>
      <c r="B179" s="1">
        <v>10</v>
      </c>
      <c r="C179" s="1">
        <v>-1.9</v>
      </c>
      <c r="D179" s="1">
        <v>-3.7</v>
      </c>
      <c r="E179" s="1">
        <v>70</v>
      </c>
      <c r="F179" s="5">
        <f t="shared" si="25"/>
        <v>699.99999999999943</v>
      </c>
      <c r="G179" s="1">
        <f t="shared" si="23"/>
        <v>1259.9999999999991</v>
      </c>
      <c r="H179" s="5">
        <v>1</v>
      </c>
      <c r="I179" s="2">
        <f t="shared" si="17"/>
        <v>1.69</v>
      </c>
      <c r="J179" s="12">
        <f t="shared" si="24"/>
        <v>4.5264331080076297E-4</v>
      </c>
      <c r="K179" s="10">
        <f t="shared" si="20"/>
        <v>4.5766796480983052E-3</v>
      </c>
      <c r="L179" s="2">
        <f t="shared" si="26"/>
        <v>1.69</v>
      </c>
      <c r="M179" s="10">
        <f t="shared" si="19"/>
        <v>4.4289465513086932E-8</v>
      </c>
    </row>
    <row r="180" spans="1:13" x14ac:dyDescent="0.2">
      <c r="A180" s="1">
        <v>1700</v>
      </c>
      <c r="B180" s="1">
        <v>10</v>
      </c>
      <c r="C180" s="1">
        <v>-1.9</v>
      </c>
      <c r="D180" s="1">
        <v>-3.7</v>
      </c>
      <c r="E180" s="1">
        <v>70</v>
      </c>
      <c r="F180" s="5">
        <f t="shared" si="25"/>
        <v>699.99999999999943</v>
      </c>
      <c r="G180" s="1">
        <f t="shared" si="23"/>
        <v>1259.9999999999991</v>
      </c>
      <c r="H180" s="5">
        <v>1</v>
      </c>
      <c r="I180" s="2">
        <f t="shared" si="17"/>
        <v>1.7</v>
      </c>
      <c r="J180" s="12">
        <f t="shared" si="24"/>
        <v>4.4286963544067814E-4</v>
      </c>
      <c r="K180" s="10">
        <f t="shared" si="20"/>
        <v>4.4775647312072057E-3</v>
      </c>
      <c r="L180" s="2">
        <f t="shared" si="26"/>
        <v>1.7</v>
      </c>
      <c r="M180" s="10">
        <f t="shared" si="19"/>
        <v>4.3333147707283501E-8</v>
      </c>
    </row>
    <row r="181" spans="1:13" x14ac:dyDescent="0.2">
      <c r="A181" s="1">
        <v>1710</v>
      </c>
      <c r="B181" s="1">
        <v>10</v>
      </c>
      <c r="C181" s="1">
        <v>-1.9</v>
      </c>
      <c r="D181" s="1">
        <v>-3.7</v>
      </c>
      <c r="E181" s="1">
        <v>70</v>
      </c>
      <c r="F181" s="5">
        <f t="shared" si="25"/>
        <v>699.99999999999943</v>
      </c>
      <c r="G181" s="1">
        <f t="shared" si="23"/>
        <v>1259.9999999999991</v>
      </c>
      <c r="H181" s="5">
        <v>1</v>
      </c>
      <c r="I181" s="2">
        <f t="shared" si="17"/>
        <v>1.71</v>
      </c>
      <c r="J181" s="12">
        <f t="shared" si="24"/>
        <v>4.3336247742051991E-4</v>
      </c>
      <c r="K181" s="10">
        <f t="shared" si="20"/>
        <v>4.3811605643059902E-3</v>
      </c>
      <c r="L181" s="2">
        <f t="shared" si="26"/>
        <v>1.71</v>
      </c>
      <c r="M181" s="10">
        <f t="shared" si="19"/>
        <v>4.2402907632562497E-8</v>
      </c>
    </row>
    <row r="182" spans="1:13" x14ac:dyDescent="0.2">
      <c r="A182" s="1">
        <v>1720</v>
      </c>
      <c r="B182" s="1">
        <v>10</v>
      </c>
      <c r="C182" s="1">
        <v>-1.9</v>
      </c>
      <c r="D182" s="1">
        <v>-3.7</v>
      </c>
      <c r="E182" s="1">
        <v>70</v>
      </c>
      <c r="F182" s="5">
        <f t="shared" si="25"/>
        <v>699.99999999999943</v>
      </c>
      <c r="G182" s="1">
        <f t="shared" si="23"/>
        <v>1259.9999999999991</v>
      </c>
      <c r="H182" s="5">
        <v>1</v>
      </c>
      <c r="I182" s="2">
        <f t="shared" si="17"/>
        <v>1.72</v>
      </c>
      <c r="J182" s="12">
        <f t="shared" si="24"/>
        <v>4.2411307370968137E-4</v>
      </c>
      <c r="K182" s="10">
        <f t="shared" si="20"/>
        <v>4.2873777556510064E-3</v>
      </c>
      <c r="L182" s="2">
        <f t="shared" si="26"/>
        <v>1.72</v>
      </c>
      <c r="M182" s="10">
        <f t="shared" si="19"/>
        <v>4.1497887858950693E-8</v>
      </c>
    </row>
    <row r="183" spans="1:13" x14ac:dyDescent="0.2">
      <c r="A183" s="1">
        <v>1730</v>
      </c>
      <c r="B183" s="1">
        <v>10</v>
      </c>
      <c r="C183" s="1">
        <v>-1.9</v>
      </c>
      <c r="D183" s="1">
        <v>-3.7</v>
      </c>
      <c r="E183" s="1">
        <v>70</v>
      </c>
      <c r="F183" s="5">
        <f t="shared" si="25"/>
        <v>699.99999999999943</v>
      </c>
      <c r="G183" s="1">
        <f t="shared" si="23"/>
        <v>1259.9999999999991</v>
      </c>
      <c r="H183" s="5">
        <v>1</v>
      </c>
      <c r="I183" s="2">
        <f t="shared" si="17"/>
        <v>1.73</v>
      </c>
      <c r="J183" s="12">
        <f t="shared" si="24"/>
        <v>4.1511299800765577E-4</v>
      </c>
      <c r="K183" s="10">
        <f t="shared" si="20"/>
        <v>4.1961303585866857E-3</v>
      </c>
      <c r="L183" s="2">
        <f t="shared" si="26"/>
        <v>1.73</v>
      </c>
      <c r="M183" s="10">
        <f t="shared" si="19"/>
        <v>4.0617263904263589E-8</v>
      </c>
    </row>
    <row r="184" spans="1:13" x14ac:dyDescent="0.2">
      <c r="A184" s="1">
        <v>1740</v>
      </c>
      <c r="B184" s="1">
        <v>10</v>
      </c>
      <c r="C184" s="1">
        <v>-1.9</v>
      </c>
      <c r="D184" s="1">
        <v>-3.7</v>
      </c>
      <c r="E184" s="1">
        <v>70</v>
      </c>
      <c r="F184" s="5">
        <f t="shared" si="25"/>
        <v>699.99999999999943</v>
      </c>
      <c r="G184" s="1">
        <f t="shared" si="23"/>
        <v>1259.9999999999991</v>
      </c>
      <c r="H184" s="5">
        <v>1</v>
      </c>
      <c r="I184" s="2">
        <f t="shared" si="17"/>
        <v>1.74</v>
      </c>
      <c r="J184" s="12">
        <f t="shared" si="24"/>
        <v>4.063541459584517E-4</v>
      </c>
      <c r="K184" s="10">
        <f t="shared" si="20"/>
        <v>4.1073357198305373E-3</v>
      </c>
      <c r="L184" s="2">
        <f t="shared" si="26"/>
        <v>1.74</v>
      </c>
      <c r="M184" s="10">
        <f t="shared" si="19"/>
        <v>3.9760242787390821E-8</v>
      </c>
    </row>
    <row r="185" spans="1:13" x14ac:dyDescent="0.2">
      <c r="A185" s="1">
        <v>1750</v>
      </c>
      <c r="B185" s="1">
        <v>10</v>
      </c>
      <c r="C185" s="1">
        <v>-1.9</v>
      </c>
      <c r="D185" s="1">
        <v>-3.7</v>
      </c>
      <c r="E185" s="1">
        <v>70</v>
      </c>
      <c r="F185" s="5">
        <f t="shared" si="25"/>
        <v>699.99999999999943</v>
      </c>
      <c r="G185" s="1">
        <f t="shared" si="23"/>
        <v>1259.9999999999991</v>
      </c>
      <c r="H185" s="5">
        <v>1</v>
      </c>
      <c r="I185" s="2">
        <f t="shared" si="17"/>
        <v>1.75</v>
      </c>
      <c r="J185" s="12">
        <f t="shared" si="24"/>
        <v>3.9782872109437407E-4</v>
      </c>
      <c r="K185" s="10">
        <f t="shared" si="20"/>
        <v>4.0209143352641285E-3</v>
      </c>
      <c r="L185" s="2">
        <f t="shared" si="26"/>
        <v>1.75</v>
      </c>
      <c r="M185" s="10">
        <f t="shared" si="19"/>
        <v>3.8926061652947461E-8</v>
      </c>
    </row>
    <row r="186" spans="1:13" x14ac:dyDescent="0.2">
      <c r="A186" s="1">
        <v>1760</v>
      </c>
      <c r="B186" s="1">
        <v>10</v>
      </c>
      <c r="C186" s="1">
        <v>-1.9</v>
      </c>
      <c r="D186" s="1">
        <v>-3.7</v>
      </c>
      <c r="E186" s="1">
        <v>70</v>
      </c>
      <c r="F186" s="5">
        <f t="shared" si="25"/>
        <v>699.99999999999943</v>
      </c>
      <c r="G186" s="1">
        <f t="shared" si="23"/>
        <v>1259.9999999999991</v>
      </c>
      <c r="H186" s="5">
        <v>1</v>
      </c>
      <c r="I186" s="2">
        <f t="shared" si="17"/>
        <v>1.76</v>
      </c>
      <c r="J186" s="12">
        <f t="shared" si="24"/>
        <v>3.8952922146930519E-4</v>
      </c>
      <c r="K186" s="10">
        <f t="shared" si="20"/>
        <v>3.9367897128183959E-3</v>
      </c>
      <c r="L186" s="2">
        <f t="shared" si="26"/>
        <v>1.76</v>
      </c>
      <c r="M186" s="10">
        <f t="shared" si="19"/>
        <v>3.8113986463390181E-8</v>
      </c>
    </row>
    <row r="187" spans="1:13" x14ac:dyDescent="0.2">
      <c r="A187" s="1">
        <v>1770</v>
      </c>
      <c r="B187" s="1">
        <v>10</v>
      </c>
      <c r="C187" s="1">
        <v>-1.9</v>
      </c>
      <c r="D187" s="1">
        <v>-3.7</v>
      </c>
      <c r="E187" s="1">
        <v>70</v>
      </c>
      <c r="F187" s="5">
        <f t="shared" si="25"/>
        <v>699.99999999999943</v>
      </c>
      <c r="G187" s="1">
        <f t="shared" si="23"/>
        <v>1259.9999999999991</v>
      </c>
      <c r="H187" s="5">
        <v>1</v>
      </c>
      <c r="I187" s="2">
        <f t="shared" si="17"/>
        <v>1.77</v>
      </c>
      <c r="J187" s="12">
        <f t="shared" si="24"/>
        <v>3.8144842694395897E-4</v>
      </c>
      <c r="K187" s="10">
        <f t="shared" si="20"/>
        <v>3.8548882420663209E-3</v>
      </c>
      <c r="L187" s="2">
        <f t="shared" si="26"/>
        <v>1.77</v>
      </c>
      <c r="M187" s="10">
        <f t="shared" si="19"/>
        <v>3.7323310754926666E-8</v>
      </c>
    </row>
    <row r="188" spans="1:13" x14ac:dyDescent="0.2">
      <c r="A188" s="1">
        <v>1780</v>
      </c>
      <c r="B188" s="1">
        <v>10</v>
      </c>
      <c r="C188" s="1">
        <v>-1.9</v>
      </c>
      <c r="D188" s="1">
        <v>-3.7</v>
      </c>
      <c r="E188" s="1">
        <v>70</v>
      </c>
      <c r="F188" s="5">
        <f t="shared" si="25"/>
        <v>699.99999999999943</v>
      </c>
      <c r="G188" s="1">
        <f t="shared" si="23"/>
        <v>1259.9999999999991</v>
      </c>
      <c r="H188" s="5">
        <v>1</v>
      </c>
      <c r="I188" s="2">
        <f t="shared" si="17"/>
        <v>1.78</v>
      </c>
      <c r="J188" s="12">
        <f t="shared" si="24"/>
        <v>3.7357938708787583E-4</v>
      </c>
      <c r="K188" s="10">
        <f t="shared" si="20"/>
        <v>3.7751390701591739E-3</v>
      </c>
      <c r="L188" s="2">
        <f t="shared" si="26"/>
        <v>1.78</v>
      </c>
      <c r="M188" s="10">
        <f t="shared" si="19"/>
        <v>3.65533544537708E-8</v>
      </c>
    </row>
    <row r="189" spans="1:13" x14ac:dyDescent="0.2">
      <c r="A189" s="1">
        <v>1790</v>
      </c>
      <c r="B189" s="1">
        <v>10</v>
      </c>
      <c r="C189" s="1">
        <v>-1.9</v>
      </c>
      <c r="D189" s="1">
        <v>-3.7</v>
      </c>
      <c r="E189" s="1">
        <v>70</v>
      </c>
      <c r="F189" s="5">
        <f t="shared" si="25"/>
        <v>699.99999999999943</v>
      </c>
      <c r="G189" s="1">
        <f t="shared" si="23"/>
        <v>1259.9999999999991</v>
      </c>
      <c r="H189" s="5">
        <v>1</v>
      </c>
      <c r="I189" s="2">
        <f t="shared" si="17"/>
        <v>1.79</v>
      </c>
      <c r="J189" s="12">
        <f t="shared" si="24"/>
        <v>3.6591540966498018E-4</v>
      </c>
      <c r="K189" s="10">
        <f t="shared" si="20"/>
        <v>3.6974739837642798E-3</v>
      </c>
      <c r="L189" s="2">
        <f t="shared" si="26"/>
        <v>1.79</v>
      </c>
      <c r="M189" s="10">
        <f t="shared" si="19"/>
        <v>3.5803462749497231E-8</v>
      </c>
    </row>
    <row r="190" spans="1:13" x14ac:dyDescent="0.2">
      <c r="A190" s="1">
        <v>1800</v>
      </c>
      <c r="B190" s="1">
        <v>10</v>
      </c>
      <c r="C190" s="1">
        <v>-1.9</v>
      </c>
      <c r="D190" s="1">
        <v>-3.7</v>
      </c>
      <c r="E190" s="1">
        <v>70</v>
      </c>
      <c r="F190" s="5">
        <f t="shared" si="25"/>
        <v>699.99999999999943</v>
      </c>
      <c r="G190" s="1">
        <f t="shared" si="23"/>
        <v>1259.9999999999991</v>
      </c>
      <c r="H190" s="5">
        <v>1</v>
      </c>
      <c r="I190" s="2">
        <f t="shared" si="17"/>
        <v>1.8</v>
      </c>
      <c r="J190" s="12">
        <f t="shared" si="24"/>
        <v>3.584500496714813E-4</v>
      </c>
      <c r="K190" s="10">
        <f t="shared" si="20"/>
        <v>3.6218272966823074E-3</v>
      </c>
      <c r="L190" s="2">
        <f t="shared" si="26"/>
        <v>1.8</v>
      </c>
      <c r="M190" s="10">
        <f t="shared" si="19"/>
        <v>3.5073005022440746E-8</v>
      </c>
    </row>
    <row r="191" spans="1:13" x14ac:dyDescent="0.2">
      <c r="A191" s="1">
        <v>1810</v>
      </c>
      <c r="B191" s="1">
        <v>10</v>
      </c>
      <c r="C191" s="1">
        <v>-1.9</v>
      </c>
      <c r="D191" s="1">
        <v>-3.7</v>
      </c>
      <c r="E191" s="1">
        <v>70</v>
      </c>
      <c r="F191" s="5">
        <f t="shared" si="25"/>
        <v>699.99999999999943</v>
      </c>
      <c r="G191" s="1">
        <f t="shared" si="23"/>
        <v>1259.9999999999991</v>
      </c>
      <c r="H191" s="5">
        <v>1</v>
      </c>
      <c r="I191" s="2">
        <f t="shared" si="17"/>
        <v>1.81</v>
      </c>
      <c r="J191" s="12">
        <f t="shared" si="24"/>
        <v>3.5117709889675341E-4</v>
      </c>
      <c r="K191" s="10">
        <f t="shared" si="20"/>
        <v>3.548135742841174E-3</v>
      </c>
      <c r="L191" s="2">
        <f t="shared" si="26"/>
        <v>1.81</v>
      </c>
      <c r="M191" s="10">
        <f t="shared" si="19"/>
        <v>3.4361373822267169E-8</v>
      </c>
    </row>
    <row r="192" spans="1:13" x14ac:dyDescent="0.2">
      <c r="A192" s="1">
        <v>1820</v>
      </c>
      <c r="B192" s="1">
        <v>10</v>
      </c>
      <c r="C192" s="1">
        <v>-1.9</v>
      </c>
      <c r="D192" s="1">
        <v>-3.7</v>
      </c>
      <c r="E192" s="1">
        <v>70</v>
      </c>
      <c r="F192" s="5">
        <f t="shared" si="25"/>
        <v>699.99999999999943</v>
      </c>
      <c r="G192" s="1">
        <f t="shared" si="23"/>
        <v>1259.9999999999991</v>
      </c>
      <c r="H192" s="5">
        <v>1</v>
      </c>
      <c r="I192" s="2">
        <f t="shared" si="17"/>
        <v>1.82</v>
      </c>
      <c r="J192" s="12">
        <f t="shared" si="24"/>
        <v>3.4409057597951703E-4</v>
      </c>
      <c r="K192" s="10">
        <f t="shared" si="20"/>
        <v>3.4763383743813521E-3</v>
      </c>
      <c r="L192" s="2">
        <f t="shared" si="26"/>
        <v>1.82</v>
      </c>
      <c r="M192" s="10">
        <f t="shared" si="19"/>
        <v>3.3667983895007668E-8</v>
      </c>
    </row>
    <row r="193" spans="1:13" x14ac:dyDescent="0.2">
      <c r="A193" s="1">
        <v>1830</v>
      </c>
      <c r="B193" s="1">
        <v>10</v>
      </c>
      <c r="C193" s="1">
        <v>-1.9</v>
      </c>
      <c r="D193" s="1">
        <v>-3.7</v>
      </c>
      <c r="E193" s="1">
        <v>70</v>
      </c>
      <c r="F193" s="5">
        <f t="shared" si="25"/>
        <v>699.99999999999943</v>
      </c>
      <c r="G193" s="1">
        <f t="shared" si="23"/>
        <v>1259.9999999999991</v>
      </c>
      <c r="H193" s="5">
        <v>1</v>
      </c>
      <c r="I193" s="2">
        <f t="shared" si="17"/>
        <v>1.83</v>
      </c>
      <c r="J193" s="12">
        <f t="shared" si="24"/>
        <v>3.3718471693326674E-4</v>
      </c>
      <c r="K193" s="10">
        <f t="shared" si="20"/>
        <v>3.4063764645639186E-3</v>
      </c>
      <c r="L193" s="2">
        <f t="shared" si="26"/>
        <v>1.83</v>
      </c>
      <c r="M193" s="10">
        <f t="shared" si="19"/>
        <v>3.2992271256007091E-8</v>
      </c>
    </row>
    <row r="194" spans="1:13" x14ac:dyDescent="0.2">
      <c r="A194" s="1">
        <v>1840</v>
      </c>
      <c r="B194" s="1">
        <v>10</v>
      </c>
      <c r="C194" s="1">
        <v>-1.9</v>
      </c>
      <c r="D194" s="1">
        <v>-3.7</v>
      </c>
      <c r="E194" s="1">
        <v>70</v>
      </c>
      <c r="F194" s="5">
        <f t="shared" si="25"/>
        <v>699.99999999999943</v>
      </c>
      <c r="G194" s="1">
        <f t="shared" si="23"/>
        <v>1259.9999999999991</v>
      </c>
      <c r="H194" s="5">
        <v>1</v>
      </c>
      <c r="I194" s="2">
        <f t="shared" si="17"/>
        <v>1.84</v>
      </c>
      <c r="J194" s="12">
        <f t="shared" si="24"/>
        <v>3.3045396611639481E-4</v>
      </c>
      <c r="K194" s="10">
        <f t="shared" si="20"/>
        <v>3.3381934152483077E-3</v>
      </c>
      <c r="L194" s="2">
        <f t="shared" si="26"/>
        <v>1.84</v>
      </c>
      <c r="M194" s="10">
        <f t="shared" si="19"/>
        <v>3.2333692306384117E-8</v>
      </c>
    </row>
    <row r="195" spans="1:13" x14ac:dyDescent="0.2">
      <c r="A195" s="1">
        <v>1850</v>
      </c>
      <c r="B195" s="1">
        <v>10</v>
      </c>
      <c r="C195" s="1">
        <v>-1.9</v>
      </c>
      <c r="D195" s="1">
        <v>-3.7</v>
      </c>
      <c r="E195" s="1">
        <v>70</v>
      </c>
      <c r="F195" s="5">
        <f t="shared" si="25"/>
        <v>699.99999999999943</v>
      </c>
      <c r="G195" s="1">
        <f t="shared" si="23"/>
        <v>1259.9999999999991</v>
      </c>
      <c r="H195" s="5">
        <v>1</v>
      </c>
      <c r="I195" s="2">
        <f t="shared" ref="I195:I258" si="27">A195/1000</f>
        <v>1.85</v>
      </c>
      <c r="J195" s="12">
        <f t="shared" si="24"/>
        <v>3.2389296762384845E-4</v>
      </c>
      <c r="K195" s="10">
        <f t="shared" si="20"/>
        <v>3.271734668701216E-3</v>
      </c>
      <c r="L195" s="2">
        <f t="shared" si="26"/>
        <v>1.85</v>
      </c>
      <c r="M195" s="10">
        <f t="shared" ref="M195:M258" si="28">J195/SUM($J$2:$J$560)</f>
        <v>3.1691722990736918E-8</v>
      </c>
    </row>
    <row r="196" spans="1:13" x14ac:dyDescent="0.2">
      <c r="A196" s="1">
        <v>1860</v>
      </c>
      <c r="B196" s="1">
        <v>10</v>
      </c>
      <c r="C196" s="1">
        <v>-1.9</v>
      </c>
      <c r="D196" s="1">
        <v>-3.7</v>
      </c>
      <c r="E196" s="1">
        <v>70</v>
      </c>
      <c r="F196" s="5">
        <f t="shared" si="25"/>
        <v>699.99999999999943</v>
      </c>
      <c r="G196" s="1">
        <f t="shared" si="23"/>
        <v>1259.9999999999991</v>
      </c>
      <c r="H196" s="5">
        <v>1</v>
      </c>
      <c r="I196" s="2">
        <f t="shared" si="27"/>
        <v>1.86</v>
      </c>
      <c r="J196" s="12">
        <f t="shared" si="24"/>
        <v>3.1749655707852151E-4</v>
      </c>
      <c r="K196" s="10">
        <f t="shared" ref="K196:K259" si="29">B196 * 0.5*(J195+J196)</f>
        <v>3.2069476235118497E-3</v>
      </c>
      <c r="L196" s="2">
        <f t="shared" si="26"/>
        <v>1.86</v>
      </c>
      <c r="M196" s="10">
        <f t="shared" si="28"/>
        <v>3.1065857993961353E-8</v>
      </c>
    </row>
    <row r="197" spans="1:13" x14ac:dyDescent="0.2">
      <c r="A197" s="1">
        <v>1870</v>
      </c>
      <c r="B197" s="1">
        <v>10</v>
      </c>
      <c r="C197" s="1">
        <v>-1.9</v>
      </c>
      <c r="D197" s="1">
        <v>-3.7</v>
      </c>
      <c r="E197" s="1">
        <v>70</v>
      </c>
      <c r="F197" s="5">
        <f t="shared" si="25"/>
        <v>699.99999999999943</v>
      </c>
      <c r="G197" s="1">
        <f t="shared" si="23"/>
        <v>1259.9999999999991</v>
      </c>
      <c r="H197" s="5">
        <v>1</v>
      </c>
      <c r="I197" s="2">
        <f t="shared" si="27"/>
        <v>1.87</v>
      </c>
      <c r="J197" s="12">
        <f t="shared" si="24"/>
        <v>3.1125975380177473E-4</v>
      </c>
      <c r="K197" s="10">
        <f t="shared" si="29"/>
        <v>3.1437815544014809E-3</v>
      </c>
      <c r="L197" s="2">
        <f t="shared" si="26"/>
        <v>1.87</v>
      </c>
      <c r="M197" s="10">
        <f t="shared" si="28"/>
        <v>3.0455609975165444E-8</v>
      </c>
    </row>
    <row r="198" spans="1:13" x14ac:dyDescent="0.2">
      <c r="A198" s="1">
        <v>1880</v>
      </c>
      <c r="B198" s="1">
        <v>10</v>
      </c>
      <c r="C198" s="1">
        <v>-1.9</v>
      </c>
      <c r="D198" s="1">
        <v>-3.7</v>
      </c>
      <c r="E198" s="1">
        <v>70</v>
      </c>
      <c r="F198" s="5">
        <f t="shared" si="25"/>
        <v>699.99999999999943</v>
      </c>
      <c r="G198" s="1">
        <f t="shared" si="23"/>
        <v>1259.9999999999991</v>
      </c>
      <c r="H198" s="5">
        <v>1</v>
      </c>
      <c r="I198" s="2">
        <f t="shared" si="27"/>
        <v>1.88</v>
      </c>
      <c r="J198" s="12">
        <f t="shared" si="24"/>
        <v>3.0517775334367266E-4</v>
      </c>
      <c r="K198" s="10">
        <f t="shared" si="29"/>
        <v>3.082187535727237E-3</v>
      </c>
      <c r="L198" s="2">
        <f t="shared" si="26"/>
        <v>1.88</v>
      </c>
      <c r="M198" s="10">
        <f t="shared" si="28"/>
        <v>2.9860508836780884E-8</v>
      </c>
    </row>
    <row r="199" spans="1:13" x14ac:dyDescent="0.2">
      <c r="A199" s="1">
        <v>1890</v>
      </c>
      <c r="B199" s="1">
        <v>10</v>
      </c>
      <c r="C199" s="1">
        <v>-1.9</v>
      </c>
      <c r="D199" s="1">
        <v>-3.7</v>
      </c>
      <c r="E199" s="1">
        <v>70</v>
      </c>
      <c r="F199" s="5">
        <f t="shared" si="25"/>
        <v>699.99999999999943</v>
      </c>
      <c r="G199" s="1">
        <f t="shared" si="23"/>
        <v>1259.9999999999991</v>
      </c>
      <c r="H199" s="5">
        <v>1</v>
      </c>
      <c r="I199" s="2">
        <f t="shared" si="27"/>
        <v>1.89</v>
      </c>
      <c r="J199" s="12">
        <f t="shared" si="24"/>
        <v>2.9924592035461203E-4</v>
      </c>
      <c r="K199" s="10">
        <f t="shared" si="29"/>
        <v>3.022118368491423E-3</v>
      </c>
      <c r="L199" s="2">
        <f t="shared" si="26"/>
        <v>1.89</v>
      </c>
      <c r="M199" s="10">
        <f t="shared" si="28"/>
        <v>2.9280101027078314E-8</v>
      </c>
    </row>
    <row r="200" spans="1:13" x14ac:dyDescent="0.2">
      <c r="A200" s="1">
        <v>1900</v>
      </c>
      <c r="B200" s="1">
        <v>10</v>
      </c>
      <c r="C200" s="1">
        <v>-1.9</v>
      </c>
      <c r="D200" s="1">
        <v>-3.7</v>
      </c>
      <c r="E200" s="1">
        <v>70</v>
      </c>
      <c r="F200" s="5">
        <f t="shared" si="25"/>
        <v>699.99999999999943</v>
      </c>
      <c r="G200" s="1">
        <f t="shared" si="23"/>
        <v>1259.9999999999991</v>
      </c>
      <c r="H200" s="5">
        <v>1</v>
      </c>
      <c r="I200" s="2">
        <f t="shared" si="27"/>
        <v>1.9</v>
      </c>
      <c r="J200" s="12">
        <f t="shared" si="24"/>
        <v>2.9345978178102488E-4</v>
      </c>
      <c r="K200" s="10">
        <f t="shared" si="29"/>
        <v>2.9635285106781846E-3</v>
      </c>
      <c r="L200" s="2">
        <f t="shared" si="26"/>
        <v>1.9</v>
      </c>
      <c r="M200" s="10">
        <f t="shared" si="28"/>
        <v>2.8713948874392179E-8</v>
      </c>
    </row>
    <row r="201" spans="1:13" x14ac:dyDescent="0.2">
      <c r="A201" s="1">
        <v>1910</v>
      </c>
      <c r="B201" s="1">
        <v>10</v>
      </c>
      <c r="C201" s="1">
        <v>-1.9</v>
      </c>
      <c r="D201" s="1">
        <v>-3.7</v>
      </c>
      <c r="E201" s="1">
        <v>70</v>
      </c>
      <c r="F201" s="5">
        <f t="shared" si="25"/>
        <v>699.99999999999943</v>
      </c>
      <c r="G201" s="1">
        <f t="shared" si="23"/>
        <v>1259.9999999999991</v>
      </c>
      <c r="H201" s="5">
        <v>1</v>
      </c>
      <c r="I201" s="2">
        <f t="shared" si="27"/>
        <v>1.91</v>
      </c>
      <c r="J201" s="12">
        <f t="shared" si="24"/>
        <v>2.878150203688259E-4</v>
      </c>
      <c r="K201" s="10">
        <f t="shared" si="29"/>
        <v>2.9063740107492537E-3</v>
      </c>
      <c r="L201" s="2">
        <f t="shared" si="26"/>
        <v>1.91</v>
      </c>
      <c r="M201" s="10">
        <f t="shared" si="28"/>
        <v>2.8161629951457222E-8</v>
      </c>
    </row>
    <row r="202" spans="1:13" x14ac:dyDescent="0.2">
      <c r="A202" s="1">
        <v>1920</v>
      </c>
      <c r="B202" s="1">
        <v>10</v>
      </c>
      <c r="C202" s="1">
        <v>-1.9</v>
      </c>
      <c r="D202" s="1">
        <v>-3.7</v>
      </c>
      <c r="E202" s="1">
        <v>70</v>
      </c>
      <c r="F202" s="5">
        <f t="shared" si="25"/>
        <v>699.99999999999943</v>
      </c>
      <c r="G202" s="1">
        <f t="shared" si="23"/>
        <v>1259.9999999999991</v>
      </c>
      <c r="H202" s="5">
        <v>1</v>
      </c>
      <c r="I202" s="2">
        <f t="shared" si="27"/>
        <v>1.92</v>
      </c>
      <c r="J202" s="12">
        <f t="shared" si="24"/>
        <v>2.8230746845916554E-4</v>
      </c>
      <c r="K202" s="10">
        <f t="shared" si="29"/>
        <v>2.8506124441399572E-3</v>
      </c>
      <c r="L202" s="2">
        <f t="shared" si="26"/>
        <v>1.92</v>
      </c>
      <c r="M202" s="10">
        <f t="shared" si="28"/>
        <v>2.7622736468345954E-8</v>
      </c>
    </row>
    <row r="203" spans="1:13" x14ac:dyDescent="0.2">
      <c r="A203" s="1">
        <v>1930</v>
      </c>
      <c r="B203" s="1">
        <v>10</v>
      </c>
      <c r="C203" s="1">
        <v>-1.9</v>
      </c>
      <c r="D203" s="1">
        <v>-3.7</v>
      </c>
      <c r="E203" s="1">
        <v>70</v>
      </c>
      <c r="F203" s="5">
        <f t="shared" si="25"/>
        <v>699.99999999999943</v>
      </c>
      <c r="G203" s="1">
        <f t="shared" ref="G203:G266" si="30">(C203-D203)*F203</f>
        <v>1259.9999999999991</v>
      </c>
      <c r="H203" s="5">
        <v>1</v>
      </c>
      <c r="I203" s="2">
        <f t="shared" si="27"/>
        <v>1.93</v>
      </c>
      <c r="J203" s="12">
        <f t="shared" ref="J203:J266" si="31">H203*((A203/100)^D203)*EXP(D203-C203)*(((C203-D203)*F203)/(100))^(C203-D203)</f>
        <v>2.7693310206188817E-4</v>
      </c>
      <c r="K203" s="10">
        <f t="shared" si="29"/>
        <v>2.7962028526052687E-3</v>
      </c>
      <c r="L203" s="2">
        <f t="shared" si="26"/>
        <v>1.93</v>
      </c>
      <c r="M203" s="10">
        <f t="shared" si="28"/>
        <v>2.7096874692578588E-8</v>
      </c>
    </row>
    <row r="204" spans="1:13" x14ac:dyDescent="0.2">
      <c r="A204" s="1">
        <v>1940</v>
      </c>
      <c r="B204" s="1">
        <v>10</v>
      </c>
      <c r="C204" s="1">
        <v>-1.9</v>
      </c>
      <c r="D204" s="1">
        <v>-3.7</v>
      </c>
      <c r="E204" s="1">
        <v>70</v>
      </c>
      <c r="F204" s="5">
        <f t="shared" ref="F204:F267" si="32">E204/(2+C204)</f>
        <v>699.99999999999943</v>
      </c>
      <c r="G204" s="1">
        <f t="shared" si="30"/>
        <v>1259.9999999999991</v>
      </c>
      <c r="H204" s="5">
        <v>1</v>
      </c>
      <c r="I204" s="2">
        <f t="shared" si="27"/>
        <v>1.94</v>
      </c>
      <c r="J204" s="12">
        <f t="shared" si="31"/>
        <v>2.7168803519292352E-4</v>
      </c>
      <c r="K204" s="10">
        <f t="shared" si="29"/>
        <v>2.7431056862740584E-3</v>
      </c>
      <c r="L204" s="2">
        <f t="shared" ref="L204:L267" si="33">A204/1000</f>
        <v>1.94</v>
      </c>
      <c r="M204" s="10">
        <f t="shared" si="28"/>
        <v>2.6583664395057821E-8</v>
      </c>
    </row>
    <row r="205" spans="1:13" x14ac:dyDescent="0.2">
      <c r="A205" s="1">
        <v>1950</v>
      </c>
      <c r="B205" s="1">
        <v>10</v>
      </c>
      <c r="C205" s="1">
        <v>-1.9</v>
      </c>
      <c r="D205" s="1">
        <v>-3.7</v>
      </c>
      <c r="E205" s="1">
        <v>70</v>
      </c>
      <c r="F205" s="5">
        <f t="shared" si="32"/>
        <v>699.99999999999943</v>
      </c>
      <c r="G205" s="1">
        <f t="shared" si="30"/>
        <v>1259.9999999999991</v>
      </c>
      <c r="H205" s="5">
        <v>1</v>
      </c>
      <c r="I205" s="2">
        <f t="shared" si="27"/>
        <v>1.95</v>
      </c>
      <c r="J205" s="12">
        <f t="shared" si="31"/>
        <v>2.6656851446256284E-4</v>
      </c>
      <c r="K205" s="10">
        <f t="shared" si="29"/>
        <v>2.6912827482774319E-3</v>
      </c>
      <c r="L205" s="2">
        <f t="shared" si="33"/>
        <v>1.95</v>
      </c>
      <c r="M205" s="10">
        <f t="shared" si="28"/>
        <v>2.6082738320551782E-8</v>
      </c>
    </row>
    <row r="206" spans="1:13" x14ac:dyDescent="0.2">
      <c r="A206" s="1">
        <v>1960</v>
      </c>
      <c r="B206" s="1">
        <v>10</v>
      </c>
      <c r="C206" s="1">
        <v>-1.9</v>
      </c>
      <c r="D206" s="1">
        <v>-3.7</v>
      </c>
      <c r="E206" s="1">
        <v>70</v>
      </c>
      <c r="F206" s="5">
        <f t="shared" si="32"/>
        <v>699.99999999999943</v>
      </c>
      <c r="G206" s="1">
        <f t="shared" si="30"/>
        <v>1259.9999999999991</v>
      </c>
      <c r="H206" s="5">
        <v>1</v>
      </c>
      <c r="I206" s="2">
        <f t="shared" si="27"/>
        <v>1.96</v>
      </c>
      <c r="J206" s="12">
        <f t="shared" si="31"/>
        <v>2.6157091390229388E-4</v>
      </c>
      <c r="K206" s="10">
        <f t="shared" si="29"/>
        <v>2.6406971418242841E-3</v>
      </c>
      <c r="L206" s="2">
        <f t="shared" si="33"/>
        <v>1.96</v>
      </c>
      <c r="M206" s="10">
        <f t="shared" si="28"/>
        <v>2.5593741681519064E-8</v>
      </c>
    </row>
    <row r="207" spans="1:13" x14ac:dyDescent="0.2">
      <c r="A207" s="1">
        <v>1970</v>
      </c>
      <c r="B207" s="1">
        <v>10</v>
      </c>
      <c r="C207" s="1">
        <v>-1.9</v>
      </c>
      <c r="D207" s="1">
        <v>-3.7</v>
      </c>
      <c r="E207" s="1">
        <v>70</v>
      </c>
      <c r="F207" s="5">
        <f t="shared" si="32"/>
        <v>699.99999999999943</v>
      </c>
      <c r="G207" s="1">
        <f t="shared" si="30"/>
        <v>1259.9999999999991</v>
      </c>
      <c r="H207" s="5">
        <v>1</v>
      </c>
      <c r="I207" s="2">
        <f t="shared" si="27"/>
        <v>1.97</v>
      </c>
      <c r="J207" s="12">
        <f t="shared" si="31"/>
        <v>2.5669173001852862E-4</v>
      </c>
      <c r="K207" s="10">
        <f t="shared" si="29"/>
        <v>2.5913132196041123E-3</v>
      </c>
      <c r="L207" s="2">
        <f t="shared" si="33"/>
        <v>1.97</v>
      </c>
      <c r="M207" s="10">
        <f t="shared" si="28"/>
        <v>2.5116331674134356E-8</v>
      </c>
    </row>
    <row r="208" spans="1:13" x14ac:dyDescent="0.2">
      <c r="A208" s="1">
        <v>1980</v>
      </c>
      <c r="B208" s="1">
        <v>10</v>
      </c>
      <c r="C208" s="1">
        <v>-1.9</v>
      </c>
      <c r="D208" s="1">
        <v>-3.7</v>
      </c>
      <c r="E208" s="1">
        <v>70</v>
      </c>
      <c r="F208" s="5">
        <f t="shared" si="32"/>
        <v>699.99999999999943</v>
      </c>
      <c r="G208" s="1">
        <f t="shared" si="30"/>
        <v>1259.9999999999991</v>
      </c>
      <c r="H208" s="5">
        <v>1</v>
      </c>
      <c r="I208" s="2">
        <f t="shared" si="27"/>
        <v>1.98</v>
      </c>
      <c r="J208" s="12">
        <f t="shared" si="31"/>
        <v>2.5192757706217586E-4</v>
      </c>
      <c r="K208" s="10">
        <f t="shared" si="29"/>
        <v>2.5430965354035226E-3</v>
      </c>
      <c r="L208" s="2">
        <f t="shared" si="33"/>
        <v>1.98</v>
      </c>
      <c r="M208" s="10">
        <f t="shared" si="28"/>
        <v>2.4650177015433717E-8</v>
      </c>
    </row>
    <row r="209" spans="1:13" x14ac:dyDescent="0.2">
      <c r="A209" s="1">
        <v>1990</v>
      </c>
      <c r="B209" s="1">
        <v>10</v>
      </c>
      <c r="C209" s="1">
        <v>-1.9</v>
      </c>
      <c r="D209" s="1">
        <v>-3.7</v>
      </c>
      <c r="E209" s="1">
        <v>70</v>
      </c>
      <c r="F209" s="5">
        <f t="shared" si="32"/>
        <v>699.99999999999943</v>
      </c>
      <c r="G209" s="1">
        <f t="shared" si="30"/>
        <v>1259.9999999999991</v>
      </c>
      <c r="H209" s="5">
        <v>1</v>
      </c>
      <c r="I209" s="2">
        <f t="shared" si="27"/>
        <v>1.99</v>
      </c>
      <c r="J209" s="12">
        <f t="shared" si="31"/>
        <v>2.4727518250362981E-4</v>
      </c>
      <c r="K209" s="10">
        <f t="shared" si="29"/>
        <v>2.4960137978290286E-3</v>
      </c>
      <c r="L209" s="2">
        <f t="shared" si="33"/>
        <v>1.99</v>
      </c>
      <c r="M209" s="10">
        <f t="shared" si="28"/>
        <v>2.4194957500559023E-8</v>
      </c>
    </row>
    <row r="210" spans="1:13" x14ac:dyDescent="0.2">
      <c r="A210" s="1">
        <v>2000</v>
      </c>
      <c r="B210" s="1">
        <v>10</v>
      </c>
      <c r="C210" s="1">
        <v>-1.9</v>
      </c>
      <c r="D210" s="1">
        <v>-3.7</v>
      </c>
      <c r="E210" s="1">
        <v>70</v>
      </c>
      <c r="F210" s="5">
        <f t="shared" si="32"/>
        <v>699.99999999999943</v>
      </c>
      <c r="G210" s="1">
        <f t="shared" si="30"/>
        <v>1259.9999999999991</v>
      </c>
      <c r="H210" s="5">
        <v>1</v>
      </c>
      <c r="I210" s="2">
        <f t="shared" si="27"/>
        <v>2</v>
      </c>
      <c r="J210" s="12">
        <f t="shared" si="31"/>
        <v>2.4273138270325344E-4</v>
      </c>
      <c r="K210" s="10">
        <f t="shared" si="29"/>
        <v>2.4500328260344162E-3</v>
      </c>
      <c r="L210" s="2">
        <f t="shared" si="33"/>
        <v>2</v>
      </c>
      <c r="M210" s="10">
        <f t="shared" si="28"/>
        <v>2.3750363579130853E-8</v>
      </c>
    </row>
    <row r="211" spans="1:13" x14ac:dyDescent="0.2">
      <c r="A211" s="1">
        <v>2010</v>
      </c>
      <c r="B211" s="1">
        <v>10</v>
      </c>
      <c r="C211" s="1">
        <v>-1.9</v>
      </c>
      <c r="D211" s="1">
        <v>-3.7</v>
      </c>
      <c r="E211" s="1">
        <v>70</v>
      </c>
      <c r="F211" s="5">
        <f t="shared" si="32"/>
        <v>699.99999999999943</v>
      </c>
      <c r="G211" s="1">
        <f t="shared" si="30"/>
        <v>1259.9999999999991</v>
      </c>
      <c r="H211" s="5">
        <v>1</v>
      </c>
      <c r="I211" s="2">
        <f t="shared" si="27"/>
        <v>2.0099999999999998</v>
      </c>
      <c r="J211" s="12">
        <f t="shared" si="31"/>
        <v>2.382931187680047E-4</v>
      </c>
      <c r="K211" s="10">
        <f t="shared" si="29"/>
        <v>2.4051225073562906E-3</v>
      </c>
      <c r="L211" s="2">
        <f t="shared" si="33"/>
        <v>2.0099999999999998</v>
      </c>
      <c r="M211" s="10">
        <f t="shared" si="28"/>
        <v>2.3316095949834774E-8</v>
      </c>
    </row>
    <row r="212" spans="1:13" x14ac:dyDescent="0.2">
      <c r="A212" s="1">
        <v>2020</v>
      </c>
      <c r="B212" s="1">
        <v>10</v>
      </c>
      <c r="C212" s="1">
        <v>-1.9</v>
      </c>
      <c r="D212" s="1">
        <v>-3.7</v>
      </c>
      <c r="E212" s="1">
        <v>70</v>
      </c>
      <c r="F212" s="5">
        <f t="shared" si="32"/>
        <v>699.99999999999943</v>
      </c>
      <c r="G212" s="1">
        <f t="shared" si="30"/>
        <v>1259.9999999999991</v>
      </c>
      <c r="H212" s="5">
        <v>1</v>
      </c>
      <c r="I212" s="2">
        <f t="shared" si="27"/>
        <v>2.02</v>
      </c>
      <c r="J212" s="12">
        <f t="shared" si="31"/>
        <v>2.3395743258532181E-4</v>
      </c>
      <c r="K212" s="10">
        <f t="shared" si="29"/>
        <v>2.3612527567666323E-3</v>
      </c>
      <c r="L212" s="2">
        <f t="shared" si="33"/>
        <v>2.02</v>
      </c>
      <c r="M212" s="10">
        <f t="shared" si="28"/>
        <v>2.289186517235174E-8</v>
      </c>
    </row>
    <row r="213" spans="1:13" x14ac:dyDescent="0.2">
      <c r="A213" s="1">
        <v>2030</v>
      </c>
      <c r="B213" s="1">
        <v>10</v>
      </c>
      <c r="C213" s="1">
        <v>-1.9</v>
      </c>
      <c r="D213" s="1">
        <v>-3.7</v>
      </c>
      <c r="E213" s="1">
        <v>70</v>
      </c>
      <c r="F213" s="5">
        <f t="shared" si="32"/>
        <v>699.99999999999943</v>
      </c>
      <c r="G213" s="1">
        <f t="shared" si="30"/>
        <v>1259.9999999999991</v>
      </c>
      <c r="H213" s="5">
        <v>1</v>
      </c>
      <c r="I213" s="2">
        <f t="shared" si="27"/>
        <v>2.0299999999999998</v>
      </c>
      <c r="J213" s="12">
        <f t="shared" si="31"/>
        <v>2.2972146302584808E-4</v>
      </c>
      <c r="K213" s="10">
        <f t="shared" si="29"/>
        <v>2.3183944780558493E-3</v>
      </c>
      <c r="L213" s="2">
        <f t="shared" si="33"/>
        <v>2.0299999999999998</v>
      </c>
      <c r="M213" s="10">
        <f t="shared" si="28"/>
        <v>2.2477391295808859E-8</v>
      </c>
    </row>
    <row r="214" spans="1:13" x14ac:dyDescent="0.2">
      <c r="A214" s="1">
        <v>2040</v>
      </c>
      <c r="B214" s="1">
        <v>10</v>
      </c>
      <c r="C214" s="1">
        <v>-1.9</v>
      </c>
      <c r="D214" s="1">
        <v>-3.7</v>
      </c>
      <c r="E214" s="1">
        <v>70</v>
      </c>
      <c r="F214" s="5">
        <f t="shared" si="32"/>
        <v>699.99999999999943</v>
      </c>
      <c r="G214" s="1">
        <f t="shared" si="30"/>
        <v>1259.9999999999991</v>
      </c>
      <c r="H214" s="5">
        <v>1</v>
      </c>
      <c r="I214" s="2">
        <f t="shared" si="27"/>
        <v>2.04</v>
      </c>
      <c r="J214" s="12">
        <f t="shared" si="31"/>
        <v>2.2558244230703073E-4</v>
      </c>
      <c r="K214" s="10">
        <f t="shared" si="29"/>
        <v>2.2765195266643942E-3</v>
      </c>
      <c r="L214" s="2">
        <f t="shared" si="33"/>
        <v>2.04</v>
      </c>
      <c r="M214" s="10">
        <f t="shared" si="28"/>
        <v>2.2072403502971016E-8</v>
      </c>
    </row>
    <row r="215" spans="1:13" x14ac:dyDescent="0.2">
      <c r="A215" s="1">
        <v>2050</v>
      </c>
      <c r="B215" s="1">
        <v>10</v>
      </c>
      <c r="C215" s="1">
        <v>-1.9</v>
      </c>
      <c r="D215" s="1">
        <v>-3.7</v>
      </c>
      <c r="E215" s="1">
        <v>70</v>
      </c>
      <c r="F215" s="5">
        <f t="shared" si="32"/>
        <v>699.99999999999943</v>
      </c>
      <c r="G215" s="1">
        <f t="shared" si="30"/>
        <v>1259.9999999999991</v>
      </c>
      <c r="H215" s="5">
        <v>1</v>
      </c>
      <c r="I215" s="2">
        <f t="shared" si="27"/>
        <v>2.0499999999999998</v>
      </c>
      <c r="J215" s="12">
        <f t="shared" si="31"/>
        <v>2.2153769251002394E-4</v>
      </c>
      <c r="K215" s="10">
        <f t="shared" si="29"/>
        <v>2.2356006740852732E-3</v>
      </c>
      <c r="L215" s="2">
        <f t="shared" si="33"/>
        <v>2.0499999999999998</v>
      </c>
      <c r="M215" s="10">
        <f t="shared" si="28"/>
        <v>2.1676639769432825E-8</v>
      </c>
    </row>
    <row r="216" spans="1:13" x14ac:dyDescent="0.2">
      <c r="A216" s="1">
        <v>2060</v>
      </c>
      <c r="B216" s="1">
        <v>10</v>
      </c>
      <c r="C216" s="1">
        <v>-1.9</v>
      </c>
      <c r="D216" s="1">
        <v>-3.7</v>
      </c>
      <c r="E216" s="1">
        <v>70</v>
      </c>
      <c r="F216" s="5">
        <f t="shared" si="32"/>
        <v>699.99999999999943</v>
      </c>
      <c r="G216" s="1">
        <f t="shared" si="30"/>
        <v>1259.9999999999991</v>
      </c>
      <c r="H216" s="5">
        <v>1</v>
      </c>
      <c r="I216" s="2">
        <f t="shared" si="27"/>
        <v>2.06</v>
      </c>
      <c r="J216" s="12">
        <f t="shared" si="31"/>
        <v>2.1758462224273195E-4</v>
      </c>
      <c r="K216" s="10">
        <f t="shared" si="29"/>
        <v>2.1956115737637796E-3</v>
      </c>
      <c r="L216" s="2">
        <f t="shared" si="33"/>
        <v>2.06</v>
      </c>
      <c r="M216" s="10">
        <f t="shared" si="28"/>
        <v>2.1289846537109767E-8</v>
      </c>
    </row>
    <row r="217" spans="1:13" x14ac:dyDescent="0.2">
      <c r="A217" s="1">
        <v>2070</v>
      </c>
      <c r="B217" s="1">
        <v>10</v>
      </c>
      <c r="C217" s="1">
        <v>-1.9</v>
      </c>
      <c r="D217" s="1">
        <v>-3.7</v>
      </c>
      <c r="E217" s="1">
        <v>70</v>
      </c>
      <c r="F217" s="5">
        <f t="shared" si="32"/>
        <v>699.99999999999943</v>
      </c>
      <c r="G217" s="1">
        <f t="shared" si="30"/>
        <v>1259.9999999999991</v>
      </c>
      <c r="H217" s="5">
        <v>1</v>
      </c>
      <c r="I217" s="2">
        <f t="shared" si="27"/>
        <v>2.0699999999999998</v>
      </c>
      <c r="J217" s="12">
        <f t="shared" si="31"/>
        <v>2.1372072344218133E-4</v>
      </c>
      <c r="K217" s="10">
        <f t="shared" si="29"/>
        <v>2.1565267284245665E-3</v>
      </c>
      <c r="L217" s="2">
        <f t="shared" si="33"/>
        <v>2.0699999999999998</v>
      </c>
      <c r="M217" s="10">
        <f t="shared" si="28"/>
        <v>2.0911778401362215E-8</v>
      </c>
    </row>
    <row r="218" spans="1:13" x14ac:dyDescent="0.2">
      <c r="A218" s="1">
        <v>2080</v>
      </c>
      <c r="B218" s="1">
        <v>10</v>
      </c>
      <c r="C218" s="1">
        <v>-1.9</v>
      </c>
      <c r="D218" s="1">
        <v>-3.7</v>
      </c>
      <c r="E218" s="1">
        <v>70</v>
      </c>
      <c r="F218" s="5">
        <f t="shared" si="32"/>
        <v>699.99999999999943</v>
      </c>
      <c r="G218" s="1">
        <f t="shared" si="30"/>
        <v>1259.9999999999991</v>
      </c>
      <c r="H218" s="5">
        <v>1</v>
      </c>
      <c r="I218" s="2">
        <f t="shared" si="27"/>
        <v>2.08</v>
      </c>
      <c r="J218" s="12">
        <f t="shared" si="31"/>
        <v>2.0994356830977408E-4</v>
      </c>
      <c r="K218" s="10">
        <f t="shared" si="29"/>
        <v>2.118321458759777E-3</v>
      </c>
      <c r="L218" s="2">
        <f t="shared" si="33"/>
        <v>2.08</v>
      </c>
      <c r="M218" s="10">
        <f t="shared" si="28"/>
        <v>2.0542197811121341E-8</v>
      </c>
    </row>
    <row r="219" spans="1:13" x14ac:dyDescent="0.2">
      <c r="A219" s="1">
        <v>2090</v>
      </c>
      <c r="B219" s="1">
        <v>10</v>
      </c>
      <c r="C219" s="1">
        <v>-1.9</v>
      </c>
      <c r="D219" s="1">
        <v>-3.7</v>
      </c>
      <c r="E219" s="1">
        <v>70</v>
      </c>
      <c r="F219" s="5">
        <f t="shared" si="32"/>
        <v>699.99999999999943</v>
      </c>
      <c r="G219" s="1">
        <f t="shared" si="30"/>
        <v>1259.9999999999991</v>
      </c>
      <c r="H219" s="5">
        <v>1</v>
      </c>
      <c r="I219" s="2">
        <f t="shared" si="27"/>
        <v>2.09</v>
      </c>
      <c r="J219" s="12">
        <f t="shared" si="31"/>
        <v>2.0625080637328883E-4</v>
      </c>
      <c r="K219" s="10">
        <f t="shared" si="29"/>
        <v>2.0809718734153149E-3</v>
      </c>
      <c r="L219" s="2">
        <f t="shared" si="33"/>
        <v>2.09</v>
      </c>
      <c r="M219" s="10">
        <f t="shared" si="28"/>
        <v>2.0180874781416849E-8</v>
      </c>
    </row>
    <row r="220" spans="1:13" x14ac:dyDescent="0.2">
      <c r="A220" s="1">
        <v>2100</v>
      </c>
      <c r="B220" s="1">
        <v>10</v>
      </c>
      <c r="C220" s="1">
        <v>-1.9</v>
      </c>
      <c r="D220" s="1">
        <v>-3.7</v>
      </c>
      <c r="E220" s="1">
        <v>70</v>
      </c>
      <c r="F220" s="5">
        <f t="shared" si="32"/>
        <v>699.99999999999943</v>
      </c>
      <c r="G220" s="1">
        <f t="shared" si="30"/>
        <v>1259.9999999999991</v>
      </c>
      <c r="H220" s="5">
        <v>1</v>
      </c>
      <c r="I220" s="2">
        <f t="shared" si="27"/>
        <v>2.1</v>
      </c>
      <c r="J220" s="12">
        <f t="shared" si="31"/>
        <v>2.026401616698162E-4</v>
      </c>
      <c r="K220" s="10">
        <f t="shared" si="29"/>
        <v>2.0444548402155254E-3</v>
      </c>
      <c r="L220" s="2">
        <f t="shared" si="33"/>
        <v>2.1</v>
      </c>
      <c r="M220" s="10">
        <f t="shared" si="28"/>
        <v>1.9827586617737678E-8</v>
      </c>
    </row>
    <row r="221" spans="1:13" x14ac:dyDescent="0.2">
      <c r="A221" s="1">
        <v>2110</v>
      </c>
      <c r="B221" s="1">
        <v>10</v>
      </c>
      <c r="C221" s="1">
        <v>-1.9</v>
      </c>
      <c r="D221" s="1">
        <v>-3.7</v>
      </c>
      <c r="E221" s="1">
        <v>70</v>
      </c>
      <c r="F221" s="5">
        <f t="shared" si="32"/>
        <v>699.99999999999943</v>
      </c>
      <c r="G221" s="1">
        <f t="shared" si="30"/>
        <v>1259.9999999999991</v>
      </c>
      <c r="H221" s="5">
        <v>1</v>
      </c>
      <c r="I221" s="2">
        <f t="shared" si="27"/>
        <v>2.11</v>
      </c>
      <c r="J221" s="12">
        <f t="shared" si="31"/>
        <v>1.9910943004410622E-4</v>
      </c>
      <c r="K221" s="10">
        <f t="shared" si="29"/>
        <v>2.0087479585696121E-3</v>
      </c>
      <c r="L221" s="2">
        <f t="shared" si="33"/>
        <v>2.11</v>
      </c>
      <c r="M221" s="10">
        <f t="shared" si="28"/>
        <v>1.9482117651685338E-8</v>
      </c>
    </row>
    <row r="222" spans="1:13" x14ac:dyDescent="0.2">
      <c r="A222" s="1">
        <v>2120</v>
      </c>
      <c r="B222" s="1">
        <v>10</v>
      </c>
      <c r="C222" s="1">
        <v>-1.9</v>
      </c>
      <c r="D222" s="1">
        <v>-3.7</v>
      </c>
      <c r="E222" s="1">
        <v>70</v>
      </c>
      <c r="F222" s="5">
        <f t="shared" si="32"/>
        <v>699.99999999999943</v>
      </c>
      <c r="G222" s="1">
        <f t="shared" si="30"/>
        <v>1259.9999999999991</v>
      </c>
      <c r="H222" s="5">
        <v>1</v>
      </c>
      <c r="I222" s="2">
        <f t="shared" si="27"/>
        <v>2.12</v>
      </c>
      <c r="J222" s="12">
        <f t="shared" si="31"/>
        <v>1.9565647655707527E-4</v>
      </c>
      <c r="K222" s="10">
        <f t="shared" si="29"/>
        <v>1.9738295330059075E-3</v>
      </c>
      <c r="L222" s="2">
        <f t="shared" si="33"/>
        <v>2.12</v>
      </c>
      <c r="M222" s="10">
        <f t="shared" si="28"/>
        <v>1.9144258987405939E-8</v>
      </c>
    </row>
    <row r="223" spans="1:13" x14ac:dyDescent="0.2">
      <c r="A223" s="1">
        <v>2130</v>
      </c>
      <c r="B223" s="1">
        <v>10</v>
      </c>
      <c r="C223" s="1">
        <v>-1.9</v>
      </c>
      <c r="D223" s="1">
        <v>-3.7</v>
      </c>
      <c r="E223" s="1">
        <v>70</v>
      </c>
      <c r="F223" s="5">
        <f t="shared" si="32"/>
        <v>699.99999999999943</v>
      </c>
      <c r="G223" s="1">
        <f t="shared" si="30"/>
        <v>1259.9999999999991</v>
      </c>
      <c r="H223" s="5">
        <v>1</v>
      </c>
      <c r="I223" s="2">
        <f t="shared" si="27"/>
        <v>2.13</v>
      </c>
      <c r="J223" s="12">
        <f t="shared" si="31"/>
        <v>1.9227923299949151E-4</v>
      </c>
      <c r="K223" s="10">
        <f t="shared" si="29"/>
        <v>1.9396785477828339E-3</v>
      </c>
      <c r="L223" s="2">
        <f t="shared" si="33"/>
        <v>2.13</v>
      </c>
      <c r="M223" s="10">
        <f t="shared" si="28"/>
        <v>1.881380825831356E-8</v>
      </c>
    </row>
    <row r="224" spans="1:13" x14ac:dyDescent="0.2">
      <c r="A224" s="1">
        <v>2140</v>
      </c>
      <c r="B224" s="1">
        <v>10</v>
      </c>
      <c r="C224" s="1">
        <v>-1.9</v>
      </c>
      <c r="D224" s="1">
        <v>-3.7</v>
      </c>
      <c r="E224" s="1">
        <v>70</v>
      </c>
      <c r="F224" s="5">
        <f t="shared" si="32"/>
        <v>699.99999999999943</v>
      </c>
      <c r="G224" s="1">
        <f t="shared" si="30"/>
        <v>1259.9999999999991</v>
      </c>
      <c r="H224" s="5">
        <v>1</v>
      </c>
      <c r="I224" s="2">
        <f t="shared" si="27"/>
        <v>2.14</v>
      </c>
      <c r="J224" s="12">
        <f t="shared" si="31"/>
        <v>1.8897569550610393E-4</v>
      </c>
      <c r="K224" s="10">
        <f t="shared" si="29"/>
        <v>1.9062746425279773E-3</v>
      </c>
      <c r="L224" s="2">
        <f t="shared" si="33"/>
        <v>2.14</v>
      </c>
      <c r="M224" s="10">
        <f t="shared" si="28"/>
        <v>1.8490569393641636E-8</v>
      </c>
    </row>
    <row r="225" spans="1:13" x14ac:dyDescent="0.2">
      <c r="A225" s="1">
        <v>2150</v>
      </c>
      <c r="B225" s="1">
        <v>10</v>
      </c>
      <c r="C225" s="1">
        <v>-1.9</v>
      </c>
      <c r="D225" s="1">
        <v>-3.7</v>
      </c>
      <c r="E225" s="1">
        <v>70</v>
      </c>
      <c r="F225" s="5">
        <f t="shared" si="32"/>
        <v>699.99999999999943</v>
      </c>
      <c r="G225" s="1">
        <f t="shared" si="30"/>
        <v>1259.9999999999991</v>
      </c>
      <c r="H225" s="5">
        <v>1</v>
      </c>
      <c r="I225" s="2">
        <f t="shared" si="27"/>
        <v>2.15</v>
      </c>
      <c r="J225" s="12">
        <f t="shared" si="31"/>
        <v>1.8574392226570417E-4</v>
      </c>
      <c r="K225" s="10">
        <f t="shared" si="29"/>
        <v>1.8735980888590405E-3</v>
      </c>
      <c r="L225" s="2">
        <f t="shared" si="33"/>
        <v>2.15</v>
      </c>
      <c r="M225" s="10">
        <f t="shared" si="28"/>
        <v>1.8174352394381033E-8</v>
      </c>
    </row>
    <row r="226" spans="1:13" x14ac:dyDescent="0.2">
      <c r="A226" s="1">
        <v>2160</v>
      </c>
      <c r="B226" s="1">
        <v>10</v>
      </c>
      <c r="C226" s="1">
        <v>-1.9</v>
      </c>
      <c r="D226" s="1">
        <v>-3.7</v>
      </c>
      <c r="E226" s="1">
        <v>70</v>
      </c>
      <c r="F226" s="5">
        <f t="shared" si="32"/>
        <v>699.99999999999943</v>
      </c>
      <c r="G226" s="1">
        <f t="shared" si="30"/>
        <v>1259.9999999999991</v>
      </c>
      <c r="H226" s="5">
        <v>1</v>
      </c>
      <c r="I226" s="2">
        <f t="shared" si="27"/>
        <v>2.16</v>
      </c>
      <c r="J226" s="12">
        <f t="shared" si="31"/>
        <v>1.8258203132285038E-4</v>
      </c>
      <c r="K226" s="10">
        <f t="shared" si="29"/>
        <v>1.8416297679427727E-3</v>
      </c>
      <c r="L226" s="2">
        <f t="shared" si="33"/>
        <v>2.16</v>
      </c>
      <c r="M226" s="10">
        <f t="shared" si="28"/>
        <v>1.7864973118186881E-8</v>
      </c>
    </row>
    <row r="227" spans="1:13" x14ac:dyDescent="0.2">
      <c r="A227" s="1">
        <v>2170</v>
      </c>
      <c r="B227" s="1">
        <v>10</v>
      </c>
      <c r="C227" s="1">
        <v>-1.9</v>
      </c>
      <c r="D227" s="1">
        <v>-3.7</v>
      </c>
      <c r="E227" s="1">
        <v>70</v>
      </c>
      <c r="F227" s="5">
        <f t="shared" si="32"/>
        <v>699.99999999999943</v>
      </c>
      <c r="G227" s="1">
        <f t="shared" si="30"/>
        <v>1259.9999999999991</v>
      </c>
      <c r="H227" s="5">
        <v>1</v>
      </c>
      <c r="I227" s="2">
        <f t="shared" si="27"/>
        <v>2.17</v>
      </c>
      <c r="J227" s="12">
        <f t="shared" si="31"/>
        <v>1.7948819846716959E-4</v>
      </c>
      <c r="K227" s="10">
        <f t="shared" si="29"/>
        <v>1.8103511489500996E-3</v>
      </c>
      <c r="L227" s="2">
        <f t="shared" si="33"/>
        <v>2.17</v>
      </c>
      <c r="M227" s="10">
        <f t="shared" si="28"/>
        <v>1.7562253072854667E-8</v>
      </c>
    </row>
    <row r="228" spans="1:13" x14ac:dyDescent="0.2">
      <c r="A228" s="1">
        <v>2180</v>
      </c>
      <c r="B228" s="1">
        <v>10</v>
      </c>
      <c r="C228" s="1">
        <v>-1.9</v>
      </c>
      <c r="D228" s="1">
        <v>-3.7</v>
      </c>
      <c r="E228" s="1">
        <v>70</v>
      </c>
      <c r="F228" s="5">
        <f t="shared" si="32"/>
        <v>699.99999999999943</v>
      </c>
      <c r="G228" s="1">
        <f t="shared" si="30"/>
        <v>1259.9999999999991</v>
      </c>
      <c r="H228" s="5">
        <v>1</v>
      </c>
      <c r="I228" s="2">
        <f t="shared" si="27"/>
        <v>2.1800000000000002</v>
      </c>
      <c r="J228" s="12">
        <f t="shared" si="31"/>
        <v>1.7646065520637809E-4</v>
      </c>
      <c r="K228" s="10">
        <f t="shared" si="29"/>
        <v>1.7797442683677384E-3</v>
      </c>
      <c r="L228" s="2">
        <f t="shared" si="33"/>
        <v>2.1800000000000002</v>
      </c>
      <c r="M228" s="10">
        <f t="shared" si="28"/>
        <v>1.7266019217987817E-8</v>
      </c>
    </row>
    <row r="229" spans="1:13" x14ac:dyDescent="0.2">
      <c r="A229" s="1">
        <v>2190</v>
      </c>
      <c r="B229" s="1">
        <v>10</v>
      </c>
      <c r="C229" s="1">
        <v>-1.9</v>
      </c>
      <c r="D229" s="1">
        <v>-3.7</v>
      </c>
      <c r="E229" s="1">
        <v>70</v>
      </c>
      <c r="F229" s="5">
        <f t="shared" si="32"/>
        <v>699.99999999999943</v>
      </c>
      <c r="G229" s="1">
        <f t="shared" si="30"/>
        <v>1259.9999999999991</v>
      </c>
      <c r="H229" s="5">
        <v>1</v>
      </c>
      <c r="I229" s="2">
        <f t="shared" si="27"/>
        <v>2.19</v>
      </c>
      <c r="J229" s="12">
        <f t="shared" si="31"/>
        <v>1.7349768681932336E-4</v>
      </c>
      <c r="K229" s="10">
        <f t="shared" si="29"/>
        <v>1.7497917101285071E-3</v>
      </c>
      <c r="L229" s="2">
        <f t="shared" si="33"/>
        <v>2.19</v>
      </c>
      <c r="M229" s="10">
        <f t="shared" si="28"/>
        <v>1.6976103774495073E-8</v>
      </c>
    </row>
    <row r="230" spans="1:13" x14ac:dyDescent="0.2">
      <c r="A230" s="1">
        <v>2200</v>
      </c>
      <c r="B230" s="1">
        <v>10</v>
      </c>
      <c r="C230" s="1">
        <v>-1.9</v>
      </c>
      <c r="D230" s="1">
        <v>-3.7</v>
      </c>
      <c r="E230" s="1">
        <v>70</v>
      </c>
      <c r="F230" s="5">
        <f t="shared" si="32"/>
        <v>699.99999999999943</v>
      </c>
      <c r="G230" s="1">
        <f t="shared" si="30"/>
        <v>1259.9999999999991</v>
      </c>
      <c r="H230" s="5">
        <v>1</v>
      </c>
      <c r="I230" s="2">
        <f t="shared" si="27"/>
        <v>2.2000000000000002</v>
      </c>
      <c r="J230" s="12">
        <f t="shared" si="31"/>
        <v>1.7059763048554963E-4</v>
      </c>
      <c r="K230" s="10">
        <f t="shared" si="29"/>
        <v>1.720476586524365E-3</v>
      </c>
      <c r="L230" s="2">
        <f t="shared" si="33"/>
        <v>2.2000000000000002</v>
      </c>
      <c r="M230" s="10">
        <f t="shared" si="28"/>
        <v>1.6692344041575443E-8</v>
      </c>
    </row>
    <row r="231" spans="1:13" x14ac:dyDescent="0.2">
      <c r="A231" s="1">
        <v>2210</v>
      </c>
      <c r="B231" s="1">
        <v>10</v>
      </c>
      <c r="C231" s="1">
        <v>-1.9</v>
      </c>
      <c r="D231" s="1">
        <v>-3.7</v>
      </c>
      <c r="E231" s="1">
        <v>70</v>
      </c>
      <c r="F231" s="5">
        <f t="shared" si="32"/>
        <v>699.99999999999943</v>
      </c>
      <c r="G231" s="1">
        <f t="shared" si="30"/>
        <v>1259.9999999999991</v>
      </c>
      <c r="H231" s="5">
        <v>1</v>
      </c>
      <c r="I231" s="2">
        <f t="shared" si="27"/>
        <v>2.21</v>
      </c>
      <c r="J231" s="12">
        <f t="shared" si="31"/>
        <v>1.677588734880463E-4</v>
      </c>
      <c r="K231" s="10">
        <f t="shared" si="29"/>
        <v>1.6917825198679796E-3</v>
      </c>
      <c r="L231" s="2">
        <f t="shared" si="33"/>
        <v>2.21</v>
      </c>
      <c r="M231" s="10">
        <f t="shared" si="28"/>
        <v>1.6414582220863819E-8</v>
      </c>
    </row>
    <row r="232" spans="1:13" x14ac:dyDescent="0.2">
      <c r="A232" s="1">
        <v>2220</v>
      </c>
      <c r="B232" s="1">
        <v>10</v>
      </c>
      <c r="C232" s="1">
        <v>-1.9</v>
      </c>
      <c r="D232" s="1">
        <v>-3.7</v>
      </c>
      <c r="E232" s="1">
        <v>70</v>
      </c>
      <c r="F232" s="5">
        <f t="shared" si="32"/>
        <v>699.99999999999943</v>
      </c>
      <c r="G232" s="1">
        <f t="shared" si="30"/>
        <v>1259.9999999999991</v>
      </c>
      <c r="H232" s="5">
        <v>1</v>
      </c>
      <c r="I232" s="2">
        <f t="shared" si="27"/>
        <v>2.2200000000000002</v>
      </c>
      <c r="J232" s="12">
        <f t="shared" si="31"/>
        <v>1.6497985148599488E-4</v>
      </c>
      <c r="K232" s="10">
        <f t="shared" si="29"/>
        <v>1.6636936248702059E-3</v>
      </c>
      <c r="L232" s="2">
        <f t="shared" si="33"/>
        <v>2.2200000000000002</v>
      </c>
      <c r="M232" s="10">
        <f t="shared" si="28"/>
        <v>1.6142665247425673E-8</v>
      </c>
    </row>
    <row r="233" spans="1:13" x14ac:dyDescent="0.2">
      <c r="A233" s="1">
        <v>2230</v>
      </c>
      <c r="B233" s="1">
        <v>10</v>
      </c>
      <c r="C233" s="1">
        <v>-1.9</v>
      </c>
      <c r="D233" s="1">
        <v>-3.7</v>
      </c>
      <c r="E233" s="1">
        <v>70</v>
      </c>
      <c r="F233" s="5">
        <f t="shared" si="32"/>
        <v>699.99999999999943</v>
      </c>
      <c r="G233" s="1">
        <f t="shared" si="30"/>
        <v>1259.9999999999991</v>
      </c>
      <c r="H233" s="5">
        <v>1</v>
      </c>
      <c r="I233" s="2">
        <f t="shared" si="27"/>
        <v>2.23</v>
      </c>
      <c r="J233" s="12">
        <f t="shared" si="31"/>
        <v>1.6225904685450098E-4</v>
      </c>
      <c r="K233" s="10">
        <f t="shared" si="29"/>
        <v>1.6361944917024792E-3</v>
      </c>
      <c r="L233" s="2">
        <f t="shared" si="33"/>
        <v>2.23</v>
      </c>
      <c r="M233" s="10">
        <f t="shared" si="28"/>
        <v>1.5876444627306008E-8</v>
      </c>
    </row>
    <row r="234" spans="1:13" x14ac:dyDescent="0.2">
      <c r="A234" s="1">
        <v>2240</v>
      </c>
      <c r="B234" s="1">
        <v>10</v>
      </c>
      <c r="C234" s="1">
        <v>-1.9</v>
      </c>
      <c r="D234" s="1">
        <v>-3.7</v>
      </c>
      <c r="E234" s="1">
        <v>70</v>
      </c>
      <c r="F234" s="5">
        <f t="shared" si="32"/>
        <v>699.99999999999943</v>
      </c>
      <c r="G234" s="1">
        <f t="shared" si="30"/>
        <v>1259.9999999999991</v>
      </c>
      <c r="H234" s="5">
        <v>1</v>
      </c>
      <c r="I234" s="2">
        <f t="shared" si="27"/>
        <v>2.2400000000000002</v>
      </c>
      <c r="J234" s="12">
        <f t="shared" si="31"/>
        <v>1.5959498708841544E-4</v>
      </c>
      <c r="K234" s="10">
        <f t="shared" si="29"/>
        <v>1.6092701697145821E-3</v>
      </c>
      <c r="L234" s="2">
        <f t="shared" si="33"/>
        <v>2.2400000000000002</v>
      </c>
      <c r="M234" s="10">
        <f t="shared" si="28"/>
        <v>1.5615776281349204E-8</v>
      </c>
    </row>
    <row r="235" spans="1:13" x14ac:dyDescent="0.2">
      <c r="A235" s="1">
        <v>2250</v>
      </c>
      <c r="B235" s="1">
        <v>10</v>
      </c>
      <c r="C235" s="1">
        <v>-1.9</v>
      </c>
      <c r="D235" s="1">
        <v>-3.7</v>
      </c>
      <c r="E235" s="1">
        <v>70</v>
      </c>
      <c r="F235" s="5">
        <f t="shared" si="32"/>
        <v>699.99999999999943</v>
      </c>
      <c r="G235" s="1">
        <f t="shared" si="30"/>
        <v>1259.9999999999991</v>
      </c>
      <c r="H235" s="5">
        <v>1</v>
      </c>
      <c r="I235" s="2">
        <f t="shared" si="27"/>
        <v>2.25</v>
      </c>
      <c r="J235" s="12">
        <f t="shared" si="31"/>
        <v>1.5698624326750528E-4</v>
      </c>
      <c r="K235" s="10">
        <f t="shared" si="29"/>
        <v>1.5829061517796037E-3</v>
      </c>
      <c r="L235" s="2">
        <f t="shared" si="33"/>
        <v>2.25</v>
      </c>
      <c r="M235" s="10">
        <f t="shared" si="28"/>
        <v>1.5360520395021667E-8</v>
      </c>
    </row>
    <row r="236" spans="1:13" x14ac:dyDescent="0.2">
      <c r="A236" s="1">
        <v>2260</v>
      </c>
      <c r="B236" s="1">
        <v>10</v>
      </c>
      <c r="C236" s="1">
        <v>-1.9</v>
      </c>
      <c r="D236" s="1">
        <v>-3.7</v>
      </c>
      <c r="E236" s="1">
        <v>70</v>
      </c>
      <c r="F236" s="5">
        <f t="shared" si="32"/>
        <v>699.99999999999943</v>
      </c>
      <c r="G236" s="1">
        <f t="shared" si="30"/>
        <v>1259.9999999999991</v>
      </c>
      <c r="H236" s="5">
        <v>1</v>
      </c>
      <c r="I236" s="2">
        <f t="shared" si="27"/>
        <v>2.2599999999999998</v>
      </c>
      <c r="J236" s="12">
        <f t="shared" si="31"/>
        <v>1.544314285803566E-4</v>
      </c>
      <c r="K236" s="10">
        <f t="shared" si="29"/>
        <v>1.5570883592393094E-3</v>
      </c>
      <c r="L236" s="2">
        <f t="shared" si="33"/>
        <v>2.2599999999999998</v>
      </c>
      <c r="M236" s="10">
        <f t="shared" si="28"/>
        <v>1.5110541273981249E-8</v>
      </c>
    </row>
    <row r="237" spans="1:13" x14ac:dyDescent="0.2">
      <c r="A237" s="1">
        <v>2270</v>
      </c>
      <c r="B237" s="1">
        <v>10</v>
      </c>
      <c r="C237" s="1">
        <v>-1.9</v>
      </c>
      <c r="D237" s="1">
        <v>-3.7</v>
      </c>
      <c r="E237" s="1">
        <v>70</v>
      </c>
      <c r="F237" s="5">
        <f t="shared" si="32"/>
        <v>699.99999999999943</v>
      </c>
      <c r="G237" s="1">
        <f t="shared" si="30"/>
        <v>1259.9999999999991</v>
      </c>
      <c r="H237" s="5">
        <v>1</v>
      </c>
      <c r="I237" s="2">
        <f t="shared" si="27"/>
        <v>2.27</v>
      </c>
      <c r="J237" s="12">
        <f t="shared" si="31"/>
        <v>1.519291969045112E-4</v>
      </c>
      <c r="K237" s="10">
        <f t="shared" si="29"/>
        <v>1.5318031274243389E-3</v>
      </c>
      <c r="L237" s="2">
        <f t="shared" si="33"/>
        <v>2.27</v>
      </c>
      <c r="M237" s="10">
        <f t="shared" si="28"/>
        <v>1.4865707205148872E-8</v>
      </c>
    </row>
    <row r="238" spans="1:13" x14ac:dyDescent="0.2">
      <c r="A238" s="1">
        <v>2280</v>
      </c>
      <c r="B238" s="1">
        <v>10</v>
      </c>
      <c r="C238" s="1">
        <v>-1.9</v>
      </c>
      <c r="D238" s="1">
        <v>-3.7</v>
      </c>
      <c r="E238" s="1">
        <v>70</v>
      </c>
      <c r="F238" s="5">
        <f t="shared" si="32"/>
        <v>699.99999999999943</v>
      </c>
      <c r="G238" s="1">
        <f t="shared" si="30"/>
        <v>1259.9999999999991</v>
      </c>
      <c r="H238" s="5">
        <v>1</v>
      </c>
      <c r="I238" s="2">
        <f t="shared" si="27"/>
        <v>2.2799999999999998</v>
      </c>
      <c r="J238" s="12">
        <f t="shared" si="31"/>
        <v>1.494782414404635E-4</v>
      </c>
      <c r="K238" s="10">
        <f t="shared" si="29"/>
        <v>1.5070371917248735E-3</v>
      </c>
      <c r="L238" s="2">
        <f t="shared" si="33"/>
        <v>2.2799999999999998</v>
      </c>
      <c r="M238" s="10">
        <f t="shared" si="28"/>
        <v>1.4625890323050214E-8</v>
      </c>
    </row>
    <row r="239" spans="1:13" x14ac:dyDescent="0.2">
      <c r="A239" s="1">
        <v>2290</v>
      </c>
      <c r="B239" s="1">
        <v>10</v>
      </c>
      <c r="C239" s="1">
        <v>-1.9</v>
      </c>
      <c r="D239" s="1">
        <v>-3.7</v>
      </c>
      <c r="E239" s="1">
        <v>70</v>
      </c>
      <c r="F239" s="5">
        <f t="shared" si="32"/>
        <v>699.99999999999943</v>
      </c>
      <c r="G239" s="1">
        <f t="shared" si="30"/>
        <v>1259.9999999999991</v>
      </c>
      <c r="H239" s="5">
        <v>1</v>
      </c>
      <c r="I239" s="2">
        <f t="shared" si="27"/>
        <v>2.29</v>
      </c>
      <c r="J239" s="12">
        <f t="shared" si="31"/>
        <v>1.4707729339724426E-4</v>
      </c>
      <c r="K239" s="10">
        <f t="shared" si="29"/>
        <v>1.4827776741885388E-3</v>
      </c>
      <c r="L239" s="2">
        <f t="shared" si="33"/>
        <v>2.29</v>
      </c>
      <c r="M239" s="10">
        <f t="shared" si="28"/>
        <v>1.4390966481204957E-8</v>
      </c>
    </row>
    <row r="240" spans="1:13" x14ac:dyDescent="0.2">
      <c r="A240" s="1">
        <v>2300</v>
      </c>
      <c r="B240" s="1">
        <v>10</v>
      </c>
      <c r="C240" s="1">
        <v>-1.9</v>
      </c>
      <c r="D240" s="1">
        <v>-3.7</v>
      </c>
      <c r="E240" s="1">
        <v>70</v>
      </c>
      <c r="F240" s="5">
        <f t="shared" si="32"/>
        <v>699.99999999999943</v>
      </c>
      <c r="G240" s="1">
        <f t="shared" si="30"/>
        <v>1259.9999999999991</v>
      </c>
      <c r="H240" s="5">
        <v>1</v>
      </c>
      <c r="I240" s="2">
        <f t="shared" si="27"/>
        <v>2.2999999999999998</v>
      </c>
      <c r="J240" s="12">
        <f t="shared" si="31"/>
        <v>1.4472512072743525E-4</v>
      </c>
      <c r="K240" s="10">
        <f t="shared" si="29"/>
        <v>1.4590120706233975E-3</v>
      </c>
      <c r="L240" s="2">
        <f t="shared" si="33"/>
        <v>2.2999999999999998</v>
      </c>
      <c r="M240" s="10">
        <f t="shared" si="28"/>
        <v>1.4160815128352673E-8</v>
      </c>
    </row>
    <row r="241" spans="1:13" x14ac:dyDescent="0.2">
      <c r="A241" s="1">
        <v>2310</v>
      </c>
      <c r="B241" s="1">
        <v>10</v>
      </c>
      <c r="C241" s="1">
        <v>-1.9</v>
      </c>
      <c r="D241" s="1">
        <v>-3.7</v>
      </c>
      <c r="E241" s="1">
        <v>70</v>
      </c>
      <c r="F241" s="5">
        <f t="shared" si="32"/>
        <v>699.99999999999943</v>
      </c>
      <c r="G241" s="1">
        <f t="shared" si="30"/>
        <v>1259.9999999999991</v>
      </c>
      <c r="H241" s="5">
        <v>1</v>
      </c>
      <c r="I241" s="2">
        <f t="shared" si="27"/>
        <v>2.31</v>
      </c>
      <c r="J241" s="12">
        <f t="shared" si="31"/>
        <v>1.4242052690954348E-4</v>
      </c>
      <c r="K241" s="10">
        <f t="shared" si="29"/>
        <v>1.4357282381848935E-3</v>
      </c>
      <c r="L241" s="2">
        <f t="shared" si="33"/>
        <v>2.31</v>
      </c>
      <c r="M241" s="10">
        <f t="shared" si="28"/>
        <v>1.3935319189312679E-8</v>
      </c>
    </row>
    <row r="242" spans="1:13" x14ac:dyDescent="0.2">
      <c r="A242" s="1">
        <v>2320</v>
      </c>
      <c r="B242" s="1">
        <v>10</v>
      </c>
      <c r="C242" s="1">
        <v>-1.9</v>
      </c>
      <c r="D242" s="1">
        <v>-3.7</v>
      </c>
      <c r="E242" s="1">
        <v>70</v>
      </c>
      <c r="F242" s="5">
        <f t="shared" si="32"/>
        <v>699.99999999999943</v>
      </c>
      <c r="G242" s="1">
        <f t="shared" si="30"/>
        <v>1259.9999999999991</v>
      </c>
      <c r="H242" s="5">
        <v>1</v>
      </c>
      <c r="I242" s="2">
        <f t="shared" si="27"/>
        <v>2.3199999999999998</v>
      </c>
      <c r="J242" s="12">
        <f t="shared" si="31"/>
        <v>1.4016234977577358E-4</v>
      </c>
      <c r="K242" s="10">
        <f t="shared" si="29"/>
        <v>1.4129143834265855E-3</v>
      </c>
      <c r="L242" s="2">
        <f t="shared" si="33"/>
        <v>2.3199999999999998</v>
      </c>
      <c r="M242" s="10">
        <f t="shared" si="28"/>
        <v>1.3714364950285901E-8</v>
      </c>
    </row>
    <row r="243" spans="1:13" x14ac:dyDescent="0.2">
      <c r="A243" s="1">
        <v>2330</v>
      </c>
      <c r="B243" s="1">
        <v>10</v>
      </c>
      <c r="C243" s="1">
        <v>-1.9</v>
      </c>
      <c r="D243" s="1">
        <v>-3.7</v>
      </c>
      <c r="E243" s="1">
        <v>70</v>
      </c>
      <c r="F243" s="5">
        <f t="shared" si="32"/>
        <v>699.99999999999943</v>
      </c>
      <c r="G243" s="1">
        <f t="shared" si="30"/>
        <v>1259.9999999999991</v>
      </c>
      <c r="H243" s="5">
        <v>1</v>
      </c>
      <c r="I243" s="2">
        <f t="shared" si="27"/>
        <v>2.33</v>
      </c>
      <c r="J243" s="12">
        <f t="shared" si="31"/>
        <v>1.3794946038331432E-4</v>
      </c>
      <c r="K243" s="10">
        <f t="shared" si="29"/>
        <v>1.3905590507954394E-3</v>
      </c>
      <c r="L243" s="2">
        <f t="shared" si="33"/>
        <v>2.33</v>
      </c>
      <c r="M243" s="10">
        <f t="shared" si="28"/>
        <v>1.349784194841448E-8</v>
      </c>
    </row>
    <row r="244" spans="1:13" x14ac:dyDescent="0.2">
      <c r="A244" s="1">
        <v>2340</v>
      </c>
      <c r="B244" s="1">
        <v>10</v>
      </c>
      <c r="C244" s="1">
        <v>-1.9</v>
      </c>
      <c r="D244" s="1">
        <v>-3.7</v>
      </c>
      <c r="E244" s="1">
        <v>70</v>
      </c>
      <c r="F244" s="5">
        <f t="shared" si="32"/>
        <v>699.99999999999943</v>
      </c>
      <c r="G244" s="1">
        <f t="shared" si="30"/>
        <v>1259.9999999999991</v>
      </c>
      <c r="H244" s="5">
        <v>1</v>
      </c>
      <c r="I244" s="2">
        <f t="shared" si="27"/>
        <v>2.34</v>
      </c>
      <c r="J244" s="12">
        <f t="shared" si="31"/>
        <v>1.3578076192734739E-4</v>
      </c>
      <c r="K244" s="10">
        <f t="shared" si="29"/>
        <v>1.3686511115533085E-3</v>
      </c>
      <c r="L244" s="2">
        <f t="shared" si="33"/>
        <v>2.34</v>
      </c>
      <c r="M244" s="10">
        <f t="shared" si="28"/>
        <v>1.3285642865423701E-8</v>
      </c>
    </row>
    <row r="245" spans="1:13" x14ac:dyDescent="0.2">
      <c r="A245" s="1">
        <v>2350</v>
      </c>
      <c r="B245" s="1">
        <v>10</v>
      </c>
      <c r="C245" s="1">
        <v>-1.9</v>
      </c>
      <c r="D245" s="1">
        <v>-3.7</v>
      </c>
      <c r="E245" s="1">
        <v>70</v>
      </c>
      <c r="F245" s="5">
        <f t="shared" si="32"/>
        <v>699.99999999999943</v>
      </c>
      <c r="G245" s="1">
        <f t="shared" si="30"/>
        <v>1259.9999999999991</v>
      </c>
      <c r="H245" s="5">
        <v>1</v>
      </c>
      <c r="I245" s="2">
        <f t="shared" si="27"/>
        <v>2.35</v>
      </c>
      <c r="J245" s="12">
        <f t="shared" si="31"/>
        <v>1.3365518869406975E-4</v>
      </c>
      <c r="K245" s="10">
        <f t="shared" si="29"/>
        <v>1.3471797531070858E-3</v>
      </c>
      <c r="L245" s="2">
        <f t="shared" si="33"/>
        <v>2.35</v>
      </c>
      <c r="M245" s="10">
        <f t="shared" si="28"/>
        <v>1.3077663425179131E-8</v>
      </c>
    </row>
    <row r="246" spans="1:13" x14ac:dyDescent="0.2">
      <c r="A246" s="1">
        <v>2360</v>
      </c>
      <c r="B246" s="1">
        <v>10</v>
      </c>
      <c r="C246" s="1">
        <v>-1.9</v>
      </c>
      <c r="D246" s="1">
        <v>-3.7</v>
      </c>
      <c r="E246" s="1">
        <v>70</v>
      </c>
      <c r="F246" s="5">
        <f t="shared" si="32"/>
        <v>699.99999999999943</v>
      </c>
      <c r="G246" s="1">
        <f t="shared" si="30"/>
        <v>1259.9999999999991</v>
      </c>
      <c r="H246" s="5">
        <v>1</v>
      </c>
      <c r="I246" s="2">
        <f t="shared" si="27"/>
        <v>2.36</v>
      </c>
      <c r="J246" s="12">
        <f t="shared" si="31"/>
        <v>1.3157170505208619E-4</v>
      </c>
      <c r="K246" s="10">
        <f t="shared" si="29"/>
        <v>1.3261344687307797E-3</v>
      </c>
      <c r="L246" s="2">
        <f t="shared" si="33"/>
        <v>2.36</v>
      </c>
      <c r="M246" s="10">
        <f t="shared" si="28"/>
        <v>1.2873802294998135E-8</v>
      </c>
    </row>
    <row r="247" spans="1:13" x14ac:dyDescent="0.2">
      <c r="A247" s="1">
        <v>2370</v>
      </c>
      <c r="B247" s="1">
        <v>10</v>
      </c>
      <c r="C247" s="1">
        <v>-1.9</v>
      </c>
      <c r="D247" s="1">
        <v>-3.7</v>
      </c>
      <c r="E247" s="1">
        <v>70</v>
      </c>
      <c r="F247" s="5">
        <f t="shared" si="32"/>
        <v>699.99999999999943</v>
      </c>
      <c r="G247" s="1">
        <f t="shared" si="30"/>
        <v>1259.9999999999991</v>
      </c>
      <c r="H247" s="5">
        <v>1</v>
      </c>
      <c r="I247" s="2">
        <f t="shared" si="27"/>
        <v>2.37</v>
      </c>
      <c r="J247" s="12">
        <f t="shared" si="31"/>
        <v>1.2952930448061948E-4</v>
      </c>
      <c r="K247" s="10">
        <f t="shared" si="29"/>
        <v>1.3055050476635285E-3</v>
      </c>
      <c r="L247" s="2">
        <f t="shared" si="33"/>
        <v>2.37</v>
      </c>
      <c r="M247" s="10">
        <f t="shared" si="28"/>
        <v>1.2673960990563837E-8</v>
      </c>
    </row>
    <row r="248" spans="1:13" x14ac:dyDescent="0.2">
      <c r="A248" s="1">
        <v>2380</v>
      </c>
      <c r="B248" s="1">
        <v>10</v>
      </c>
      <c r="C248" s="1">
        <v>-1.9</v>
      </c>
      <c r="D248" s="1">
        <v>-3.7</v>
      </c>
      <c r="E248" s="1">
        <v>70</v>
      </c>
      <c r="F248" s="5">
        <f t="shared" si="32"/>
        <v>699.99999999999943</v>
      </c>
      <c r="G248" s="1">
        <f t="shared" si="30"/>
        <v>1259.9999999999991</v>
      </c>
      <c r="H248" s="5">
        <v>1</v>
      </c>
      <c r="I248" s="2">
        <f t="shared" si="27"/>
        <v>2.38</v>
      </c>
      <c r="J248" s="12">
        <f t="shared" si="31"/>
        <v>1.2752700863304022E-4</v>
      </c>
      <c r="K248" s="10">
        <f t="shared" si="29"/>
        <v>1.2852815655682985E-3</v>
      </c>
      <c r="L248" s="2">
        <f t="shared" si="33"/>
        <v>2.38</v>
      </c>
      <c r="M248" s="10">
        <f t="shared" si="28"/>
        <v>1.2478043784295008E-8</v>
      </c>
    </row>
    <row r="249" spans="1:13" x14ac:dyDescent="0.2">
      <c r="A249" s="1">
        <v>2390</v>
      </c>
      <c r="B249" s="1">
        <v>10</v>
      </c>
      <c r="C249" s="1">
        <v>-1.9</v>
      </c>
      <c r="D249" s="1">
        <v>-3.7</v>
      </c>
      <c r="E249" s="1">
        <v>70</v>
      </c>
      <c r="F249" s="5">
        <f t="shared" si="32"/>
        <v>699.99999999999943</v>
      </c>
      <c r="G249" s="1">
        <f t="shared" si="30"/>
        <v>1259.9999999999991</v>
      </c>
      <c r="H249" s="5">
        <v>1</v>
      </c>
      <c r="I249" s="2">
        <f t="shared" si="27"/>
        <v>2.39</v>
      </c>
      <c r="J249" s="12">
        <f t="shared" si="31"/>
        <v>1.2556386643429435E-4</v>
      </c>
      <c r="K249" s="10">
        <f t="shared" si="29"/>
        <v>1.2654543753366728E-3</v>
      </c>
      <c r="L249" s="2">
        <f t="shared" si="33"/>
        <v>2.39</v>
      </c>
      <c r="M249" s="10">
        <f t="shared" si="28"/>
        <v>1.2285957617032699E-8</v>
      </c>
    </row>
    <row r="250" spans="1:13" x14ac:dyDescent="0.2">
      <c r="A250" s="1">
        <v>2400</v>
      </c>
      <c r="B250" s="1">
        <v>10</v>
      </c>
      <c r="C250" s="1">
        <v>-1.9</v>
      </c>
      <c r="D250" s="1">
        <v>-3.7</v>
      </c>
      <c r="E250" s="1">
        <v>70</v>
      </c>
      <c r="F250" s="5">
        <f t="shared" si="32"/>
        <v>699.99999999999943</v>
      </c>
      <c r="G250" s="1">
        <f t="shared" si="30"/>
        <v>1259.9999999999991</v>
      </c>
      <c r="H250" s="5">
        <v>1</v>
      </c>
      <c r="I250" s="2">
        <f t="shared" si="27"/>
        <v>2.4</v>
      </c>
      <c r="J250" s="12">
        <f t="shared" si="31"/>
        <v>1.2363895321086389E-4</v>
      </c>
      <c r="K250" s="10">
        <f t="shared" si="29"/>
        <v>1.2460140982257911E-3</v>
      </c>
      <c r="L250" s="2">
        <f t="shared" si="33"/>
        <v>2.4</v>
      </c>
      <c r="M250" s="10">
        <f t="shared" si="28"/>
        <v>1.2097612012910133E-8</v>
      </c>
    </row>
    <row r="251" spans="1:13" x14ac:dyDescent="0.2">
      <c r="A251" s="1">
        <v>2410</v>
      </c>
      <c r="B251" s="1">
        <v>10</v>
      </c>
      <c r="C251" s="1">
        <v>-1.9</v>
      </c>
      <c r="D251" s="1">
        <v>-3.7</v>
      </c>
      <c r="E251" s="1">
        <v>70</v>
      </c>
      <c r="F251" s="5">
        <f t="shared" si="32"/>
        <v>699.99999999999943</v>
      </c>
      <c r="G251" s="1">
        <f t="shared" si="30"/>
        <v>1259.9999999999991</v>
      </c>
      <c r="H251" s="5">
        <v>1</v>
      </c>
      <c r="I251" s="2">
        <f t="shared" si="27"/>
        <v>2.41</v>
      </c>
      <c r="J251" s="12">
        <f t="shared" si="31"/>
        <v>1.2175136985195915E-4</v>
      </c>
      <c r="K251" s="10">
        <f t="shared" si="29"/>
        <v>1.2269516153141152E-3</v>
      </c>
      <c r="L251" s="2">
        <f t="shared" si="33"/>
        <v>2.41</v>
      </c>
      <c r="M251" s="10">
        <f t="shared" si="28"/>
        <v>1.1912918997278479E-8</v>
      </c>
    </row>
    <row r="252" spans="1:13" x14ac:dyDescent="0.2">
      <c r="A252" s="1">
        <v>2420</v>
      </c>
      <c r="B252" s="1">
        <v>10</v>
      </c>
      <c r="C252" s="1">
        <v>-1.9</v>
      </c>
      <c r="D252" s="1">
        <v>-3.7</v>
      </c>
      <c r="E252" s="1">
        <v>70</v>
      </c>
      <c r="F252" s="5">
        <f t="shared" si="32"/>
        <v>699.99999999999943</v>
      </c>
      <c r="G252" s="1">
        <f t="shared" si="30"/>
        <v>1259.9999999999991</v>
      </c>
      <c r="H252" s="5">
        <v>1</v>
      </c>
      <c r="I252" s="2">
        <f t="shared" si="27"/>
        <v>2.42</v>
      </c>
      <c r="J252" s="12">
        <f t="shared" si="31"/>
        <v>1.1990024200069844E-4</v>
      </c>
      <c r="K252" s="10">
        <f t="shared" si="29"/>
        <v>1.2082580592632879E-3</v>
      </c>
      <c r="L252" s="2">
        <f t="shared" si="33"/>
        <v>2.42</v>
      </c>
      <c r="M252" s="10">
        <f t="shared" si="28"/>
        <v>1.1731793017566801E-8</v>
      </c>
    </row>
    <row r="253" spans="1:13" x14ac:dyDescent="0.2">
      <c r="A253" s="1">
        <v>2430</v>
      </c>
      <c r="B253" s="1">
        <v>10</v>
      </c>
      <c r="C253" s="1">
        <v>-1.9</v>
      </c>
      <c r="D253" s="1">
        <v>-3.7</v>
      </c>
      <c r="E253" s="1">
        <v>70</v>
      </c>
      <c r="F253" s="5">
        <f t="shared" si="32"/>
        <v>699.99999999999943</v>
      </c>
      <c r="G253" s="1">
        <f t="shared" si="30"/>
        <v>1259.9999999999991</v>
      </c>
      <c r="H253" s="5">
        <v>1</v>
      </c>
      <c r="I253" s="2">
        <f t="shared" si="27"/>
        <v>2.4300000000000002</v>
      </c>
      <c r="J253" s="12">
        <f t="shared" si="31"/>
        <v>1.1808471927408536E-4</v>
      </c>
      <c r="K253" s="10">
        <f t="shared" si="29"/>
        <v>1.189924806373919E-3</v>
      </c>
      <c r="L253" s="2">
        <f t="shared" si="33"/>
        <v>2.4300000000000002</v>
      </c>
      <c r="M253" s="10">
        <f t="shared" si="28"/>
        <v>1.1554150866959724E-8</v>
      </c>
    </row>
    <row r="254" spans="1:13" x14ac:dyDescent="0.2">
      <c r="A254" s="1">
        <v>2440</v>
      </c>
      <c r="B254" s="1">
        <v>10</v>
      </c>
      <c r="C254" s="1">
        <v>-1.9</v>
      </c>
      <c r="D254" s="1">
        <v>-3.7</v>
      </c>
      <c r="E254" s="1">
        <v>70</v>
      </c>
      <c r="F254" s="5">
        <f t="shared" si="32"/>
        <v>699.99999999999943</v>
      </c>
      <c r="G254" s="1">
        <f t="shared" si="30"/>
        <v>1259.9999999999991</v>
      </c>
      <c r="H254" s="5">
        <v>1</v>
      </c>
      <c r="I254" s="2">
        <f t="shared" si="27"/>
        <v>2.44</v>
      </c>
      <c r="J254" s="12">
        <f t="shared" si="31"/>
        <v>1.1630397451064286E-4</v>
      </c>
      <c r="K254" s="10">
        <f t="shared" si="29"/>
        <v>1.1719434689236412E-3</v>
      </c>
      <c r="L254" s="2">
        <f t="shared" si="33"/>
        <v>2.44</v>
      </c>
      <c r="M254" s="10">
        <f t="shared" si="28"/>
        <v>1.1379911610781227E-8</v>
      </c>
    </row>
    <row r="255" spans="1:13" x14ac:dyDescent="0.2">
      <c r="A255" s="1">
        <v>2450</v>
      </c>
      <c r="B255" s="1">
        <v>10</v>
      </c>
      <c r="C255" s="1">
        <v>-1.9</v>
      </c>
      <c r="D255" s="1">
        <v>-3.7</v>
      </c>
      <c r="E255" s="1">
        <v>70</v>
      </c>
      <c r="F255" s="5">
        <f t="shared" si="32"/>
        <v>699.99999999999943</v>
      </c>
      <c r="G255" s="1">
        <f t="shared" si="30"/>
        <v>1259.9999999999991</v>
      </c>
      <c r="H255" s="5">
        <v>1</v>
      </c>
      <c r="I255" s="2">
        <f t="shared" si="27"/>
        <v>2.4500000000000002</v>
      </c>
      <c r="J255" s="12">
        <f t="shared" si="31"/>
        <v>1.1455720304461769E-4</v>
      </c>
      <c r="K255" s="10">
        <f t="shared" si="29"/>
        <v>1.1543058877763028E-3</v>
      </c>
      <c r="L255" s="2">
        <f t="shared" si="33"/>
        <v>2.4500000000000002</v>
      </c>
      <c r="M255" s="10">
        <f t="shared" si="28"/>
        <v>1.1208996515478253E-8</v>
      </c>
    </row>
    <row r="256" spans="1:13" x14ac:dyDescent="0.2">
      <c r="A256" s="1">
        <v>2460</v>
      </c>
      <c r="B256" s="1">
        <v>10</v>
      </c>
      <c r="C256" s="1">
        <v>-1.9</v>
      </c>
      <c r="D256" s="1">
        <v>-3.7</v>
      </c>
      <c r="E256" s="1">
        <v>70</v>
      </c>
      <c r="F256" s="5">
        <f t="shared" si="32"/>
        <v>699.99999999999943</v>
      </c>
      <c r="G256" s="1">
        <f t="shared" si="30"/>
        <v>1259.9999999999991</v>
      </c>
      <c r="H256" s="5">
        <v>1</v>
      </c>
      <c r="I256" s="2">
        <f t="shared" si="27"/>
        <v>2.46</v>
      </c>
      <c r="J256" s="12">
        <f t="shared" si="31"/>
        <v>1.1284362200571162E-4</v>
      </c>
      <c r="K256" s="10">
        <f t="shared" si="29"/>
        <v>1.1370041252516466E-3</v>
      </c>
      <c r="L256" s="2">
        <f t="shared" si="33"/>
        <v>2.46</v>
      </c>
      <c r="M256" s="10">
        <f t="shared" si="28"/>
        <v>1.1041328980102002E-8</v>
      </c>
    </row>
    <row r="257" spans="1:13" x14ac:dyDescent="0.2">
      <c r="A257" s="1">
        <v>2470</v>
      </c>
      <c r="B257" s="1">
        <v>10</v>
      </c>
      <c r="C257" s="1">
        <v>-1.9</v>
      </c>
      <c r="D257" s="1">
        <v>-3.7</v>
      </c>
      <c r="E257" s="1">
        <v>70</v>
      </c>
      <c r="F257" s="5">
        <f t="shared" si="32"/>
        <v>699.99999999999943</v>
      </c>
      <c r="G257" s="1">
        <f t="shared" si="30"/>
        <v>1259.9999999999991</v>
      </c>
      <c r="H257" s="5">
        <v>1</v>
      </c>
      <c r="I257" s="2">
        <f t="shared" si="27"/>
        <v>2.4700000000000002</v>
      </c>
      <c r="J257" s="12">
        <f t="shared" si="31"/>
        <v>1.1116246964334248E-4</v>
      </c>
      <c r="K257" s="10">
        <f t="shared" si="29"/>
        <v>1.1200304582452704E-3</v>
      </c>
      <c r="L257" s="2">
        <f t="shared" si="33"/>
        <v>2.4700000000000002</v>
      </c>
      <c r="M257" s="10">
        <f t="shared" si="28"/>
        <v>1.0876834470189392E-8</v>
      </c>
    </row>
    <row r="258" spans="1:13" x14ac:dyDescent="0.2">
      <c r="A258" s="1">
        <v>2480</v>
      </c>
      <c r="B258" s="1">
        <v>10</v>
      </c>
      <c r="C258" s="1">
        <v>-1.9</v>
      </c>
      <c r="D258" s="1">
        <v>-3.7</v>
      </c>
      <c r="E258" s="1">
        <v>70</v>
      </c>
      <c r="F258" s="5">
        <f t="shared" si="32"/>
        <v>699.99999999999943</v>
      </c>
      <c r="G258" s="1">
        <f t="shared" si="30"/>
        <v>1259.9999999999991</v>
      </c>
      <c r="H258" s="5">
        <v>1</v>
      </c>
      <c r="I258" s="2">
        <f t="shared" si="27"/>
        <v>2.48</v>
      </c>
      <c r="J258" s="12">
        <f t="shared" si="31"/>
        <v>1.0951300467448348E-4</v>
      </c>
      <c r="K258" s="10">
        <f t="shared" si="29"/>
        <v>1.1033773715891297E-3</v>
      </c>
      <c r="L258" s="2">
        <f t="shared" si="33"/>
        <v>2.48</v>
      </c>
      <c r="M258" s="10">
        <f t="shared" si="28"/>
        <v>1.0715440453951559E-8</v>
      </c>
    </row>
    <row r="259" spans="1:13" x14ac:dyDescent="0.2">
      <c r="A259" s="1">
        <v>2490</v>
      </c>
      <c r="B259" s="1">
        <v>10</v>
      </c>
      <c r="C259" s="1">
        <v>-1.9</v>
      </c>
      <c r="D259" s="1">
        <v>-3.7</v>
      </c>
      <c r="E259" s="1">
        <v>70</v>
      </c>
      <c r="F259" s="5">
        <f t="shared" si="32"/>
        <v>699.99999999999943</v>
      </c>
      <c r="G259" s="1">
        <f t="shared" si="30"/>
        <v>1259.9999999999991</v>
      </c>
      <c r="H259" s="5">
        <v>1</v>
      </c>
      <c r="I259" s="2">
        <f t="shared" ref="I259:I322" si="34">A259/1000</f>
        <v>2.4900000000000002</v>
      </c>
      <c r="J259" s="12">
        <f t="shared" si="31"/>
        <v>1.0789450565416278E-4</v>
      </c>
      <c r="K259" s="10">
        <f t="shared" si="29"/>
        <v>1.0870375516432312E-3</v>
      </c>
      <c r="L259" s="2">
        <f t="shared" si="33"/>
        <v>2.4900000000000002</v>
      </c>
      <c r="M259" s="10">
        <f t="shared" ref="M259:M322" si="35">J259/SUM($J$2:$J$560)</f>
        <v>1.0557076340679572E-8</v>
      </c>
    </row>
    <row r="260" spans="1:13" x14ac:dyDescent="0.2">
      <c r="A260" s="1">
        <v>2500</v>
      </c>
      <c r="B260" s="1">
        <v>10</v>
      </c>
      <c r="C260" s="1">
        <v>-1.9</v>
      </c>
      <c r="D260" s="1">
        <v>-3.7</v>
      </c>
      <c r="E260" s="1">
        <v>70</v>
      </c>
      <c r="F260" s="5">
        <f t="shared" si="32"/>
        <v>699.99999999999943</v>
      </c>
      <c r="G260" s="1">
        <f t="shared" si="30"/>
        <v>1259.9999999999991</v>
      </c>
      <c r="H260" s="5">
        <v>1</v>
      </c>
      <c r="I260" s="2">
        <f t="shared" si="34"/>
        <v>2.5</v>
      </c>
      <c r="J260" s="12">
        <f t="shared" si="31"/>
        <v>1.0630627036775265E-4</v>
      </c>
      <c r="K260" s="10">
        <f t="shared" ref="K260:K323" si="36">B260 * 0.5*(J259+J260)</f>
        <v>1.0710038801095771E-3</v>
      </c>
      <c r="L260" s="2">
        <f t="shared" si="33"/>
        <v>2.5</v>
      </c>
      <c r="M260" s="10">
        <f t="shared" si="35"/>
        <v>1.0401673421282204E-8</v>
      </c>
    </row>
    <row r="261" spans="1:13" x14ac:dyDescent="0.2">
      <c r="A261" s="1">
        <v>2510</v>
      </c>
      <c r="B261" s="1">
        <v>10</v>
      </c>
      <c r="C261" s="1">
        <v>-1.9</v>
      </c>
      <c r="D261" s="1">
        <v>-3.7</v>
      </c>
      <c r="E261" s="1">
        <v>70</v>
      </c>
      <c r="F261" s="5">
        <f t="shared" si="32"/>
        <v>699.99999999999943</v>
      </c>
      <c r="G261" s="1">
        <f t="shared" si="30"/>
        <v>1259.9999999999991</v>
      </c>
      <c r="H261" s="5">
        <v>1</v>
      </c>
      <c r="I261" s="2">
        <f t="shared" si="34"/>
        <v>2.5099999999999998</v>
      </c>
      <c r="J261" s="12">
        <f t="shared" si="31"/>
        <v>1.0474761524420841E-4</v>
      </c>
      <c r="K261" s="10">
        <f t="shared" si="36"/>
        <v>1.0552694280598052E-3</v>
      </c>
      <c r="L261" s="2">
        <f t="shared" si="33"/>
        <v>2.5099999999999998</v>
      </c>
      <c r="M261" s="10">
        <f t="shared" si="35"/>
        <v>1.0249164810873523E-8</v>
      </c>
    </row>
    <row r="262" spans="1:13" x14ac:dyDescent="0.2">
      <c r="A262" s="1">
        <v>2520</v>
      </c>
      <c r="B262" s="1">
        <v>10</v>
      </c>
      <c r="C262" s="1">
        <v>-1.9</v>
      </c>
      <c r="D262" s="1">
        <v>-3.7</v>
      </c>
      <c r="E262" s="1">
        <v>70</v>
      </c>
      <c r="F262" s="5">
        <f t="shared" si="32"/>
        <v>699.99999999999943</v>
      </c>
      <c r="G262" s="1">
        <f t="shared" si="30"/>
        <v>1259.9999999999991</v>
      </c>
      <c r="H262" s="5">
        <v>1</v>
      </c>
      <c r="I262" s="2">
        <f t="shared" si="34"/>
        <v>2.52</v>
      </c>
      <c r="J262" s="12">
        <f t="shared" si="31"/>
        <v>1.0321787478945768E-4</v>
      </c>
      <c r="K262" s="10">
        <f t="shared" si="36"/>
        <v>1.0398274501683305E-3</v>
      </c>
      <c r="L262" s="2">
        <f t="shared" si="33"/>
        <v>2.52</v>
      </c>
      <c r="M262" s="10">
        <f t="shared" si="35"/>
        <v>1.0099485393332151E-8</v>
      </c>
    </row>
    <row r="263" spans="1:13" x14ac:dyDescent="0.2">
      <c r="A263" s="1">
        <v>2530</v>
      </c>
      <c r="B263" s="1">
        <v>10</v>
      </c>
      <c r="C263" s="1">
        <v>-1.9</v>
      </c>
      <c r="D263" s="1">
        <v>-3.7</v>
      </c>
      <c r="E263" s="1">
        <v>70</v>
      </c>
      <c r="F263" s="5">
        <f t="shared" si="32"/>
        <v>699.99999999999943</v>
      </c>
      <c r="G263" s="1">
        <f t="shared" si="30"/>
        <v>1259.9999999999991</v>
      </c>
      <c r="H263" s="5">
        <v>1</v>
      </c>
      <c r="I263" s="2">
        <f t="shared" si="34"/>
        <v>2.5299999999999998</v>
      </c>
      <c r="J263" s="12">
        <f t="shared" si="31"/>
        <v>1.0171640103916698E-4</v>
      </c>
      <c r="K263" s="10">
        <f t="shared" si="36"/>
        <v>1.0246713791431234E-3</v>
      </c>
      <c r="L263" s="2">
        <f t="shared" si="33"/>
        <v>2.5299999999999998</v>
      </c>
      <c r="M263" s="10">
        <f t="shared" si="35"/>
        <v>9.952571767756502E-9</v>
      </c>
    </row>
    <row r="264" spans="1:13" x14ac:dyDescent="0.2">
      <c r="A264" s="1">
        <v>2540</v>
      </c>
      <c r="B264" s="1">
        <v>10</v>
      </c>
      <c r="C264" s="1">
        <v>-1.9</v>
      </c>
      <c r="D264" s="1">
        <v>-3.7</v>
      </c>
      <c r="E264" s="1">
        <v>70</v>
      </c>
      <c r="F264" s="5">
        <f t="shared" si="32"/>
        <v>699.99999999999943</v>
      </c>
      <c r="G264" s="1">
        <f t="shared" si="30"/>
        <v>1259.9999999999991</v>
      </c>
      <c r="H264" s="5">
        <v>1</v>
      </c>
      <c r="I264" s="2">
        <f t="shared" si="34"/>
        <v>2.54</v>
      </c>
      <c r="J264" s="12">
        <f t="shared" si="31"/>
        <v>1.0024256303015491E-4</v>
      </c>
      <c r="K264" s="10">
        <f t="shared" si="36"/>
        <v>1.0097948203466095E-3</v>
      </c>
      <c r="L264" s="2">
        <f t="shared" si="33"/>
        <v>2.54</v>
      </c>
      <c r="M264" s="10">
        <f t="shared" si="35"/>
        <v>9.8083621967445303E-9</v>
      </c>
    </row>
    <row r="265" spans="1:13" x14ac:dyDescent="0.2">
      <c r="A265" s="1">
        <v>2550</v>
      </c>
      <c r="B265" s="1">
        <v>10</v>
      </c>
      <c r="C265" s="1">
        <v>-1.9</v>
      </c>
      <c r="D265" s="1">
        <v>-3.7</v>
      </c>
      <c r="E265" s="1">
        <v>70</v>
      </c>
      <c r="F265" s="5">
        <f t="shared" si="32"/>
        <v>699.99999999999943</v>
      </c>
      <c r="G265" s="1">
        <f t="shared" si="30"/>
        <v>1259.9999999999991</v>
      </c>
      <c r="H265" s="5">
        <v>1</v>
      </c>
      <c r="I265" s="2">
        <f t="shared" si="34"/>
        <v>2.5499999999999998</v>
      </c>
      <c r="J265" s="12">
        <f t="shared" si="31"/>
        <v>9.8795746289743116E-5</v>
      </c>
      <c r="K265" s="10">
        <f t="shared" si="36"/>
        <v>9.9519154659949015E-4</v>
      </c>
      <c r="L265" s="2">
        <f t="shared" si="33"/>
        <v>2.5499999999999998</v>
      </c>
      <c r="M265" s="10">
        <f t="shared" si="35"/>
        <v>9.6667965564286164E-9</v>
      </c>
    </row>
    <row r="266" spans="1:13" x14ac:dyDescent="0.2">
      <c r="A266" s="1">
        <v>2560</v>
      </c>
      <c r="B266" s="1">
        <v>10</v>
      </c>
      <c r="C266" s="1">
        <v>-1.9</v>
      </c>
      <c r="D266" s="1">
        <v>-3.7</v>
      </c>
      <c r="E266" s="1">
        <v>70</v>
      </c>
      <c r="F266" s="5">
        <f t="shared" si="32"/>
        <v>699.99999999999943</v>
      </c>
      <c r="G266" s="1">
        <f t="shared" si="30"/>
        <v>1259.9999999999991</v>
      </c>
      <c r="H266" s="5">
        <v>1</v>
      </c>
      <c r="I266" s="2">
        <f t="shared" si="34"/>
        <v>2.56</v>
      </c>
      <c r="J266" s="12">
        <f t="shared" si="31"/>
        <v>9.7375352342369265E-5</v>
      </c>
      <c r="K266" s="10">
        <f t="shared" si="36"/>
        <v>9.8085549316056196E-4</v>
      </c>
      <c r="L266" s="2">
        <f t="shared" si="33"/>
        <v>2.56</v>
      </c>
      <c r="M266" s="10">
        <f t="shared" si="35"/>
        <v>9.5278162881994864E-9</v>
      </c>
    </row>
    <row r="267" spans="1:13" x14ac:dyDescent="0.2">
      <c r="A267" s="1">
        <v>2570</v>
      </c>
      <c r="B267" s="1">
        <v>10</v>
      </c>
      <c r="C267" s="1">
        <v>-1.9</v>
      </c>
      <c r="D267" s="1">
        <v>-3.7</v>
      </c>
      <c r="E267" s="1">
        <v>70</v>
      </c>
      <c r="F267" s="5">
        <f t="shared" si="32"/>
        <v>699.99999999999943</v>
      </c>
      <c r="G267" s="1">
        <f t="shared" ref="G267:G330" si="37">(C267-D267)*F267</f>
        <v>1259.9999999999991</v>
      </c>
      <c r="H267" s="5">
        <v>1</v>
      </c>
      <c r="I267" s="2">
        <f t="shared" si="34"/>
        <v>2.57</v>
      </c>
      <c r="J267" s="12">
        <f t="shared" ref="J267:J330" si="38">H267*((A267/100)^D267)*EXP(D267-C267)*(((C267-D267)*F267)/(100))^(C267-D267)</f>
        <v>9.5980798232814712E-5</v>
      </c>
      <c r="K267" s="10">
        <f t="shared" si="36"/>
        <v>9.6678075287592001E-4</v>
      </c>
      <c r="L267" s="2">
        <f t="shared" si="33"/>
        <v>2.57</v>
      </c>
      <c r="M267" s="10">
        <f t="shared" si="35"/>
        <v>9.3913643520558059E-9</v>
      </c>
    </row>
    <row r="268" spans="1:13" x14ac:dyDescent="0.2">
      <c r="A268" s="1">
        <v>2580</v>
      </c>
      <c r="B268" s="1">
        <v>10</v>
      </c>
      <c r="C268" s="1">
        <v>-1.9</v>
      </c>
      <c r="D268" s="1">
        <v>-3.7</v>
      </c>
      <c r="E268" s="1">
        <v>70</v>
      </c>
      <c r="F268" s="5">
        <f t="shared" ref="F268:F331" si="39">E268/(2+C268)</f>
        <v>699.99999999999943</v>
      </c>
      <c r="G268" s="1">
        <f t="shared" si="37"/>
        <v>1259.9999999999991</v>
      </c>
      <c r="H268" s="5">
        <v>1</v>
      </c>
      <c r="I268" s="2">
        <f t="shared" si="34"/>
        <v>2.58</v>
      </c>
      <c r="J268" s="12">
        <f t="shared" si="38"/>
        <v>9.4611516065425425E-5</v>
      </c>
      <c r="K268" s="10">
        <f t="shared" si="36"/>
        <v>9.5296157149120072E-4</v>
      </c>
      <c r="L268" s="2">
        <f t="shared" ref="L268:L331" si="40">A268/1000</f>
        <v>2.58</v>
      </c>
      <c r="M268" s="10">
        <f t="shared" si="35"/>
        <v>9.2573851815186627E-9</v>
      </c>
    </row>
    <row r="269" spans="1:13" x14ac:dyDescent="0.2">
      <c r="A269" s="1">
        <v>2590</v>
      </c>
      <c r="B269" s="1">
        <v>10</v>
      </c>
      <c r="C269" s="1">
        <v>-1.9</v>
      </c>
      <c r="D269" s="1">
        <v>-3.7</v>
      </c>
      <c r="E269" s="1">
        <v>70</v>
      </c>
      <c r="F269" s="5">
        <f t="shared" si="39"/>
        <v>699.99999999999943</v>
      </c>
      <c r="G269" s="1">
        <f t="shared" si="37"/>
        <v>1259.9999999999991</v>
      </c>
      <c r="H269" s="5">
        <v>1</v>
      </c>
      <c r="I269" s="2">
        <f t="shared" si="34"/>
        <v>2.59</v>
      </c>
      <c r="J269" s="12">
        <f t="shared" si="38"/>
        <v>9.326695255872947E-5</v>
      </c>
      <c r="K269" s="10">
        <f t="shared" si="36"/>
        <v>9.3939234312077446E-4</v>
      </c>
      <c r="L269" s="2">
        <f t="shared" si="40"/>
        <v>2.59</v>
      </c>
      <c r="M269" s="10">
        <f t="shared" si="35"/>
        <v>9.1258246400525423E-9</v>
      </c>
    </row>
    <row r="270" spans="1:13" x14ac:dyDescent="0.2">
      <c r="A270" s="1">
        <v>2600</v>
      </c>
      <c r="B270" s="1">
        <v>10</v>
      </c>
      <c r="C270" s="1">
        <v>-1.9</v>
      </c>
      <c r="D270" s="1">
        <v>-3.7</v>
      </c>
      <c r="E270" s="1">
        <v>70</v>
      </c>
      <c r="F270" s="5">
        <f t="shared" si="39"/>
        <v>699.99999999999943</v>
      </c>
      <c r="G270" s="1">
        <f t="shared" si="37"/>
        <v>1259.9999999999991</v>
      </c>
      <c r="H270" s="5">
        <v>1</v>
      </c>
      <c r="I270" s="2">
        <f t="shared" si="34"/>
        <v>2.6</v>
      </c>
      <c r="J270" s="12">
        <f t="shared" si="38"/>
        <v>9.1946568614880824E-5</v>
      </c>
      <c r="K270" s="10">
        <f t="shared" si="36"/>
        <v>9.260676058680514E-4</v>
      </c>
      <c r="L270" s="2">
        <f t="shared" si="40"/>
        <v>2.6</v>
      </c>
      <c r="M270" s="10">
        <f t="shared" si="35"/>
        <v>8.9966299789370077E-9</v>
      </c>
    </row>
    <row r="271" spans="1:13" x14ac:dyDescent="0.2">
      <c r="A271" s="1">
        <v>2610</v>
      </c>
      <c r="B271" s="1">
        <v>10</v>
      </c>
      <c r="C271" s="1">
        <v>-1.9</v>
      </c>
      <c r="D271" s="1">
        <v>-3.7</v>
      </c>
      <c r="E271" s="1">
        <v>70</v>
      </c>
      <c r="F271" s="5">
        <f t="shared" si="39"/>
        <v>699.99999999999943</v>
      </c>
      <c r="G271" s="1">
        <f t="shared" si="37"/>
        <v>1259.9999999999991</v>
      </c>
      <c r="H271" s="5">
        <v>1</v>
      </c>
      <c r="I271" s="2">
        <f t="shared" si="34"/>
        <v>2.61</v>
      </c>
      <c r="J271" s="12">
        <f t="shared" si="38"/>
        <v>9.0649838903380619E-5</v>
      </c>
      <c r="K271" s="10">
        <f t="shared" si="36"/>
        <v>9.1298203759130725E-4</v>
      </c>
      <c r="L271" s="2">
        <f t="shared" si="40"/>
        <v>2.61</v>
      </c>
      <c r="M271" s="10">
        <f t="shared" si="35"/>
        <v>8.8697497965353662E-9</v>
      </c>
    </row>
    <row r="272" spans="1:13" x14ac:dyDescent="0.2">
      <c r="A272" s="1">
        <v>2620</v>
      </c>
      <c r="B272" s="1">
        <v>10</v>
      </c>
      <c r="C272" s="1">
        <v>-1.9</v>
      </c>
      <c r="D272" s="1">
        <v>-3.7</v>
      </c>
      <c r="E272" s="1">
        <v>70</v>
      </c>
      <c r="F272" s="5">
        <f t="shared" si="39"/>
        <v>699.99999999999943</v>
      </c>
      <c r="G272" s="1">
        <f t="shared" si="37"/>
        <v>1259.9999999999991</v>
      </c>
      <c r="H272" s="5">
        <v>1</v>
      </c>
      <c r="I272" s="2">
        <f t="shared" si="34"/>
        <v>2.62</v>
      </c>
      <c r="J272" s="12">
        <f t="shared" si="38"/>
        <v>8.9376251458549519E-5</v>
      </c>
      <c r="K272" s="10">
        <f t="shared" si="36"/>
        <v>9.0013045180965074E-4</v>
      </c>
      <c r="L272" s="2">
        <f t="shared" si="40"/>
        <v>2.62</v>
      </c>
      <c r="M272" s="10">
        <f t="shared" si="35"/>
        <v>8.7451339989088425E-9</v>
      </c>
    </row>
    <row r="273" spans="1:13" x14ac:dyDescent="0.2">
      <c r="A273" s="1">
        <v>2630</v>
      </c>
      <c r="B273" s="1">
        <v>10</v>
      </c>
      <c r="C273" s="1">
        <v>-1.9</v>
      </c>
      <c r="D273" s="1">
        <v>-3.7</v>
      </c>
      <c r="E273" s="1">
        <v>70</v>
      </c>
      <c r="F273" s="5">
        <f t="shared" si="39"/>
        <v>699.99999999999943</v>
      </c>
      <c r="G273" s="1">
        <f t="shared" si="37"/>
        <v>1259.9999999999991</v>
      </c>
      <c r="H273" s="5">
        <v>1</v>
      </c>
      <c r="I273" s="2">
        <f t="shared" si="34"/>
        <v>2.63</v>
      </c>
      <c r="J273" s="12">
        <f t="shared" si="38"/>
        <v>8.8125307290248139E-5</v>
      </c>
      <c r="K273" s="10">
        <f t="shared" si="36"/>
        <v>8.8750779374398834E-4</v>
      </c>
      <c r="L273" s="2">
        <f t="shared" si="40"/>
        <v>2.63</v>
      </c>
      <c r="M273" s="10">
        <f t="shared" si="35"/>
        <v>8.6227337617270148E-9</v>
      </c>
    </row>
    <row r="274" spans="1:13" x14ac:dyDescent="0.2">
      <c r="A274" s="1">
        <v>2640</v>
      </c>
      <c r="B274" s="1">
        <v>10</v>
      </c>
      <c r="C274" s="1">
        <v>-1.9</v>
      </c>
      <c r="D274" s="1">
        <v>-3.7</v>
      </c>
      <c r="E274" s="1">
        <v>70</v>
      </c>
      <c r="F274" s="5">
        <f t="shared" si="39"/>
        <v>699.99999999999943</v>
      </c>
      <c r="G274" s="1">
        <f t="shared" si="37"/>
        <v>1259.9999999999991</v>
      </c>
      <c r="H274" s="5">
        <v>1</v>
      </c>
      <c r="I274" s="2">
        <f t="shared" si="34"/>
        <v>2.64</v>
      </c>
      <c r="J274" s="12">
        <f t="shared" si="38"/>
        <v>8.6896520007359061E-5</v>
      </c>
      <c r="K274" s="10">
        <f t="shared" si="36"/>
        <v>8.7510913648803593E-4</v>
      </c>
      <c r="L274" s="2">
        <f t="shared" si="40"/>
        <v>2.64</v>
      </c>
      <c r="M274" s="10">
        <f t="shared" si="35"/>
        <v>8.50250149342693E-9</v>
      </c>
    </row>
    <row r="275" spans="1:13" x14ac:dyDescent="0.2">
      <c r="A275" s="1">
        <v>2650</v>
      </c>
      <c r="B275" s="1">
        <v>10</v>
      </c>
      <c r="C275" s="1">
        <v>-1.9</v>
      </c>
      <c r="D275" s="1">
        <v>-3.7</v>
      </c>
      <c r="E275" s="1">
        <v>70</v>
      </c>
      <c r="F275" s="5">
        <f t="shared" si="39"/>
        <v>699.99999999999943</v>
      </c>
      <c r="G275" s="1">
        <f t="shared" si="37"/>
        <v>1259.9999999999991</v>
      </c>
      <c r="H275" s="5">
        <v>1</v>
      </c>
      <c r="I275" s="2">
        <f t="shared" si="34"/>
        <v>2.65</v>
      </c>
      <c r="J275" s="12">
        <f t="shared" si="38"/>
        <v>8.5689415453568858E-5</v>
      </c>
      <c r="K275" s="10">
        <f t="shared" si="36"/>
        <v>8.6292967730463958E-4</v>
      </c>
      <c r="L275" s="2">
        <f t="shared" si="40"/>
        <v>2.65</v>
      </c>
      <c r="M275" s="10">
        <f t="shared" si="35"/>
        <v>8.3843907995757338E-9</v>
      </c>
    </row>
    <row r="276" spans="1:13" x14ac:dyDescent="0.2">
      <c r="A276" s="1">
        <v>2660</v>
      </c>
      <c r="B276" s="1">
        <v>10</v>
      </c>
      <c r="C276" s="1">
        <v>-1.9</v>
      </c>
      <c r="D276" s="1">
        <v>-3.7</v>
      </c>
      <c r="E276" s="1">
        <v>70</v>
      </c>
      <c r="F276" s="5">
        <f t="shared" si="39"/>
        <v>699.99999999999943</v>
      </c>
      <c r="G276" s="1">
        <f t="shared" si="37"/>
        <v>1259.9999999999991</v>
      </c>
      <c r="H276" s="5">
        <v>1</v>
      </c>
      <c r="I276" s="2">
        <f t="shared" si="34"/>
        <v>2.66</v>
      </c>
      <c r="J276" s="12">
        <f t="shared" si="38"/>
        <v>8.4503531355000039E-5</v>
      </c>
      <c r="K276" s="10">
        <f t="shared" si="36"/>
        <v>8.5096473404284436E-4</v>
      </c>
      <c r="L276" s="2">
        <f t="shared" si="40"/>
        <v>2.66</v>
      </c>
      <c r="M276" s="10">
        <f t="shared" si="35"/>
        <v>8.2683564483927536E-9</v>
      </c>
    </row>
    <row r="277" spans="1:13" x14ac:dyDescent="0.2">
      <c r="A277" s="1">
        <v>2670</v>
      </c>
      <c r="B277" s="1">
        <v>10</v>
      </c>
      <c r="C277" s="1">
        <v>-1.9</v>
      </c>
      <c r="D277" s="1">
        <v>-3.7</v>
      </c>
      <c r="E277" s="1">
        <v>70</v>
      </c>
      <c r="F277" s="5">
        <f t="shared" si="39"/>
        <v>699.99999999999943</v>
      </c>
      <c r="G277" s="1">
        <f t="shared" si="37"/>
        <v>1259.9999999999991</v>
      </c>
      <c r="H277" s="5">
        <v>1</v>
      </c>
      <c r="I277" s="2">
        <f t="shared" si="34"/>
        <v>2.67</v>
      </c>
      <c r="J277" s="12">
        <f t="shared" si="38"/>
        <v>8.3338416979267881E-5</v>
      </c>
      <c r="K277" s="10">
        <f t="shared" si="36"/>
        <v>8.3920974167133963E-4</v>
      </c>
      <c r="L277" s="2">
        <f t="shared" si="40"/>
        <v>2.67</v>
      </c>
      <c r="M277" s="10">
        <f t="shared" si="35"/>
        <v>8.1543543373894953E-9</v>
      </c>
    </row>
    <row r="278" spans="1:13" x14ac:dyDescent="0.2">
      <c r="A278" s="1">
        <v>2680</v>
      </c>
      <c r="B278" s="1">
        <v>10</v>
      </c>
      <c r="C278" s="1">
        <v>-1.9</v>
      </c>
      <c r="D278" s="1">
        <v>-3.7</v>
      </c>
      <c r="E278" s="1">
        <v>70</v>
      </c>
      <c r="F278" s="5">
        <f t="shared" si="39"/>
        <v>699.99999999999943</v>
      </c>
      <c r="G278" s="1">
        <f t="shared" si="37"/>
        <v>1259.9999999999991</v>
      </c>
      <c r="H278" s="5">
        <v>1</v>
      </c>
      <c r="I278" s="2">
        <f t="shared" si="34"/>
        <v>2.68</v>
      </c>
      <c r="J278" s="12">
        <f t="shared" si="38"/>
        <v>8.2193632805548133E-5</v>
      </c>
      <c r="K278" s="10">
        <f t="shared" si="36"/>
        <v>8.2766024892407994E-4</v>
      </c>
      <c r="L278" s="2">
        <f t="shared" si="40"/>
        <v>2.68</v>
      </c>
      <c r="M278" s="10">
        <f t="shared" si="35"/>
        <v>8.042341461086977E-9</v>
      </c>
    </row>
    <row r="279" spans="1:13" x14ac:dyDescent="0.2">
      <c r="A279" s="1">
        <v>2690</v>
      </c>
      <c r="B279" s="1">
        <v>10</v>
      </c>
      <c r="C279" s="1">
        <v>-1.9</v>
      </c>
      <c r="D279" s="1">
        <v>-3.7</v>
      </c>
      <c r="E279" s="1">
        <v>70</v>
      </c>
      <c r="F279" s="5">
        <f t="shared" si="39"/>
        <v>699.99999999999943</v>
      </c>
      <c r="G279" s="1">
        <f t="shared" si="37"/>
        <v>1259.9999999999991</v>
      </c>
      <c r="H279" s="5">
        <v>1</v>
      </c>
      <c r="I279" s="2">
        <f t="shared" si="34"/>
        <v>2.69</v>
      </c>
      <c r="J279" s="12">
        <f t="shared" si="38"/>
        <v>8.1068750205263692E-5</v>
      </c>
      <c r="K279" s="10">
        <f t="shared" si="36"/>
        <v>8.1631191505405912E-4</v>
      </c>
      <c r="L279" s="2">
        <f t="shared" si="40"/>
        <v>2.69</v>
      </c>
      <c r="M279" s="10">
        <f t="shared" si="35"/>
        <v>7.9322758797721151E-9</v>
      </c>
    </row>
    <row r="280" spans="1:13" x14ac:dyDescent="0.2">
      <c r="A280" s="1">
        <v>2700</v>
      </c>
      <c r="B280" s="1">
        <v>10</v>
      </c>
      <c r="C280" s="1">
        <v>-1.9</v>
      </c>
      <c r="D280" s="1">
        <v>-3.7</v>
      </c>
      <c r="E280" s="1">
        <v>70</v>
      </c>
      <c r="F280" s="5">
        <f t="shared" si="39"/>
        <v>699.99999999999943</v>
      </c>
      <c r="G280" s="1">
        <f t="shared" si="37"/>
        <v>1259.9999999999991</v>
      </c>
      <c r="H280" s="5">
        <v>1</v>
      </c>
      <c r="I280" s="2">
        <f t="shared" si="34"/>
        <v>2.7</v>
      </c>
      <c r="J280" s="12">
        <f t="shared" si="38"/>
        <v>7.9963351133006426E-5</v>
      </c>
      <c r="K280" s="10">
        <f t="shared" si="36"/>
        <v>8.0516050669135052E-4</v>
      </c>
      <c r="L280" s="2">
        <f t="shared" si="40"/>
        <v>2.7</v>
      </c>
      <c r="M280" s="10">
        <f t="shared" si="35"/>
        <v>7.8241166892555776E-9</v>
      </c>
    </row>
    <row r="281" spans="1:13" x14ac:dyDescent="0.2">
      <c r="A281" s="1">
        <v>2710</v>
      </c>
      <c r="B281" s="1">
        <v>10</v>
      </c>
      <c r="C281" s="1">
        <v>-1.9</v>
      </c>
      <c r="D281" s="1">
        <v>-3.7</v>
      </c>
      <c r="E281" s="1">
        <v>70</v>
      </c>
      <c r="F281" s="5">
        <f t="shared" si="39"/>
        <v>699.99999999999943</v>
      </c>
      <c r="G281" s="1">
        <f t="shared" si="37"/>
        <v>1259.9999999999991</v>
      </c>
      <c r="H281" s="5">
        <v>1</v>
      </c>
      <c r="I281" s="2">
        <f t="shared" si="34"/>
        <v>2.71</v>
      </c>
      <c r="J281" s="12">
        <f t="shared" si="38"/>
        <v>7.8877027827334143E-5</v>
      </c>
      <c r="K281" s="10">
        <f t="shared" si="36"/>
        <v>7.9420189480170292E-4</v>
      </c>
      <c r="L281" s="2">
        <f t="shared" si="40"/>
        <v>2.71</v>
      </c>
      <c r="M281" s="10">
        <f t="shared" si="35"/>
        <v>7.7178239915958683E-9</v>
      </c>
    </row>
    <row r="282" spans="1:13" x14ac:dyDescent="0.2">
      <c r="A282" s="1">
        <v>2720</v>
      </c>
      <c r="B282" s="1">
        <v>10</v>
      </c>
      <c r="C282" s="1">
        <v>-1.9</v>
      </c>
      <c r="D282" s="1">
        <v>-3.7</v>
      </c>
      <c r="E282" s="1">
        <v>70</v>
      </c>
      <c r="F282" s="5">
        <f t="shared" si="39"/>
        <v>699.99999999999943</v>
      </c>
      <c r="G282" s="1">
        <f t="shared" si="37"/>
        <v>1259.9999999999991</v>
      </c>
      <c r="H282" s="5">
        <v>1</v>
      </c>
      <c r="I282" s="2">
        <f t="shared" si="34"/>
        <v>2.72</v>
      </c>
      <c r="J282" s="12">
        <f t="shared" si="38"/>
        <v>7.7809382521088399E-5</v>
      </c>
      <c r="K282" s="10">
        <f t="shared" si="36"/>
        <v>7.8343205174211269E-4</v>
      </c>
      <c r="L282" s="2">
        <f t="shared" si="40"/>
        <v>2.72</v>
      </c>
      <c r="M282" s="10">
        <f t="shared" si="35"/>
        <v>7.6133588667550126E-9</v>
      </c>
    </row>
    <row r="283" spans="1:13" x14ac:dyDescent="0.2">
      <c r="A283" s="1">
        <v>2730</v>
      </c>
      <c r="B283" s="1">
        <v>10</v>
      </c>
      <c r="C283" s="1">
        <v>-1.9</v>
      </c>
      <c r="D283" s="1">
        <v>-3.7</v>
      </c>
      <c r="E283" s="1">
        <v>70</v>
      </c>
      <c r="F283" s="5">
        <f t="shared" si="39"/>
        <v>699.99999999999943</v>
      </c>
      <c r="G283" s="1">
        <f t="shared" si="37"/>
        <v>1259.9999999999991</v>
      </c>
      <c r="H283" s="5">
        <v>1</v>
      </c>
      <c r="I283" s="2">
        <f t="shared" si="34"/>
        <v>2.73</v>
      </c>
      <c r="J283" s="12">
        <f t="shared" si="38"/>
        <v>7.6760027160899008E-5</v>
      </c>
      <c r="K283" s="10">
        <f t="shared" si="36"/>
        <v>7.7284704840993698E-4</v>
      </c>
      <c r="L283" s="2">
        <f t="shared" si="40"/>
        <v>2.73</v>
      </c>
      <c r="M283" s="10">
        <f t="shared" si="35"/>
        <v>7.5106833451531081E-9</v>
      </c>
    </row>
    <row r="284" spans="1:13" x14ac:dyDescent="0.2">
      <c r="A284" s="1">
        <v>2740</v>
      </c>
      <c r="B284" s="1">
        <v>10</v>
      </c>
      <c r="C284" s="1">
        <v>-1.9</v>
      </c>
      <c r="D284" s="1">
        <v>-3.7</v>
      </c>
      <c r="E284" s="1">
        <v>70</v>
      </c>
      <c r="F284" s="5">
        <f t="shared" si="39"/>
        <v>699.99999999999943</v>
      </c>
      <c r="G284" s="1">
        <f t="shared" si="37"/>
        <v>1259.9999999999991</v>
      </c>
      <c r="H284" s="5">
        <v>1</v>
      </c>
      <c r="I284" s="2">
        <f t="shared" si="34"/>
        <v>2.74</v>
      </c>
      <c r="J284" s="12">
        <f t="shared" si="38"/>
        <v>7.5728583135551569E-5</v>
      </c>
      <c r="K284" s="10">
        <f t="shared" si="36"/>
        <v>7.6244305148225294E-4</v>
      </c>
      <c r="L284" s="2">
        <f t="shared" si="40"/>
        <v>2.74</v>
      </c>
      <c r="M284" s="10">
        <f t="shared" si="35"/>
        <v>7.409760381090104E-9</v>
      </c>
    </row>
    <row r="285" spans="1:13" x14ac:dyDescent="0.2">
      <c r="A285" s="1">
        <v>2750</v>
      </c>
      <c r="B285" s="1">
        <v>10</v>
      </c>
      <c r="C285" s="1">
        <v>-1.9</v>
      </c>
      <c r="D285" s="1">
        <v>-3.7</v>
      </c>
      <c r="E285" s="1">
        <v>70</v>
      </c>
      <c r="F285" s="5">
        <f t="shared" si="39"/>
        <v>699.99999999999943</v>
      </c>
      <c r="G285" s="1">
        <f t="shared" si="37"/>
        <v>1259.9999999999991</v>
      </c>
      <c r="H285" s="5">
        <v>1</v>
      </c>
      <c r="I285" s="2">
        <f t="shared" si="34"/>
        <v>2.75</v>
      </c>
      <c r="J285" s="12">
        <f t="shared" si="38"/>
        <v>7.4714681012904397E-5</v>
      </c>
      <c r="K285" s="10">
        <f t="shared" si="36"/>
        <v>7.5221632074227995E-4</v>
      </c>
      <c r="L285" s="2">
        <f t="shared" si="40"/>
        <v>2.75</v>
      </c>
      <c r="M285" s="10">
        <f t="shared" si="35"/>
        <v>7.3105538270040913E-9</v>
      </c>
    </row>
    <row r="286" spans="1:13" x14ac:dyDescent="0.2">
      <c r="A286" s="1">
        <v>2760</v>
      </c>
      <c r="B286" s="1">
        <v>10</v>
      </c>
      <c r="C286" s="1">
        <v>-1.9</v>
      </c>
      <c r="D286" s="1">
        <v>-3.7</v>
      </c>
      <c r="E286" s="1">
        <v>70</v>
      </c>
      <c r="F286" s="5">
        <f t="shared" si="39"/>
        <v>699.99999999999943</v>
      </c>
      <c r="G286" s="1">
        <f t="shared" si="37"/>
        <v>1259.9999999999991</v>
      </c>
      <c r="H286" s="5">
        <v>1</v>
      </c>
      <c r="I286" s="2">
        <f t="shared" si="34"/>
        <v>2.76</v>
      </c>
      <c r="J286" s="12">
        <f t="shared" si="38"/>
        <v>7.3717960285059423E-5</v>
      </c>
      <c r="K286" s="10">
        <f t="shared" si="36"/>
        <v>7.4216320648981917E-4</v>
      </c>
      <c r="L286" s="2">
        <f t="shared" si="40"/>
        <v>2.76</v>
      </c>
      <c r="M286" s="10">
        <f t="shared" si="35"/>
        <v>7.2130284085372324E-9</v>
      </c>
    </row>
    <row r="287" spans="1:13" x14ac:dyDescent="0.2">
      <c r="A287" s="1">
        <v>2770</v>
      </c>
      <c r="B287" s="1">
        <v>10</v>
      </c>
      <c r="C287" s="1">
        <v>-1.9</v>
      </c>
      <c r="D287" s="1">
        <v>-3.7</v>
      </c>
      <c r="E287" s="1">
        <v>70</v>
      </c>
      <c r="F287" s="5">
        <f t="shared" si="39"/>
        <v>699.99999999999943</v>
      </c>
      <c r="G287" s="1">
        <f t="shared" si="37"/>
        <v>1259.9999999999991</v>
      </c>
      <c r="H287" s="5">
        <v>1</v>
      </c>
      <c r="I287" s="2">
        <f t="shared" si="34"/>
        <v>2.77</v>
      </c>
      <c r="J287" s="12">
        <f t="shared" si="38"/>
        <v>7.2738069121497135E-5</v>
      </c>
      <c r="K287" s="10">
        <f t="shared" si="36"/>
        <v>7.3228014703278273E-4</v>
      </c>
      <c r="L287" s="2">
        <f t="shared" si="40"/>
        <v>2.77</v>
      </c>
      <c r="M287" s="10">
        <f t="shared" si="35"/>
        <v>7.1171497003809265E-9</v>
      </c>
    </row>
    <row r="288" spans="1:13" x14ac:dyDescent="0.2">
      <c r="A288" s="1">
        <v>2780</v>
      </c>
      <c r="B288" s="1">
        <v>10</v>
      </c>
      <c r="C288" s="1">
        <v>-1.9</v>
      </c>
      <c r="D288" s="1">
        <v>-3.7</v>
      </c>
      <c r="E288" s="1">
        <v>70</v>
      </c>
      <c r="F288" s="5">
        <f t="shared" si="39"/>
        <v>699.99999999999943</v>
      </c>
      <c r="G288" s="1">
        <f t="shared" si="37"/>
        <v>1259.9999999999991</v>
      </c>
      <c r="H288" s="5">
        <v>1</v>
      </c>
      <c r="I288" s="2">
        <f t="shared" si="34"/>
        <v>2.78</v>
      </c>
      <c r="J288" s="12">
        <f t="shared" si="38"/>
        <v>7.1774664129898409E-5</v>
      </c>
      <c r="K288" s="10">
        <f t="shared" si="36"/>
        <v>7.2256366625697772E-4</v>
      </c>
      <c r="L288" s="2">
        <f t="shared" si="40"/>
        <v>2.78</v>
      </c>
      <c r="M288" s="10">
        <f t="shared" si="35"/>
        <v>7.0228841028731156E-9</v>
      </c>
    </row>
    <row r="289" spans="1:13" x14ac:dyDescent="0.2">
      <c r="A289" s="1">
        <v>2790</v>
      </c>
      <c r="B289" s="1">
        <v>10</v>
      </c>
      <c r="C289" s="1">
        <v>-1.9</v>
      </c>
      <c r="D289" s="1">
        <v>-3.7</v>
      </c>
      <c r="E289" s="1">
        <v>70</v>
      </c>
      <c r="F289" s="5">
        <f t="shared" si="39"/>
        <v>699.99999999999943</v>
      </c>
      <c r="G289" s="1">
        <f t="shared" si="37"/>
        <v>1259.9999999999991</v>
      </c>
      <c r="H289" s="5">
        <v>1</v>
      </c>
      <c r="I289" s="2">
        <f t="shared" si="34"/>
        <v>2.79</v>
      </c>
      <c r="J289" s="12">
        <f t="shared" si="38"/>
        <v>7.0827410124391267E-5</v>
      </c>
      <c r="K289" s="10">
        <f t="shared" si="36"/>
        <v>7.130103712714484E-4</v>
      </c>
      <c r="L289" s="2">
        <f t="shared" si="40"/>
        <v>2.79</v>
      </c>
      <c r="M289" s="10">
        <f t="shared" si="35"/>
        <v>6.9301988193220933E-9</v>
      </c>
    </row>
    <row r="290" spans="1:13" x14ac:dyDescent="0.2">
      <c r="A290" s="1">
        <v>2800</v>
      </c>
      <c r="B290" s="1">
        <v>10</v>
      </c>
      <c r="C290" s="1">
        <v>-1.9</v>
      </c>
      <c r="D290" s="1">
        <v>-3.7</v>
      </c>
      <c r="E290" s="1">
        <v>70</v>
      </c>
      <c r="F290" s="5">
        <f t="shared" si="39"/>
        <v>699.99999999999943</v>
      </c>
      <c r="G290" s="1">
        <f t="shared" si="37"/>
        <v>1259.9999999999991</v>
      </c>
      <c r="H290" s="5">
        <v>1</v>
      </c>
      <c r="I290" s="2">
        <f t="shared" si="34"/>
        <v>2.8</v>
      </c>
      <c r="J290" s="12">
        <f t="shared" si="38"/>
        <v>6.9895979900961054E-5</v>
      </c>
      <c r="K290" s="10">
        <f t="shared" si="36"/>
        <v>7.0361695012676167E-4</v>
      </c>
      <c r="L290" s="2">
        <f t="shared" si="40"/>
        <v>2.8</v>
      </c>
      <c r="M290" s="10">
        <f t="shared" si="35"/>
        <v>6.8390618340312253E-9</v>
      </c>
    </row>
    <row r="291" spans="1:13" x14ac:dyDescent="0.2">
      <c r="A291" s="1">
        <v>2810</v>
      </c>
      <c r="B291" s="1">
        <v>10</v>
      </c>
      <c r="C291" s="1">
        <v>-1.9</v>
      </c>
      <c r="D291" s="1">
        <v>-3.7</v>
      </c>
      <c r="E291" s="1">
        <v>70</v>
      </c>
      <c r="F291" s="5">
        <f t="shared" si="39"/>
        <v>699.99999999999943</v>
      </c>
      <c r="G291" s="1">
        <f t="shared" si="37"/>
        <v>1259.9999999999991</v>
      </c>
      <c r="H291" s="5">
        <v>1</v>
      </c>
      <c r="I291" s="2">
        <f t="shared" si="34"/>
        <v>2.81</v>
      </c>
      <c r="J291" s="12">
        <f t="shared" si="38"/>
        <v>6.8980054019781317E-5</v>
      </c>
      <c r="K291" s="10">
        <f t="shared" si="36"/>
        <v>6.943801696037118E-4</v>
      </c>
      <c r="L291" s="2">
        <f t="shared" si="40"/>
        <v>2.81</v>
      </c>
      <c r="M291" s="10">
        <f t="shared" si="35"/>
        <v>6.74944189100083E-9</v>
      </c>
    </row>
    <row r="292" spans="1:13" x14ac:dyDescent="0.2">
      <c r="A292" s="1">
        <v>2820</v>
      </c>
      <c r="B292" s="1">
        <v>10</v>
      </c>
      <c r="C292" s="1">
        <v>-1.9</v>
      </c>
      <c r="D292" s="1">
        <v>-3.7</v>
      </c>
      <c r="E292" s="1">
        <v>70</v>
      </c>
      <c r="F292" s="5">
        <f t="shared" si="39"/>
        <v>699.99999999999943</v>
      </c>
      <c r="G292" s="1">
        <f t="shared" si="37"/>
        <v>1259.9999999999991</v>
      </c>
      <c r="H292" s="5">
        <v>1</v>
      </c>
      <c r="I292" s="2">
        <f t="shared" si="34"/>
        <v>2.82</v>
      </c>
      <c r="J292" s="12">
        <f t="shared" si="38"/>
        <v>6.807932059422922E-5</v>
      </c>
      <c r="K292" s="10">
        <f t="shared" si="36"/>
        <v>6.8529687307005262E-4</v>
      </c>
      <c r="L292" s="2">
        <f t="shared" si="40"/>
        <v>2.82</v>
      </c>
      <c r="M292" s="10">
        <f t="shared" si="35"/>
        <v>6.6613084732841292E-9</v>
      </c>
    </row>
    <row r="293" spans="1:13" x14ac:dyDescent="0.2">
      <c r="A293" s="1">
        <v>2830</v>
      </c>
      <c r="B293" s="1">
        <v>10</v>
      </c>
      <c r="C293" s="1">
        <v>-1.9</v>
      </c>
      <c r="D293" s="1">
        <v>-3.7</v>
      </c>
      <c r="E293" s="1">
        <v>70</v>
      </c>
      <c r="F293" s="5">
        <f t="shared" si="39"/>
        <v>699.99999999999943</v>
      </c>
      <c r="G293" s="1">
        <f t="shared" si="37"/>
        <v>1259.9999999999991</v>
      </c>
      <c r="H293" s="5">
        <v>1</v>
      </c>
      <c r="I293" s="2">
        <f t="shared" si="34"/>
        <v>2.83</v>
      </c>
      <c r="J293" s="12">
        <f t="shared" si="38"/>
        <v>6.7193475086354336E-5</v>
      </c>
      <c r="K293" s="10">
        <f t="shared" si="36"/>
        <v>6.7636397840291785E-4</v>
      </c>
      <c r="L293" s="2">
        <f t="shared" si="40"/>
        <v>2.83</v>
      </c>
      <c r="M293" s="10">
        <f t="shared" si="35"/>
        <v>6.5746317829746215E-9</v>
      </c>
    </row>
    <row r="294" spans="1:13" x14ac:dyDescent="0.2">
      <c r="A294" s="1">
        <v>2840</v>
      </c>
      <c r="B294" s="1">
        <v>10</v>
      </c>
      <c r="C294" s="1">
        <v>-1.9</v>
      </c>
      <c r="D294" s="1">
        <v>-3.7</v>
      </c>
      <c r="E294" s="1">
        <v>70</v>
      </c>
      <c r="F294" s="5">
        <f t="shared" si="39"/>
        <v>699.99999999999943</v>
      </c>
      <c r="G294" s="1">
        <f t="shared" si="37"/>
        <v>1259.9999999999991</v>
      </c>
      <c r="H294" s="5">
        <v>1</v>
      </c>
      <c r="I294" s="2">
        <f t="shared" si="34"/>
        <v>2.84</v>
      </c>
      <c r="J294" s="12">
        <f t="shared" si="38"/>
        <v>6.6322220108584333E-5</v>
      </c>
      <c r="K294" s="10">
        <f t="shared" si="36"/>
        <v>6.6757847597469341E-4</v>
      </c>
      <c r="L294" s="2">
        <f t="shared" si="40"/>
        <v>2.84</v>
      </c>
      <c r="M294" s="10">
        <f t="shared" si="35"/>
        <v>6.4893827218037288E-9</v>
      </c>
    </row>
    <row r="295" spans="1:13" x14ac:dyDescent="0.2">
      <c r="A295" s="1">
        <v>2850</v>
      </c>
      <c r="B295" s="1">
        <v>10</v>
      </c>
      <c r="C295" s="1">
        <v>-1.9</v>
      </c>
      <c r="D295" s="1">
        <v>-3.7</v>
      </c>
      <c r="E295" s="1">
        <v>70</v>
      </c>
      <c r="F295" s="5">
        <f t="shared" si="39"/>
        <v>699.99999999999943</v>
      </c>
      <c r="G295" s="1">
        <f t="shared" si="37"/>
        <v>1259.9999999999991</v>
      </c>
      <c r="H295" s="5">
        <v>1</v>
      </c>
      <c r="I295" s="2">
        <f t="shared" si="34"/>
        <v>2.85</v>
      </c>
      <c r="J295" s="12">
        <f t="shared" si="38"/>
        <v>6.5465265231454283E-5</v>
      </c>
      <c r="K295" s="10">
        <f t="shared" si="36"/>
        <v>6.5893742670019315E-4</v>
      </c>
      <c r="L295" s="2">
        <f t="shared" si="40"/>
        <v>2.85</v>
      </c>
      <c r="M295" s="10">
        <f t="shared" si="35"/>
        <v>6.4055328723278154E-9</v>
      </c>
    </row>
    <row r="296" spans="1:13" x14ac:dyDescent="0.2">
      <c r="A296" s="1">
        <v>2860</v>
      </c>
      <c r="B296" s="1">
        <v>10</v>
      </c>
      <c r="C296" s="1">
        <v>-1.9</v>
      </c>
      <c r="D296" s="1">
        <v>-3.7</v>
      </c>
      <c r="E296" s="1">
        <v>70</v>
      </c>
      <c r="F296" s="5">
        <f t="shared" si="39"/>
        <v>699.99999999999943</v>
      </c>
      <c r="G296" s="1">
        <f t="shared" si="37"/>
        <v>1259.9999999999991</v>
      </c>
      <c r="H296" s="5">
        <v>1</v>
      </c>
      <c r="I296" s="2">
        <f t="shared" si="34"/>
        <v>2.86</v>
      </c>
      <c r="J296" s="12">
        <f t="shared" si="38"/>
        <v>6.4622326797158147E-5</v>
      </c>
      <c r="K296" s="10">
        <f t="shared" si="36"/>
        <v>6.5043796014306208E-4</v>
      </c>
      <c r="L296" s="2">
        <f t="shared" si="40"/>
        <v>2.86</v>
      </c>
      <c r="M296" s="10">
        <f t="shared" si="35"/>
        <v>6.3230544796849005E-9</v>
      </c>
    </row>
    <row r="297" spans="1:13" x14ac:dyDescent="0.2">
      <c r="A297" s="1">
        <v>2870</v>
      </c>
      <c r="B297" s="1">
        <v>10</v>
      </c>
      <c r="C297" s="1">
        <v>-1.9</v>
      </c>
      <c r="D297" s="1">
        <v>-3.7</v>
      </c>
      <c r="E297" s="1">
        <v>70</v>
      </c>
      <c r="F297" s="5">
        <f t="shared" si="39"/>
        <v>699.99999999999943</v>
      </c>
      <c r="G297" s="1">
        <f t="shared" si="37"/>
        <v>1259.9999999999991</v>
      </c>
      <c r="H297" s="5">
        <v>1</v>
      </c>
      <c r="I297" s="2">
        <f t="shared" si="34"/>
        <v>2.87</v>
      </c>
      <c r="J297" s="12">
        <f t="shared" si="38"/>
        <v>6.3793127738724713E-5</v>
      </c>
      <c r="K297" s="10">
        <f t="shared" si="36"/>
        <v>6.4207727267941433E-4</v>
      </c>
      <c r="L297" s="2">
        <f t="shared" si="40"/>
        <v>2.87</v>
      </c>
      <c r="M297" s="10">
        <f t="shared" si="35"/>
        <v>6.241920433901693E-9</v>
      </c>
    </row>
    <row r="298" spans="1:13" x14ac:dyDescent="0.2">
      <c r="A298" s="1">
        <v>2880</v>
      </c>
      <c r="B298" s="1">
        <v>10</v>
      </c>
      <c r="C298" s="1">
        <v>-1.9</v>
      </c>
      <c r="D298" s="1">
        <v>-3.7</v>
      </c>
      <c r="E298" s="1">
        <v>70</v>
      </c>
      <c r="F298" s="5">
        <f t="shared" si="39"/>
        <v>699.99999999999943</v>
      </c>
      <c r="G298" s="1">
        <f t="shared" si="37"/>
        <v>1259.9999999999991</v>
      </c>
      <c r="H298" s="5">
        <v>1</v>
      </c>
      <c r="I298" s="2">
        <f t="shared" si="34"/>
        <v>2.88</v>
      </c>
      <c r="J298" s="12">
        <f t="shared" si="38"/>
        <v>6.2977397404630407E-5</v>
      </c>
      <c r="K298" s="10">
        <f t="shared" si="36"/>
        <v>6.3385262571677566E-4</v>
      </c>
      <c r="L298" s="2">
        <f t="shared" si="40"/>
        <v>2.88</v>
      </c>
      <c r="M298" s="10">
        <f t="shared" si="35"/>
        <v>6.162104252732607E-9</v>
      </c>
    </row>
    <row r="299" spans="1:13" x14ac:dyDescent="0.2">
      <c r="A299" s="1">
        <v>2890</v>
      </c>
      <c r="B299" s="1">
        <v>10</v>
      </c>
      <c r="C299" s="1">
        <v>-1.9</v>
      </c>
      <c r="D299" s="1">
        <v>-3.7</v>
      </c>
      <c r="E299" s="1">
        <v>70</v>
      </c>
      <c r="F299" s="5">
        <f t="shared" si="39"/>
        <v>699.99999999999943</v>
      </c>
      <c r="G299" s="1">
        <f t="shared" si="37"/>
        <v>1259.9999999999991</v>
      </c>
      <c r="H299" s="5">
        <v>1</v>
      </c>
      <c r="I299" s="2">
        <f t="shared" si="34"/>
        <v>2.89</v>
      </c>
      <c r="J299" s="12">
        <f t="shared" si="38"/>
        <v>6.2174871388668028E-5</v>
      </c>
      <c r="K299" s="10">
        <f t="shared" si="36"/>
        <v>6.2576134396649229E-4</v>
      </c>
      <c r="L299" s="2">
        <f t="shared" si="40"/>
        <v>2.89</v>
      </c>
      <c r="M299" s="10">
        <f t="shared" si="35"/>
        <v>6.0835800650130504E-9</v>
      </c>
    </row>
    <row r="300" spans="1:13" x14ac:dyDescent="0.2">
      <c r="A300" s="1">
        <v>2900</v>
      </c>
      <c r="B300" s="1">
        <v>10</v>
      </c>
      <c r="C300" s="1">
        <v>-1.9</v>
      </c>
      <c r="D300" s="1">
        <v>-3.7</v>
      </c>
      <c r="E300" s="1">
        <v>70</v>
      </c>
      <c r="F300" s="5">
        <f t="shared" si="39"/>
        <v>699.99999999999943</v>
      </c>
      <c r="G300" s="1">
        <f t="shared" si="37"/>
        <v>1259.9999999999991</v>
      </c>
      <c r="H300" s="5">
        <v>1</v>
      </c>
      <c r="I300" s="2">
        <f t="shared" si="34"/>
        <v>2.9</v>
      </c>
      <c r="J300" s="12">
        <f t="shared" si="38"/>
        <v>6.1385291364894393E-5</v>
      </c>
      <c r="K300" s="10">
        <f t="shared" si="36"/>
        <v>6.1780081376781198E-4</v>
      </c>
      <c r="L300" s="2">
        <f t="shared" si="40"/>
        <v>2.9</v>
      </c>
      <c r="M300" s="10">
        <f t="shared" si="35"/>
        <v>6.0063225945096644E-9</v>
      </c>
    </row>
    <row r="301" spans="1:13" x14ac:dyDescent="0.2">
      <c r="A301" s="1">
        <v>2910</v>
      </c>
      <c r="B301" s="1">
        <v>10</v>
      </c>
      <c r="C301" s="1">
        <v>-1.9</v>
      </c>
      <c r="D301" s="1">
        <v>-3.7</v>
      </c>
      <c r="E301" s="1">
        <v>70</v>
      </c>
      <c r="F301" s="5">
        <f t="shared" si="39"/>
        <v>699.99999999999943</v>
      </c>
      <c r="G301" s="1">
        <f t="shared" si="37"/>
        <v>1259.9999999999991</v>
      </c>
      <c r="H301" s="5">
        <v>1</v>
      </c>
      <c r="I301" s="2">
        <f t="shared" si="34"/>
        <v>2.91</v>
      </c>
      <c r="J301" s="12">
        <f t="shared" si="38"/>
        <v>6.0608404927490748E-5</v>
      </c>
      <c r="K301" s="10">
        <f t="shared" si="36"/>
        <v>6.0996848146192568E-4</v>
      </c>
      <c r="L301" s="2">
        <f t="shared" si="40"/>
        <v>2.91</v>
      </c>
      <c r="M301" s="10">
        <f t="shared" si="35"/>
        <v>5.930307144251263E-9</v>
      </c>
    </row>
    <row r="302" spans="1:13" x14ac:dyDescent="0.2">
      <c r="A302" s="1">
        <v>2920</v>
      </c>
      <c r="B302" s="1">
        <v>10</v>
      </c>
      <c r="C302" s="1">
        <v>-1.9</v>
      </c>
      <c r="D302" s="1">
        <v>-3.7</v>
      </c>
      <c r="E302" s="1">
        <v>70</v>
      </c>
      <c r="F302" s="5">
        <f t="shared" si="39"/>
        <v>699.99999999999943</v>
      </c>
      <c r="G302" s="1">
        <f t="shared" si="37"/>
        <v>1259.9999999999991</v>
      </c>
      <c r="H302" s="5">
        <v>1</v>
      </c>
      <c r="I302" s="2">
        <f t="shared" si="34"/>
        <v>2.92</v>
      </c>
      <c r="J302" s="12">
        <f t="shared" si="38"/>
        <v>5.9843965435371936E-5</v>
      </c>
      <c r="K302" s="10">
        <f t="shared" si="36"/>
        <v>6.0226185181431341E-4</v>
      </c>
      <c r="L302" s="2">
        <f t="shared" si="40"/>
        <v>2.92</v>
      </c>
      <c r="M302" s="10">
        <f t="shared" si="35"/>
        <v>5.8555095813244129E-9</v>
      </c>
    </row>
    <row r="303" spans="1:13" x14ac:dyDescent="0.2">
      <c r="A303" s="1">
        <v>2930</v>
      </c>
      <c r="B303" s="1">
        <v>10</v>
      </c>
      <c r="C303" s="1">
        <v>-1.9</v>
      </c>
      <c r="D303" s="1">
        <v>-3.7</v>
      </c>
      <c r="E303" s="1">
        <v>70</v>
      </c>
      <c r="F303" s="5">
        <f t="shared" si="39"/>
        <v>699.99999999999943</v>
      </c>
      <c r="G303" s="1">
        <f t="shared" si="37"/>
        <v>1259.9999999999991</v>
      </c>
      <c r="H303" s="5">
        <v>1</v>
      </c>
      <c r="I303" s="2">
        <f t="shared" si="34"/>
        <v>2.93</v>
      </c>
      <c r="J303" s="12">
        <f t="shared" si="38"/>
        <v>5.9091731861387344E-5</v>
      </c>
      <c r="K303" s="10">
        <f t="shared" si="36"/>
        <v>5.9467848648379646E-4</v>
      </c>
      <c r="L303" s="2">
        <f t="shared" si="40"/>
        <v>2.93</v>
      </c>
      <c r="M303" s="10">
        <f t="shared" si="35"/>
        <v>5.7819063221183108E-9</v>
      </c>
    </row>
    <row r="304" spans="1:13" x14ac:dyDescent="0.2">
      <c r="A304" s="1">
        <v>2940</v>
      </c>
      <c r="B304" s="1">
        <v>10</v>
      </c>
      <c r="C304" s="1">
        <v>-1.9</v>
      </c>
      <c r="D304" s="1">
        <v>-3.7</v>
      </c>
      <c r="E304" s="1">
        <v>70</v>
      </c>
      <c r="F304" s="5">
        <f t="shared" si="39"/>
        <v>699.99999999999943</v>
      </c>
      <c r="G304" s="1">
        <f t="shared" si="37"/>
        <v>1259.9999999999991</v>
      </c>
      <c r="H304" s="5">
        <v>1</v>
      </c>
      <c r="I304" s="2">
        <f t="shared" si="34"/>
        <v>2.94</v>
      </c>
      <c r="J304" s="12">
        <f t="shared" si="38"/>
        <v>5.8351468645966446E-5</v>
      </c>
      <c r="K304" s="10">
        <f t="shared" si="36"/>
        <v>5.8721600253676897E-4</v>
      </c>
      <c r="L304" s="2">
        <f t="shared" si="40"/>
        <v>2.94</v>
      </c>
      <c r="M304" s="10">
        <f t="shared" si="35"/>
        <v>5.7094743180045421E-9</v>
      </c>
    </row>
    <row r="305" spans="1:13" x14ac:dyDescent="0.2">
      <c r="A305" s="1">
        <v>2950</v>
      </c>
      <c r="B305" s="1">
        <v>10</v>
      </c>
      <c r="C305" s="1">
        <v>-1.9</v>
      </c>
      <c r="D305" s="1">
        <v>-3.7</v>
      </c>
      <c r="E305" s="1">
        <v>70</v>
      </c>
      <c r="F305" s="5">
        <f t="shared" si="39"/>
        <v>699.99999999999943</v>
      </c>
      <c r="G305" s="1">
        <f t="shared" si="37"/>
        <v>1259.9999999999991</v>
      </c>
      <c r="H305" s="5">
        <v>1</v>
      </c>
      <c r="I305" s="2">
        <f t="shared" si="34"/>
        <v>2.95</v>
      </c>
      <c r="J305" s="12">
        <f t="shared" si="38"/>
        <v>5.7622945555057021E-5</v>
      </c>
      <c r="K305" s="10">
        <f t="shared" si="36"/>
        <v>5.7987207100511731E-4</v>
      </c>
      <c r="L305" s="2">
        <f t="shared" si="40"/>
        <v>2.95</v>
      </c>
      <c r="M305" s="10">
        <f t="shared" si="35"/>
        <v>5.6381910414368636E-9</v>
      </c>
    </row>
    <row r="306" spans="1:13" x14ac:dyDescent="0.2">
      <c r="A306" s="1">
        <v>2960</v>
      </c>
      <c r="B306" s="1">
        <v>10</v>
      </c>
      <c r="C306" s="1">
        <v>-1.9</v>
      </c>
      <c r="D306" s="1">
        <v>-3.7</v>
      </c>
      <c r="E306" s="1">
        <v>70</v>
      </c>
      <c r="F306" s="5">
        <f t="shared" si="39"/>
        <v>699.99999999999943</v>
      </c>
      <c r="G306" s="1">
        <f t="shared" si="37"/>
        <v>1259.9999999999991</v>
      </c>
      <c r="H306" s="5">
        <v>1</v>
      </c>
      <c r="I306" s="2">
        <f t="shared" si="34"/>
        <v>2.96</v>
      </c>
      <c r="J306" s="12">
        <f t="shared" si="38"/>
        <v>5.6905937542223501E-5</v>
      </c>
      <c r="K306" s="10">
        <f t="shared" si="36"/>
        <v>5.7264441548640264E-4</v>
      </c>
      <c r="L306" s="2">
        <f t="shared" si="40"/>
        <v>2.96</v>
      </c>
      <c r="M306" s="10">
        <f t="shared" si="35"/>
        <v>5.5680344724580389E-9</v>
      </c>
    </row>
    <row r="307" spans="1:13" x14ac:dyDescent="0.2">
      <c r="A307" s="1">
        <v>2970</v>
      </c>
      <c r="B307" s="1">
        <v>10</v>
      </c>
      <c r="C307" s="1">
        <v>-1.9</v>
      </c>
      <c r="D307" s="1">
        <v>-3.7</v>
      </c>
      <c r="E307" s="1">
        <v>70</v>
      </c>
      <c r="F307" s="5">
        <f t="shared" si="39"/>
        <v>699.99999999999943</v>
      </c>
      <c r="G307" s="1">
        <f t="shared" si="37"/>
        <v>1259.9999999999991</v>
      </c>
      <c r="H307" s="5">
        <v>1</v>
      </c>
      <c r="I307" s="2">
        <f t="shared" si="34"/>
        <v>2.97</v>
      </c>
      <c r="J307" s="12">
        <f t="shared" si="38"/>
        <v>5.6200224614763283E-5</v>
      </c>
      <c r="K307" s="10">
        <f t="shared" si="36"/>
        <v>5.6553081078493394E-4</v>
      </c>
      <c r="L307" s="2">
        <f t="shared" si="40"/>
        <v>2.97</v>
      </c>
      <c r="M307" s="10">
        <f t="shared" si="35"/>
        <v>5.4989830855998192E-9</v>
      </c>
    </row>
    <row r="308" spans="1:13" x14ac:dyDescent="0.2">
      <c r="A308" s="1">
        <v>2980</v>
      </c>
      <c r="B308" s="1">
        <v>10</v>
      </c>
      <c r="C308" s="1">
        <v>-1.9</v>
      </c>
      <c r="D308" s="1">
        <v>-3.7</v>
      </c>
      <c r="E308" s="1">
        <v>70</v>
      </c>
      <c r="F308" s="5">
        <f t="shared" si="39"/>
        <v>699.99999999999943</v>
      </c>
      <c r="G308" s="1">
        <f t="shared" si="37"/>
        <v>1259.9999999999991</v>
      </c>
      <c r="H308" s="5">
        <v>1</v>
      </c>
      <c r="I308" s="2">
        <f t="shared" si="34"/>
        <v>2.98</v>
      </c>
      <c r="J308" s="12">
        <f t="shared" si="38"/>
        <v>5.5505591703716654E-5</v>
      </c>
      <c r="K308" s="10">
        <f t="shared" si="36"/>
        <v>5.5852908159239971E-4</v>
      </c>
      <c r="L308" s="2">
        <f t="shared" si="40"/>
        <v>2.98</v>
      </c>
      <c r="M308" s="10">
        <f t="shared" si="35"/>
        <v>5.4310158371638948E-9</v>
      </c>
    </row>
    <row r="309" spans="1:13" x14ac:dyDescent="0.2">
      <c r="A309" s="1">
        <v>2990</v>
      </c>
      <c r="B309" s="1">
        <v>10</v>
      </c>
      <c r="C309" s="1">
        <v>-1.9</v>
      </c>
      <c r="D309" s="1">
        <v>-3.7</v>
      </c>
      <c r="E309" s="1">
        <v>70</v>
      </c>
      <c r="F309" s="5">
        <f t="shared" si="39"/>
        <v>699.99999999999943</v>
      </c>
      <c r="G309" s="1">
        <f t="shared" si="37"/>
        <v>1259.9999999999991</v>
      </c>
      <c r="H309" s="5">
        <v>1</v>
      </c>
      <c r="I309" s="2">
        <f t="shared" si="34"/>
        <v>2.99</v>
      </c>
      <c r="J309" s="12">
        <f t="shared" si="38"/>
        <v>5.482182853764011E-5</v>
      </c>
      <c r="K309" s="10">
        <f t="shared" si="36"/>
        <v>5.5163710120678384E-4</v>
      </c>
      <c r="L309" s="2">
        <f t="shared" si="40"/>
        <v>2.99</v>
      </c>
      <c r="M309" s="10">
        <f t="shared" si="35"/>
        <v>5.3641121528710854E-9</v>
      </c>
    </row>
    <row r="310" spans="1:13" x14ac:dyDescent="0.2">
      <c r="A310" s="1">
        <v>3000</v>
      </c>
      <c r="B310" s="1">
        <v>10</v>
      </c>
      <c r="C310" s="1">
        <v>-1.9</v>
      </c>
      <c r="D310" s="1">
        <v>-3.7</v>
      </c>
      <c r="E310" s="1">
        <v>70</v>
      </c>
      <c r="F310" s="5">
        <f t="shared" si="39"/>
        <v>699.99999999999943</v>
      </c>
      <c r="G310" s="1">
        <f t="shared" si="37"/>
        <v>1259.9999999999991</v>
      </c>
      <c r="H310" s="5">
        <v>1</v>
      </c>
      <c r="I310" s="2">
        <f t="shared" si="34"/>
        <v>3</v>
      </c>
      <c r="J310" s="12">
        <f t="shared" si="38"/>
        <v>5.4148729520024492E-5</v>
      </c>
      <c r="K310" s="10">
        <f t="shared" si="36"/>
        <v>5.4485279028832303E-4</v>
      </c>
      <c r="L310" s="2">
        <f t="shared" si="40"/>
        <v>3</v>
      </c>
      <c r="M310" s="10">
        <f t="shared" si="35"/>
        <v>5.2982519158671602E-9</v>
      </c>
    </row>
    <row r="311" spans="1:13" x14ac:dyDescent="0.2">
      <c r="A311" s="1">
        <v>3010</v>
      </c>
      <c r="B311" s="1">
        <v>10</v>
      </c>
      <c r="C311" s="1">
        <v>-1.9</v>
      </c>
      <c r="D311" s="1">
        <v>-3.7</v>
      </c>
      <c r="E311" s="1">
        <v>70</v>
      </c>
      <c r="F311" s="5">
        <f t="shared" si="39"/>
        <v>699.99999999999943</v>
      </c>
      <c r="G311" s="1">
        <f t="shared" si="37"/>
        <v>1259.9999999999991</v>
      </c>
      <c r="H311" s="5">
        <v>1</v>
      </c>
      <c r="I311" s="2">
        <f t="shared" si="34"/>
        <v>3.01</v>
      </c>
      <c r="J311" s="12">
        <f t="shared" si="38"/>
        <v>5.3486093610240533E-5</v>
      </c>
      <c r="K311" s="10">
        <f t="shared" si="36"/>
        <v>5.3817411565132509E-4</v>
      </c>
      <c r="L311" s="2">
        <f t="shared" si="40"/>
        <v>3.01</v>
      </c>
      <c r="M311" s="10">
        <f t="shared" si="35"/>
        <v>5.2334154550738015E-9</v>
      </c>
    </row>
    <row r="312" spans="1:13" x14ac:dyDescent="0.2">
      <c r="A312" s="1">
        <v>3020</v>
      </c>
      <c r="B312" s="1">
        <v>10</v>
      </c>
      <c r="C312" s="1">
        <v>-1.9</v>
      </c>
      <c r="D312" s="1">
        <v>-3.7</v>
      </c>
      <c r="E312" s="1">
        <v>70</v>
      </c>
      <c r="F312" s="5">
        <f t="shared" si="39"/>
        <v>699.99999999999943</v>
      </c>
      <c r="G312" s="1">
        <f t="shared" si="37"/>
        <v>1259.9999999999991</v>
      </c>
      <c r="H312" s="5">
        <v>1</v>
      </c>
      <c r="I312" s="2">
        <f t="shared" si="34"/>
        <v>3.02</v>
      </c>
      <c r="J312" s="12">
        <f t="shared" si="38"/>
        <v>5.2833724207897963E-5</v>
      </c>
      <c r="K312" s="10">
        <f t="shared" si="36"/>
        <v>5.3159908909069251E-4</v>
      </c>
      <c r="L312" s="2">
        <f t="shared" si="40"/>
        <v>3.02</v>
      </c>
      <c r="M312" s="10">
        <f t="shared" si="35"/>
        <v>5.1695835338735744E-9</v>
      </c>
    </row>
    <row r="313" spans="1:13" x14ac:dyDescent="0.2">
      <c r="A313" s="1">
        <v>3030</v>
      </c>
      <c r="B313" s="1">
        <v>10</v>
      </c>
      <c r="C313" s="1">
        <v>-1.9</v>
      </c>
      <c r="D313" s="1">
        <v>-3.7</v>
      </c>
      <c r="E313" s="1">
        <v>70</v>
      </c>
      <c r="F313" s="5">
        <f t="shared" si="39"/>
        <v>699.99999999999943</v>
      </c>
      <c r="G313" s="1">
        <f t="shared" si="37"/>
        <v>1259.9999999999991</v>
      </c>
      <c r="H313" s="5">
        <v>1</v>
      </c>
      <c r="I313" s="2">
        <f t="shared" si="34"/>
        <v>3.03</v>
      </c>
      <c r="J313" s="12">
        <f t="shared" si="38"/>
        <v>5.2191429040511108E-5</v>
      </c>
      <c r="K313" s="10">
        <f t="shared" si="36"/>
        <v>5.2512576624204538E-4</v>
      </c>
      <c r="L313" s="2">
        <f t="shared" si="40"/>
        <v>3.03</v>
      </c>
      <c r="M313" s="10">
        <f t="shared" si="35"/>
        <v>5.1067373391184205E-9</v>
      </c>
    </row>
    <row r="314" spans="1:13" x14ac:dyDescent="0.2">
      <c r="A314" s="1">
        <v>3040</v>
      </c>
      <c r="B314" s="1">
        <v>10</v>
      </c>
      <c r="C314" s="1">
        <v>-1.9</v>
      </c>
      <c r="D314" s="1">
        <v>-3.7</v>
      </c>
      <c r="E314" s="1">
        <v>70</v>
      </c>
      <c r="F314" s="5">
        <f t="shared" si="39"/>
        <v>699.99999999999943</v>
      </c>
      <c r="G314" s="1">
        <f t="shared" si="37"/>
        <v>1259.9999999999991</v>
      </c>
      <c r="H314" s="5">
        <v>1</v>
      </c>
      <c r="I314" s="2">
        <f t="shared" si="34"/>
        <v>3.04</v>
      </c>
      <c r="J314" s="12">
        <f t="shared" si="38"/>
        <v>5.1559020054364113E-5</v>
      </c>
      <c r="K314" s="10">
        <f t="shared" si="36"/>
        <v>5.1875224547437611E-4</v>
      </c>
      <c r="L314" s="2">
        <f t="shared" si="40"/>
        <v>3.04</v>
      </c>
      <c r="M314" s="10">
        <f t="shared" si="35"/>
        <v>5.0448584704512277E-9</v>
      </c>
    </row>
    <row r="315" spans="1:13" x14ac:dyDescent="0.2">
      <c r="A315" s="1">
        <v>3050</v>
      </c>
      <c r="B315" s="1">
        <v>10</v>
      </c>
      <c r="C315" s="1">
        <v>-1.9</v>
      </c>
      <c r="D315" s="1">
        <v>-3.7</v>
      </c>
      <c r="E315" s="1">
        <v>70</v>
      </c>
      <c r="F315" s="5">
        <f t="shared" si="39"/>
        <v>699.99999999999943</v>
      </c>
      <c r="G315" s="1">
        <f t="shared" si="37"/>
        <v>1259.9999999999991</v>
      </c>
      <c r="H315" s="5">
        <v>1</v>
      </c>
      <c r="I315" s="2">
        <f t="shared" si="34"/>
        <v>3.05</v>
      </c>
      <c r="J315" s="12">
        <f t="shared" si="38"/>
        <v>5.0936313308476529E-5</v>
      </c>
      <c r="K315" s="10">
        <f t="shared" si="36"/>
        <v>5.1247666681420324E-4</v>
      </c>
      <c r="L315" s="2">
        <f t="shared" si="40"/>
        <v>3.05</v>
      </c>
      <c r="M315" s="10">
        <f t="shared" si="35"/>
        <v>4.9839289299307577E-9</v>
      </c>
    </row>
    <row r="316" spans="1:13" x14ac:dyDescent="0.2">
      <c r="A316" s="1">
        <v>3060</v>
      </c>
      <c r="B316" s="1">
        <v>10</v>
      </c>
      <c r="C316" s="1">
        <v>-1.9</v>
      </c>
      <c r="D316" s="1">
        <v>-3.7</v>
      </c>
      <c r="E316" s="1">
        <v>70</v>
      </c>
      <c r="F316" s="5">
        <f t="shared" si="39"/>
        <v>699.99999999999943</v>
      </c>
      <c r="G316" s="1">
        <f t="shared" si="37"/>
        <v>1259.9999999999991</v>
      </c>
      <c r="H316" s="5">
        <v>1</v>
      </c>
      <c r="I316" s="2">
        <f t="shared" si="34"/>
        <v>3.06</v>
      </c>
      <c r="J316" s="12">
        <f t="shared" si="38"/>
        <v>5.0323128871568899E-5</v>
      </c>
      <c r="K316" s="10">
        <f t="shared" si="36"/>
        <v>5.0629721090022714E-4</v>
      </c>
      <c r="L316" s="2">
        <f t="shared" si="40"/>
        <v>3.06</v>
      </c>
      <c r="M316" s="10">
        <f t="shared" si="35"/>
        <v>4.9239311119501099E-9</v>
      </c>
    </row>
    <row r="317" spans="1:13" x14ac:dyDescent="0.2">
      <c r="A317" s="1">
        <v>3070</v>
      </c>
      <c r="B317" s="1">
        <v>10</v>
      </c>
      <c r="C317" s="1">
        <v>-1.9</v>
      </c>
      <c r="D317" s="1">
        <v>-3.7</v>
      </c>
      <c r="E317" s="1">
        <v>70</v>
      </c>
      <c r="F317" s="5">
        <f t="shared" si="39"/>
        <v>699.99999999999943</v>
      </c>
      <c r="G317" s="1">
        <f t="shared" si="37"/>
        <v>1259.9999999999991</v>
      </c>
      <c r="H317" s="5">
        <v>1</v>
      </c>
      <c r="I317" s="2">
        <f t="shared" si="34"/>
        <v>3.07</v>
      </c>
      <c r="J317" s="12">
        <f t="shared" si="38"/>
        <v>4.9719290721936999E-5</v>
      </c>
      <c r="K317" s="10">
        <f t="shared" si="36"/>
        <v>5.0021209796752948E-4</v>
      </c>
      <c r="L317" s="2">
        <f t="shared" si="40"/>
        <v>3.07</v>
      </c>
      <c r="M317" s="10">
        <f t="shared" si="35"/>
        <v>4.8648477934397872E-9</v>
      </c>
    </row>
    <row r="318" spans="1:13" x14ac:dyDescent="0.2">
      <c r="A318" s="1">
        <v>3080</v>
      </c>
      <c r="B318" s="1">
        <v>10</v>
      </c>
      <c r="C318" s="1">
        <v>-1.9</v>
      </c>
      <c r="D318" s="1">
        <v>-3.7</v>
      </c>
      <c r="E318" s="1">
        <v>70</v>
      </c>
      <c r="F318" s="5">
        <f t="shared" si="39"/>
        <v>699.99999999999943</v>
      </c>
      <c r="G318" s="1">
        <f t="shared" si="37"/>
        <v>1259.9999999999991</v>
      </c>
      <c r="H318" s="5">
        <v>1</v>
      </c>
      <c r="I318" s="2">
        <f t="shared" si="34"/>
        <v>3.08</v>
      </c>
      <c r="J318" s="12">
        <f t="shared" si="38"/>
        <v>4.912462665013992E-5</v>
      </c>
      <c r="K318" s="10">
        <f t="shared" si="36"/>
        <v>4.9421958686038457E-4</v>
      </c>
      <c r="L318" s="2">
        <f t="shared" si="40"/>
        <v>3.08</v>
      </c>
      <c r="M318" s="10">
        <f t="shared" si="35"/>
        <v>4.8066621243460904E-9</v>
      </c>
    </row>
    <row r="319" spans="1:13" x14ac:dyDescent="0.2">
      <c r="A319" s="1">
        <v>3090</v>
      </c>
      <c r="B319" s="1">
        <v>10</v>
      </c>
      <c r="C319" s="1">
        <v>-1.9</v>
      </c>
      <c r="D319" s="1">
        <v>-3.7</v>
      </c>
      <c r="E319" s="1">
        <v>70</v>
      </c>
      <c r="F319" s="5">
        <f t="shared" si="39"/>
        <v>699.99999999999943</v>
      </c>
      <c r="G319" s="1">
        <f t="shared" si="37"/>
        <v>1259.9999999999991</v>
      </c>
      <c r="H319" s="5">
        <v>1</v>
      </c>
      <c r="I319" s="2">
        <f t="shared" si="34"/>
        <v>3.09</v>
      </c>
      <c r="J319" s="12">
        <f t="shared" si="38"/>
        <v>4.8538968164418151E-5</v>
      </c>
      <c r="K319" s="10">
        <f t="shared" si="36"/>
        <v>4.8831797407279036E-4</v>
      </c>
      <c r="L319" s="2">
        <f t="shared" si="40"/>
        <v>3.09</v>
      </c>
      <c r="M319" s="10">
        <f t="shared" si="35"/>
        <v>4.7493576183766253E-9</v>
      </c>
    </row>
    <row r="320" spans="1:13" x14ac:dyDescent="0.2">
      <c r="A320" s="1">
        <v>3100</v>
      </c>
      <c r="B320" s="1">
        <v>10</v>
      </c>
      <c r="C320" s="1">
        <v>-1.9</v>
      </c>
      <c r="D320" s="1">
        <v>-3.7</v>
      </c>
      <c r="E320" s="1">
        <v>70</v>
      </c>
      <c r="F320" s="5">
        <f t="shared" si="39"/>
        <v>699.99999999999943</v>
      </c>
      <c r="G320" s="1">
        <f t="shared" si="37"/>
        <v>1259.9999999999991</v>
      </c>
      <c r="H320" s="5">
        <v>1</v>
      </c>
      <c r="I320" s="2">
        <f t="shared" si="34"/>
        <v>3.1</v>
      </c>
      <c r="J320" s="12">
        <f t="shared" si="38"/>
        <v>4.7962150398752533E-5</v>
      </c>
      <c r="K320" s="10">
        <f t="shared" si="36"/>
        <v>4.8250559281585342E-4</v>
      </c>
      <c r="L320" s="2">
        <f t="shared" si="40"/>
        <v>3.1</v>
      </c>
      <c r="M320" s="10">
        <f t="shared" si="35"/>
        <v>4.6929181440042134E-9</v>
      </c>
    </row>
    <row r="321" spans="1:13" x14ac:dyDescent="0.2">
      <c r="A321" s="1">
        <v>3110</v>
      </c>
      <c r="B321" s="1">
        <v>10</v>
      </c>
      <c r="C321" s="1">
        <v>-1.9</v>
      </c>
      <c r="D321" s="1">
        <v>-3.7</v>
      </c>
      <c r="E321" s="1">
        <v>70</v>
      </c>
      <c r="F321" s="5">
        <f t="shared" si="39"/>
        <v>699.99999999999943</v>
      </c>
      <c r="G321" s="1">
        <f t="shared" si="37"/>
        <v>1259.9999999999991</v>
      </c>
      <c r="H321" s="5">
        <v>1</v>
      </c>
      <c r="I321" s="2">
        <f t="shared" si="34"/>
        <v>3.11</v>
      </c>
      <c r="J321" s="12">
        <f t="shared" si="38"/>
        <v>4.7394012023485703E-5</v>
      </c>
      <c r="K321" s="10">
        <f t="shared" si="36"/>
        <v>4.7678081211119112E-4</v>
      </c>
      <c r="L321" s="2">
        <f t="shared" si="40"/>
        <v>3.11</v>
      </c>
      <c r="M321" s="10">
        <f t="shared" si="35"/>
        <v>4.6373279157215352E-9</v>
      </c>
    </row>
    <row r="322" spans="1:13" x14ac:dyDescent="0.2">
      <c r="A322" s="1">
        <v>3120</v>
      </c>
      <c r="B322" s="1">
        <v>10</v>
      </c>
      <c r="C322" s="1">
        <v>-1.9</v>
      </c>
      <c r="D322" s="1">
        <v>-3.7</v>
      </c>
      <c r="E322" s="1">
        <v>70</v>
      </c>
      <c r="F322" s="5">
        <f t="shared" si="39"/>
        <v>699.99999999999943</v>
      </c>
      <c r="G322" s="1">
        <f t="shared" si="37"/>
        <v>1259.9999999999991</v>
      </c>
      <c r="H322" s="5">
        <v>1</v>
      </c>
      <c r="I322" s="2">
        <f t="shared" si="34"/>
        <v>3.12</v>
      </c>
      <c r="J322" s="12">
        <f t="shared" si="38"/>
        <v>4.683439515842377E-5</v>
      </c>
      <c r="K322" s="10">
        <f t="shared" si="36"/>
        <v>4.7114203590954733E-4</v>
      </c>
      <c r="L322" s="2">
        <f t="shared" si="40"/>
        <v>3.12</v>
      </c>
      <c r="M322" s="10">
        <f t="shared" si="35"/>
        <v>4.5825714855384505E-9</v>
      </c>
    </row>
    <row r="323" spans="1:13" x14ac:dyDescent="0.2">
      <c r="A323" s="1">
        <v>3130</v>
      </c>
      <c r="B323" s="1">
        <v>10</v>
      </c>
      <c r="C323" s="1">
        <v>-1.9</v>
      </c>
      <c r="D323" s="1">
        <v>-3.7</v>
      </c>
      <c r="E323" s="1">
        <v>70</v>
      </c>
      <c r="F323" s="5">
        <f t="shared" si="39"/>
        <v>699.99999999999943</v>
      </c>
      <c r="G323" s="1">
        <f t="shared" si="37"/>
        <v>1259.9999999999991</v>
      </c>
      <c r="H323" s="5">
        <v>1</v>
      </c>
      <c r="I323" s="2">
        <f t="shared" ref="I323:I386" si="41">A323/1000</f>
        <v>3.13</v>
      </c>
      <c r="J323" s="12">
        <f t="shared" si="38"/>
        <v>4.628314528834365E-5</v>
      </c>
      <c r="K323" s="10">
        <f t="shared" si="36"/>
        <v>4.6558770223383711E-4</v>
      </c>
      <c r="L323" s="2">
        <f t="shared" si="40"/>
        <v>3.13</v>
      </c>
      <c r="M323" s="10">
        <f t="shared" ref="M323:M386" si="42">J323/SUM($J$2:$J$560)</f>
        <v>4.5286337347147043E-9</v>
      </c>
    </row>
    <row r="324" spans="1:13" x14ac:dyDescent="0.2">
      <c r="A324" s="1">
        <v>3140</v>
      </c>
      <c r="B324" s="1">
        <v>10</v>
      </c>
      <c r="C324" s="1">
        <v>-1.9</v>
      </c>
      <c r="D324" s="1">
        <v>-3.7</v>
      </c>
      <c r="E324" s="1">
        <v>70</v>
      </c>
      <c r="F324" s="5">
        <f t="shared" si="39"/>
        <v>699.99999999999943</v>
      </c>
      <c r="G324" s="1">
        <f t="shared" si="37"/>
        <v>1259.9999999999991</v>
      </c>
      <c r="H324" s="5">
        <v>1</v>
      </c>
      <c r="I324" s="2">
        <f t="shared" si="41"/>
        <v>3.14</v>
      </c>
      <c r="J324" s="12">
        <f t="shared" si="38"/>
        <v>4.5740111180831034E-5</v>
      </c>
      <c r="K324" s="10">
        <f t="shared" ref="K324:K387" si="43">B324 * 0.5*(J323+J324)</f>
        <v>4.601162823458734E-4</v>
      </c>
      <c r="L324" s="2">
        <f t="shared" si="40"/>
        <v>3.14</v>
      </c>
      <c r="M324" s="10">
        <f t="shared" si="42"/>
        <v>4.4754998657206784E-9</v>
      </c>
    </row>
    <row r="325" spans="1:13" x14ac:dyDescent="0.2">
      <c r="A325" s="1">
        <v>3150</v>
      </c>
      <c r="B325" s="1">
        <v>10</v>
      </c>
      <c r="C325" s="1">
        <v>-1.9</v>
      </c>
      <c r="D325" s="1">
        <v>-3.7</v>
      </c>
      <c r="E325" s="1">
        <v>70</v>
      </c>
      <c r="F325" s="5">
        <f t="shared" si="39"/>
        <v>699.99999999999943</v>
      </c>
      <c r="G325" s="1">
        <f t="shared" si="37"/>
        <v>1259.9999999999991</v>
      </c>
      <c r="H325" s="5">
        <v>1</v>
      </c>
      <c r="I325" s="2">
        <f t="shared" si="41"/>
        <v>3.15</v>
      </c>
      <c r="J325" s="12">
        <f t="shared" si="38"/>
        <v>4.5205144806378014E-5</v>
      </c>
      <c r="K325" s="10">
        <f t="shared" si="43"/>
        <v>4.5472627993604518E-4</v>
      </c>
      <c r="L325" s="2">
        <f t="shared" si="40"/>
        <v>3.15</v>
      </c>
      <c r="M325" s="10">
        <f t="shared" si="42"/>
        <v>4.4231553944192407E-9</v>
      </c>
    </row>
    <row r="326" spans="1:13" x14ac:dyDescent="0.2">
      <c r="A326" s="1">
        <v>3160</v>
      </c>
      <c r="B326" s="1">
        <v>10</v>
      </c>
      <c r="C326" s="1">
        <v>-1.9</v>
      </c>
      <c r="D326" s="1">
        <v>-3.7</v>
      </c>
      <c r="E326" s="1">
        <v>70</v>
      </c>
      <c r="F326" s="5">
        <f t="shared" si="39"/>
        <v>699.99999999999943</v>
      </c>
      <c r="G326" s="1">
        <f t="shared" si="37"/>
        <v>1259.9999999999991</v>
      </c>
      <c r="H326" s="5">
        <v>1</v>
      </c>
      <c r="I326" s="2">
        <f t="shared" si="41"/>
        <v>3.16</v>
      </c>
      <c r="J326" s="12">
        <f t="shared" si="38"/>
        <v>4.4678101260671175E-5</v>
      </c>
      <c r="K326" s="10">
        <f t="shared" si="43"/>
        <v>4.4941623033524595E-4</v>
      </c>
      <c r="L326" s="2">
        <f t="shared" si="40"/>
        <v>3.16</v>
      </c>
      <c r="M326" s="10">
        <f t="shared" si="42"/>
        <v>4.3715861424619252E-9</v>
      </c>
    </row>
    <row r="327" spans="1:13" x14ac:dyDescent="0.2">
      <c r="A327" s="1">
        <v>3170</v>
      </c>
      <c r="B327" s="1">
        <v>10</v>
      </c>
      <c r="C327" s="1">
        <v>-1.9</v>
      </c>
      <c r="D327" s="1">
        <v>-3.7</v>
      </c>
      <c r="E327" s="1">
        <v>70</v>
      </c>
      <c r="F327" s="5">
        <f t="shared" si="39"/>
        <v>699.99999999999943</v>
      </c>
      <c r="G327" s="1">
        <f t="shared" si="37"/>
        <v>1259.9999999999991</v>
      </c>
      <c r="H327" s="5">
        <v>1</v>
      </c>
      <c r="I327" s="2">
        <f t="shared" si="41"/>
        <v>3.17</v>
      </c>
      <c r="J327" s="12">
        <f t="shared" si="38"/>
        <v>4.4158838689003439E-5</v>
      </c>
      <c r="K327" s="10">
        <f t="shared" si="43"/>
        <v>4.441846997483731E-4</v>
      </c>
      <c r="L327" s="2">
        <f t="shared" si="40"/>
        <v>3.17</v>
      </c>
      <c r="M327" s="10">
        <f t="shared" si="42"/>
        <v>4.3207782298929093E-9</v>
      </c>
    </row>
    <row r="328" spans="1:13" x14ac:dyDescent="0.2">
      <c r="A328" s="1">
        <v>3180</v>
      </c>
      <c r="B328" s="1">
        <v>10</v>
      </c>
      <c r="C328" s="1">
        <v>-1.9</v>
      </c>
      <c r="D328" s="1">
        <v>-3.7</v>
      </c>
      <c r="E328" s="1">
        <v>70</v>
      </c>
      <c r="F328" s="5">
        <f t="shared" si="39"/>
        <v>699.99999999999943</v>
      </c>
      <c r="G328" s="1">
        <f t="shared" si="37"/>
        <v>1259.9999999999991</v>
      </c>
      <c r="H328" s="5">
        <v>1</v>
      </c>
      <c r="I328" s="2">
        <f t="shared" si="41"/>
        <v>3.18</v>
      </c>
      <c r="J328" s="12">
        <f t="shared" si="38"/>
        <v>4.3647218212744502E-5</v>
      </c>
      <c r="K328" s="10">
        <f t="shared" si="43"/>
        <v>4.3903028450873968E-4</v>
      </c>
      <c r="L328" s="2">
        <f t="shared" si="40"/>
        <v>3.18</v>
      </c>
      <c r="M328" s="10">
        <f t="shared" si="42"/>
        <v>4.2707180679544218E-9</v>
      </c>
    </row>
    <row r="329" spans="1:13" x14ac:dyDescent="0.2">
      <c r="A329" s="1">
        <v>3190</v>
      </c>
      <c r="B329" s="1">
        <v>10</v>
      </c>
      <c r="C329" s="1">
        <v>-1.9</v>
      </c>
      <c r="D329" s="1">
        <v>-3.7</v>
      </c>
      <c r="E329" s="1">
        <v>70</v>
      </c>
      <c r="F329" s="5">
        <f t="shared" si="39"/>
        <v>699.99999999999943</v>
      </c>
      <c r="G329" s="1">
        <f t="shared" si="37"/>
        <v>1259.9999999999991</v>
      </c>
      <c r="H329" s="5">
        <v>1</v>
      </c>
      <c r="I329" s="2">
        <f t="shared" si="41"/>
        <v>3.19</v>
      </c>
      <c r="J329" s="12">
        <f t="shared" si="38"/>
        <v>4.3143103857809109E-5</v>
      </c>
      <c r="K329" s="10">
        <f t="shared" si="43"/>
        <v>4.3395161035276802E-4</v>
      </c>
      <c r="L329" s="2">
        <f t="shared" si="40"/>
        <v>3.19</v>
      </c>
      <c r="M329" s="10">
        <f t="shared" si="42"/>
        <v>4.2213923520876281E-9</v>
      </c>
    </row>
    <row r="330" spans="1:13" x14ac:dyDescent="0.2">
      <c r="A330" s="1">
        <v>3200</v>
      </c>
      <c r="B330" s="1">
        <v>10</v>
      </c>
      <c r="C330" s="1">
        <v>-1.9</v>
      </c>
      <c r="D330" s="1">
        <v>-3.7</v>
      </c>
      <c r="E330" s="1">
        <v>70</v>
      </c>
      <c r="F330" s="5">
        <f t="shared" si="39"/>
        <v>699.99999999999943</v>
      </c>
      <c r="G330" s="1">
        <f t="shared" si="37"/>
        <v>1259.9999999999991</v>
      </c>
      <c r="H330" s="5">
        <v>1</v>
      </c>
      <c r="I330" s="2">
        <f t="shared" si="41"/>
        <v>3.2</v>
      </c>
      <c r="J330" s="12">
        <f t="shared" si="38"/>
        <v>4.26463624850613E-5</v>
      </c>
      <c r="K330" s="10">
        <f t="shared" si="43"/>
        <v>4.2894733171435206E-4</v>
      </c>
      <c r="L330" s="2">
        <f t="shared" si="40"/>
        <v>3.2</v>
      </c>
      <c r="M330" s="10">
        <f t="shared" si="42"/>
        <v>4.1727880551229452E-9</v>
      </c>
    </row>
    <row r="331" spans="1:13" x14ac:dyDescent="0.2">
      <c r="A331" s="1">
        <v>3210</v>
      </c>
      <c r="B331" s="1">
        <v>10</v>
      </c>
      <c r="C331" s="1">
        <v>-1.9</v>
      </c>
      <c r="D331" s="1">
        <v>-3.7</v>
      </c>
      <c r="E331" s="1">
        <v>70</v>
      </c>
      <c r="F331" s="5">
        <f t="shared" si="39"/>
        <v>699.99999999999943</v>
      </c>
      <c r="G331" s="1">
        <f t="shared" ref="G331:G394" si="44">(C331-D331)*F331</f>
        <v>1259.9999999999991</v>
      </c>
      <c r="H331" s="5">
        <v>1</v>
      </c>
      <c r="I331" s="2">
        <f t="shared" si="41"/>
        <v>3.21</v>
      </c>
      <c r="J331" s="12">
        <f t="shared" ref="J331:J394" si="45">H331*((A331/100)^D331)*EXP(D331-C331)*(((C331-D331)*F331)/(100))^(C331-D331)</f>
        <v>4.2156863722596735E-5</v>
      </c>
      <c r="K331" s="10">
        <f t="shared" si="43"/>
        <v>4.2401613103829018E-4</v>
      </c>
      <c r="L331" s="2">
        <f t="shared" si="40"/>
        <v>3.21</v>
      </c>
      <c r="M331" s="10">
        <f t="shared" si="42"/>
        <v>4.1248924206541185E-9</v>
      </c>
    </row>
    <row r="332" spans="1:13" x14ac:dyDescent="0.2">
      <c r="A332" s="1">
        <v>3220</v>
      </c>
      <c r="B332" s="1">
        <v>10</v>
      </c>
      <c r="C332" s="1">
        <v>-1.9</v>
      </c>
      <c r="D332" s="1">
        <v>-3.7</v>
      </c>
      <c r="E332" s="1">
        <v>70</v>
      </c>
      <c r="F332" s="5">
        <f t="shared" ref="F332:F395" si="46">E332/(2+C332)</f>
        <v>699.99999999999943</v>
      </c>
      <c r="G332" s="1">
        <f t="shared" si="44"/>
        <v>1259.9999999999991</v>
      </c>
      <c r="H332" s="5">
        <v>1</v>
      </c>
      <c r="I332" s="2">
        <f t="shared" si="41"/>
        <v>3.22</v>
      </c>
      <c r="J332" s="12">
        <f t="shared" si="45"/>
        <v>4.1674479899847706E-5</v>
      </c>
      <c r="K332" s="10">
        <f t="shared" si="43"/>
        <v>4.191567181122222E-4</v>
      </c>
      <c r="L332" s="2">
        <f t="shared" ref="L332:L395" si="47">A332/1000</f>
        <v>3.22</v>
      </c>
      <c r="M332" s="10">
        <f t="shared" si="42"/>
        <v>4.0776929565906409E-9</v>
      </c>
    </row>
    <row r="333" spans="1:13" x14ac:dyDescent="0.2">
      <c r="A333" s="1">
        <v>3230</v>
      </c>
      <c r="B333" s="1">
        <v>10</v>
      </c>
      <c r="C333" s="1">
        <v>-1.9</v>
      </c>
      <c r="D333" s="1">
        <v>-3.7</v>
      </c>
      <c r="E333" s="1">
        <v>70</v>
      </c>
      <c r="F333" s="5">
        <f t="shared" si="46"/>
        <v>699.99999999999943</v>
      </c>
      <c r="G333" s="1">
        <f t="shared" si="44"/>
        <v>1259.9999999999991</v>
      </c>
      <c r="H333" s="5">
        <v>1</v>
      </c>
      <c r="I333" s="2">
        <f t="shared" si="41"/>
        <v>3.23</v>
      </c>
      <c r="J333" s="12">
        <f t="shared" si="45"/>
        <v>4.1199085983454795E-5</v>
      </c>
      <c r="K333" s="10">
        <f t="shared" si="43"/>
        <v>4.1436782941651248E-4</v>
      </c>
      <c r="L333" s="2">
        <f t="shared" si="47"/>
        <v>3.23</v>
      </c>
      <c r="M333" s="10">
        <f t="shared" si="42"/>
        <v>4.0311774288830353E-9</v>
      </c>
    </row>
    <row r="334" spans="1:13" x14ac:dyDescent="0.2">
      <c r="A334" s="1">
        <v>3240</v>
      </c>
      <c r="B334" s="1">
        <v>10</v>
      </c>
      <c r="C334" s="1">
        <v>-1.9</v>
      </c>
      <c r="D334" s="1">
        <v>-3.7</v>
      </c>
      <c r="E334" s="1">
        <v>70</v>
      </c>
      <c r="F334" s="5">
        <f t="shared" si="46"/>
        <v>699.99999999999943</v>
      </c>
      <c r="G334" s="1">
        <f t="shared" si="44"/>
        <v>1259.9999999999991</v>
      </c>
      <c r="H334" s="5">
        <v>1</v>
      </c>
      <c r="I334" s="2">
        <f t="shared" si="41"/>
        <v>3.24</v>
      </c>
      <c r="J334" s="12">
        <f t="shared" si="45"/>
        <v>4.0730559514854056E-5</v>
      </c>
      <c r="K334" s="10">
        <f t="shared" si="43"/>
        <v>4.0964822749154424E-4</v>
      </c>
      <c r="L334" s="2">
        <f t="shared" si="47"/>
        <v>3.24</v>
      </c>
      <c r="M334" s="10">
        <f t="shared" si="42"/>
        <v>3.985333855415991E-9</v>
      </c>
    </row>
    <row r="335" spans="1:13" x14ac:dyDescent="0.2">
      <c r="A335" s="1">
        <v>3250</v>
      </c>
      <c r="B335" s="1">
        <v>10</v>
      </c>
      <c r="C335" s="1">
        <v>-1.9</v>
      </c>
      <c r="D335" s="1">
        <v>-3.7</v>
      </c>
      <c r="E335" s="1">
        <v>70</v>
      </c>
      <c r="F335" s="5">
        <f t="shared" si="46"/>
        <v>699.99999999999943</v>
      </c>
      <c r="G335" s="1">
        <f t="shared" si="44"/>
        <v>1259.9999999999991</v>
      </c>
      <c r="H335" s="5">
        <v>1</v>
      </c>
      <c r="I335" s="2">
        <f t="shared" si="41"/>
        <v>3.25</v>
      </c>
      <c r="J335" s="12">
        <f t="shared" si="45"/>
        <v>4.0268780549527317E-5</v>
      </c>
      <c r="K335" s="10">
        <f t="shared" si="43"/>
        <v>4.0499670032190688E-4</v>
      </c>
      <c r="L335" s="2">
        <f t="shared" si="47"/>
        <v>3.25</v>
      </c>
      <c r="M335" s="10">
        <f t="shared" si="42"/>
        <v>3.9401505000642323E-9</v>
      </c>
    </row>
    <row r="336" spans="1:13" x14ac:dyDescent="0.2">
      <c r="A336" s="1">
        <v>3260</v>
      </c>
      <c r="B336" s="1">
        <v>10</v>
      </c>
      <c r="C336" s="1">
        <v>-1.9</v>
      </c>
      <c r="D336" s="1">
        <v>-3.7</v>
      </c>
      <c r="E336" s="1">
        <v>70</v>
      </c>
      <c r="F336" s="5">
        <f t="shared" si="46"/>
        <v>699.99999999999943</v>
      </c>
      <c r="G336" s="1">
        <f t="shared" si="44"/>
        <v>1259.9999999999991</v>
      </c>
      <c r="H336" s="5">
        <v>1</v>
      </c>
      <c r="I336" s="2">
        <f t="shared" si="41"/>
        <v>3.26</v>
      </c>
      <c r="J336" s="12">
        <f t="shared" si="45"/>
        <v>3.9813631597867722E-5</v>
      </c>
      <c r="K336" s="10">
        <f t="shared" si="43"/>
        <v>4.0041206073697518E-4</v>
      </c>
      <c r="L336" s="2">
        <f t="shared" si="47"/>
        <v>3.26</v>
      </c>
      <c r="M336" s="10">
        <f t="shared" si="42"/>
        <v>3.8956158669064291E-9</v>
      </c>
    </row>
    <row r="337" spans="1:13" x14ac:dyDescent="0.2">
      <c r="A337" s="1">
        <v>3270</v>
      </c>
      <c r="B337" s="1">
        <v>10</v>
      </c>
      <c r="C337" s="1">
        <v>-1.9</v>
      </c>
      <c r="D337" s="1">
        <v>-3.7</v>
      </c>
      <c r="E337" s="1">
        <v>70</v>
      </c>
      <c r="F337" s="5">
        <f t="shared" si="46"/>
        <v>699.99999999999943</v>
      </c>
      <c r="G337" s="1">
        <f t="shared" si="44"/>
        <v>1259.9999999999991</v>
      </c>
      <c r="H337" s="5">
        <v>1</v>
      </c>
      <c r="I337" s="2">
        <f t="shared" si="41"/>
        <v>3.27</v>
      </c>
      <c r="J337" s="12">
        <f t="shared" si="45"/>
        <v>3.9364997567611169E-5</v>
      </c>
      <c r="K337" s="10">
        <f t="shared" si="43"/>
        <v>3.9589314582739446E-4</v>
      </c>
      <c r="L337" s="2">
        <f t="shared" si="47"/>
        <v>3.27</v>
      </c>
      <c r="M337" s="10">
        <f t="shared" si="42"/>
        <v>3.8517186945923316E-9</v>
      </c>
    </row>
    <row r="338" spans="1:13" x14ac:dyDescent="0.2">
      <c r="A338" s="1">
        <v>3280</v>
      </c>
      <c r="B338" s="1">
        <v>10</v>
      </c>
      <c r="C338" s="1">
        <v>-1.9</v>
      </c>
      <c r="D338" s="1">
        <v>-3.7</v>
      </c>
      <c r="E338" s="1">
        <v>70</v>
      </c>
      <c r="F338" s="5">
        <f t="shared" si="46"/>
        <v>699.99999999999943</v>
      </c>
      <c r="G338" s="1">
        <f t="shared" si="44"/>
        <v>1259.9999999999991</v>
      </c>
      <c r="H338" s="5">
        <v>1</v>
      </c>
      <c r="I338" s="2">
        <f t="shared" si="41"/>
        <v>3.28</v>
      </c>
      <c r="J338" s="12">
        <f t="shared" si="45"/>
        <v>3.8922765707789611E-5</v>
      </c>
      <c r="K338" s="10">
        <f t="shared" si="43"/>
        <v>3.914388163770039E-4</v>
      </c>
      <c r="L338" s="2">
        <f t="shared" si="47"/>
        <v>3.28</v>
      </c>
      <c r="M338" s="10">
        <f t="shared" si="42"/>
        <v>3.8084479508588043E-9</v>
      </c>
    </row>
    <row r="339" spans="1:13" x14ac:dyDescent="0.2">
      <c r="A339" s="1">
        <v>3290</v>
      </c>
      <c r="B339" s="1">
        <v>10</v>
      </c>
      <c r="C339" s="1">
        <v>-1.9</v>
      </c>
      <c r="D339" s="1">
        <v>-3.7</v>
      </c>
      <c r="E339" s="1">
        <v>70</v>
      </c>
      <c r="F339" s="5">
        <f t="shared" si="46"/>
        <v>699.99999999999943</v>
      </c>
      <c r="G339" s="1">
        <f t="shared" si="44"/>
        <v>1259.9999999999991</v>
      </c>
      <c r="H339" s="5">
        <v>1</v>
      </c>
      <c r="I339" s="2">
        <f t="shared" si="41"/>
        <v>3.29</v>
      </c>
      <c r="J339" s="12">
        <f t="shared" si="45"/>
        <v>3.8486825554158797E-5</v>
      </c>
      <c r="K339" s="10">
        <f t="shared" si="43"/>
        <v>3.8704795630974207E-4</v>
      </c>
      <c r="L339" s="2">
        <f t="shared" si="47"/>
        <v>3.29</v>
      </c>
      <c r="M339" s="10">
        <f t="shared" si="42"/>
        <v>3.7657928271901362E-9</v>
      </c>
    </row>
    <row r="340" spans="1:13" x14ac:dyDescent="0.2">
      <c r="A340" s="1">
        <v>3300</v>
      </c>
      <c r="B340" s="1">
        <v>10</v>
      </c>
      <c r="C340" s="1">
        <v>-1.9</v>
      </c>
      <c r="D340" s="1">
        <v>-3.7</v>
      </c>
      <c r="E340" s="1">
        <v>70</v>
      </c>
      <c r="F340" s="5">
        <f t="shared" si="46"/>
        <v>699.99999999999943</v>
      </c>
      <c r="G340" s="1">
        <f t="shared" si="44"/>
        <v>1259.9999999999991</v>
      </c>
      <c r="H340" s="5">
        <v>1</v>
      </c>
      <c r="I340" s="2">
        <f t="shared" si="41"/>
        <v>3.3</v>
      </c>
      <c r="J340" s="12">
        <f t="shared" si="45"/>
        <v>3.8057068876060601E-5</v>
      </c>
      <c r="K340" s="10">
        <f t="shared" si="43"/>
        <v>3.8271947215109698E-4</v>
      </c>
      <c r="L340" s="2">
        <f t="shared" si="47"/>
        <v>3.3</v>
      </c>
      <c r="M340" s="10">
        <f t="shared" si="42"/>
        <v>3.7237427336187177E-9</v>
      </c>
    </row>
    <row r="341" spans="1:13" x14ac:dyDescent="0.2">
      <c r="A341" s="1">
        <v>3310</v>
      </c>
      <c r="B341" s="1">
        <v>10</v>
      </c>
      <c r="C341" s="1">
        <v>-1.9</v>
      </c>
      <c r="D341" s="1">
        <v>-3.7</v>
      </c>
      <c r="E341" s="1">
        <v>70</v>
      </c>
      <c r="F341" s="5">
        <f t="shared" si="46"/>
        <v>699.99999999999943</v>
      </c>
      <c r="G341" s="1">
        <f t="shared" si="44"/>
        <v>1259.9999999999991</v>
      </c>
      <c r="H341" s="5">
        <v>1</v>
      </c>
      <c r="I341" s="2">
        <f t="shared" si="41"/>
        <v>3.31</v>
      </c>
      <c r="J341" s="12">
        <f t="shared" si="45"/>
        <v>3.7633389624674928E-5</v>
      </c>
      <c r="K341" s="10">
        <f t="shared" si="43"/>
        <v>3.7845229250367768E-4</v>
      </c>
      <c r="L341" s="2">
        <f t="shared" si="47"/>
        <v>3.31</v>
      </c>
      <c r="M341" s="10">
        <f t="shared" si="42"/>
        <v>3.682287293661679E-9</v>
      </c>
    </row>
    <row r="342" spans="1:13" x14ac:dyDescent="0.2">
      <c r="A342" s="1">
        <v>3320</v>
      </c>
      <c r="B342" s="1">
        <v>10</v>
      </c>
      <c r="C342" s="1">
        <v>-1.9</v>
      </c>
      <c r="D342" s="1">
        <v>-3.7</v>
      </c>
      <c r="E342" s="1">
        <v>70</v>
      </c>
      <c r="F342" s="5">
        <f t="shared" si="46"/>
        <v>699.99999999999943</v>
      </c>
      <c r="G342" s="1">
        <f t="shared" si="44"/>
        <v>1259.9999999999991</v>
      </c>
      <c r="H342" s="5">
        <v>1</v>
      </c>
      <c r="I342" s="2">
        <f t="shared" si="41"/>
        <v>3.32</v>
      </c>
      <c r="J342" s="12">
        <f t="shared" si="45"/>
        <v>3.721568388262289E-5</v>
      </c>
      <c r="K342" s="10">
        <f t="shared" si="43"/>
        <v>3.7424536753648903E-4</v>
      </c>
      <c r="L342" s="2">
        <f t="shared" si="47"/>
        <v>3.32</v>
      </c>
      <c r="M342" s="10">
        <f t="shared" si="42"/>
        <v>3.6414163393897507E-9</v>
      </c>
    </row>
    <row r="343" spans="1:13" x14ac:dyDescent="0.2">
      <c r="A343" s="1">
        <v>3330</v>
      </c>
      <c r="B343" s="1">
        <v>10</v>
      </c>
      <c r="C343" s="1">
        <v>-1.9</v>
      </c>
      <c r="D343" s="1">
        <v>-3.7</v>
      </c>
      <c r="E343" s="1">
        <v>70</v>
      </c>
      <c r="F343" s="5">
        <f t="shared" si="46"/>
        <v>699.99999999999943</v>
      </c>
      <c r="G343" s="1">
        <f t="shared" si="44"/>
        <v>1259.9999999999991</v>
      </c>
      <c r="H343" s="5">
        <v>1</v>
      </c>
      <c r="I343" s="2">
        <f t="shared" si="41"/>
        <v>3.33</v>
      </c>
      <c r="J343" s="12">
        <f t="shared" si="45"/>
        <v>3.6803849814881076E-5</v>
      </c>
      <c r="K343" s="10">
        <f t="shared" si="43"/>
        <v>3.7009766848751985E-4</v>
      </c>
      <c r="L343" s="2">
        <f t="shared" si="47"/>
        <v>3.33</v>
      </c>
      <c r="M343" s="10">
        <f t="shared" si="42"/>
        <v>3.6011199066244073E-9</v>
      </c>
    </row>
    <row r="344" spans="1:13" x14ac:dyDescent="0.2">
      <c r="A344" s="1">
        <v>3340</v>
      </c>
      <c r="B344" s="1">
        <v>10</v>
      </c>
      <c r="C344" s="1">
        <v>-1.9</v>
      </c>
      <c r="D344" s="1">
        <v>-3.7</v>
      </c>
      <c r="E344" s="1">
        <v>70</v>
      </c>
      <c r="F344" s="5">
        <f t="shared" si="46"/>
        <v>699.99999999999943</v>
      </c>
      <c r="G344" s="1">
        <f t="shared" si="44"/>
        <v>1259.9999999999991</v>
      </c>
      <c r="H344" s="5">
        <v>1</v>
      </c>
      <c r="I344" s="2">
        <f t="shared" si="41"/>
        <v>3.34</v>
      </c>
      <c r="J344" s="12">
        <f t="shared" si="45"/>
        <v>3.6397787620969025E-5</v>
      </c>
      <c r="K344" s="10">
        <f t="shared" si="43"/>
        <v>3.6600818717925048E-4</v>
      </c>
      <c r="L344" s="2">
        <f t="shared" si="47"/>
        <v>3.34</v>
      </c>
      <c r="M344" s="10">
        <f t="shared" si="42"/>
        <v>3.5613882302595883E-9</v>
      </c>
    </row>
    <row r="345" spans="1:13" x14ac:dyDescent="0.2">
      <c r="A345" s="1">
        <v>3350</v>
      </c>
      <c r="B345" s="1">
        <v>10</v>
      </c>
      <c r="C345" s="1">
        <v>-1.9</v>
      </c>
      <c r="D345" s="1">
        <v>-3.7</v>
      </c>
      <c r="E345" s="1">
        <v>70</v>
      </c>
      <c r="F345" s="5">
        <f t="shared" si="46"/>
        <v>699.99999999999943</v>
      </c>
      <c r="G345" s="1">
        <f t="shared" si="44"/>
        <v>1259.9999999999991</v>
      </c>
      <c r="H345" s="5">
        <v>1</v>
      </c>
      <c r="I345" s="2">
        <f t="shared" si="41"/>
        <v>3.35</v>
      </c>
      <c r="J345" s="12">
        <f t="shared" si="45"/>
        <v>3.5997399488373901E-5</v>
      </c>
      <c r="K345" s="10">
        <f t="shared" si="43"/>
        <v>3.6197593554671464E-4</v>
      </c>
      <c r="L345" s="2">
        <f t="shared" si="47"/>
        <v>3.35</v>
      </c>
      <c r="M345" s="10">
        <f t="shared" si="42"/>
        <v>3.5222117397044755E-9</v>
      </c>
    </row>
    <row r="346" spans="1:13" x14ac:dyDescent="0.2">
      <c r="A346" s="1">
        <v>3360</v>
      </c>
      <c r="B346" s="1">
        <v>10</v>
      </c>
      <c r="C346" s="1">
        <v>-1.9</v>
      </c>
      <c r="D346" s="1">
        <v>-3.7</v>
      </c>
      <c r="E346" s="1">
        <v>70</v>
      </c>
      <c r="F346" s="5">
        <f t="shared" si="46"/>
        <v>699.99999999999943</v>
      </c>
      <c r="G346" s="1">
        <f t="shared" si="44"/>
        <v>1259.9999999999991</v>
      </c>
      <c r="H346" s="5">
        <v>1</v>
      </c>
      <c r="I346" s="2">
        <f t="shared" si="41"/>
        <v>3.36</v>
      </c>
      <c r="J346" s="12">
        <f t="shared" si="45"/>
        <v>3.5602589547175918E-5</v>
      </c>
      <c r="K346" s="10">
        <f t="shared" si="43"/>
        <v>3.5799994517774912E-4</v>
      </c>
      <c r="L346" s="2">
        <f t="shared" si="47"/>
        <v>3.36</v>
      </c>
      <c r="M346" s="10">
        <f t="shared" si="42"/>
        <v>3.4835810544437611E-9</v>
      </c>
    </row>
    <row r="347" spans="1:13" x14ac:dyDescent="0.2">
      <c r="A347" s="1">
        <v>3370</v>
      </c>
      <c r="B347" s="1">
        <v>10</v>
      </c>
      <c r="C347" s="1">
        <v>-1.9</v>
      </c>
      <c r="D347" s="1">
        <v>-3.7</v>
      </c>
      <c r="E347" s="1">
        <v>70</v>
      </c>
      <c r="F347" s="5">
        <f t="shared" si="46"/>
        <v>699.99999999999943</v>
      </c>
      <c r="G347" s="1">
        <f t="shared" si="44"/>
        <v>1259.9999999999991</v>
      </c>
      <c r="H347" s="5">
        <v>1</v>
      </c>
      <c r="I347" s="2">
        <f t="shared" si="41"/>
        <v>3.37</v>
      </c>
      <c r="J347" s="12">
        <f t="shared" si="45"/>
        <v>3.5213263825840612E-5</v>
      </c>
      <c r="K347" s="10">
        <f t="shared" si="43"/>
        <v>3.5407926686508264E-4</v>
      </c>
      <c r="L347" s="2">
        <f t="shared" si="47"/>
        <v>3.37</v>
      </c>
      <c r="M347" s="10">
        <f t="shared" si="42"/>
        <v>3.4454869797120849E-9</v>
      </c>
    </row>
    <row r="348" spans="1:13" x14ac:dyDescent="0.2">
      <c r="A348" s="1">
        <v>3380</v>
      </c>
      <c r="B348" s="1">
        <v>10</v>
      </c>
      <c r="C348" s="1">
        <v>-1.9</v>
      </c>
      <c r="D348" s="1">
        <v>-3.7</v>
      </c>
      <c r="E348" s="1">
        <v>70</v>
      </c>
      <c r="F348" s="5">
        <f t="shared" si="46"/>
        <v>699.99999999999943</v>
      </c>
      <c r="G348" s="1">
        <f t="shared" si="44"/>
        <v>1259.9999999999991</v>
      </c>
      <c r="H348" s="5">
        <v>1</v>
      </c>
      <c r="I348" s="2">
        <f t="shared" si="41"/>
        <v>3.38</v>
      </c>
      <c r="J348" s="12">
        <f t="shared" si="45"/>
        <v>3.482933020814408E-5</v>
      </c>
      <c r="K348" s="10">
        <f t="shared" si="43"/>
        <v>3.5021297016992343E-4</v>
      </c>
      <c r="L348" s="2">
        <f t="shared" si="47"/>
        <v>3.38</v>
      </c>
      <c r="M348" s="10">
        <f t="shared" si="42"/>
        <v>3.4079205022793277E-9</v>
      </c>
    </row>
    <row r="349" spans="1:13" x14ac:dyDescent="0.2">
      <c r="A349" s="1">
        <v>3390</v>
      </c>
      <c r="B349" s="1">
        <v>10</v>
      </c>
      <c r="C349" s="1">
        <v>-1.9</v>
      </c>
      <c r="D349" s="1">
        <v>-3.7</v>
      </c>
      <c r="E349" s="1">
        <v>70</v>
      </c>
      <c r="F349" s="5">
        <f t="shared" si="46"/>
        <v>699.99999999999943</v>
      </c>
      <c r="G349" s="1">
        <f t="shared" si="44"/>
        <v>1259.9999999999991</v>
      </c>
      <c r="H349" s="5">
        <v>1</v>
      </c>
      <c r="I349" s="2">
        <f t="shared" si="41"/>
        <v>3.39</v>
      </c>
      <c r="J349" s="12">
        <f t="shared" si="45"/>
        <v>3.4450698391199998E-5</v>
      </c>
      <c r="K349" s="10">
        <f t="shared" si="43"/>
        <v>3.4640014299672033E-4</v>
      </c>
      <c r="L349" s="2">
        <f t="shared" si="47"/>
        <v>3.39</v>
      </c>
      <c r="M349" s="10">
        <f t="shared" si="42"/>
        <v>3.3708727863437142E-9</v>
      </c>
    </row>
    <row r="350" spans="1:13" x14ac:dyDescent="0.2">
      <c r="A350" s="1">
        <v>3400</v>
      </c>
      <c r="B350" s="1">
        <v>10</v>
      </c>
      <c r="C350" s="1">
        <v>-1.9</v>
      </c>
      <c r="D350" s="1">
        <v>-3.7</v>
      </c>
      <c r="E350" s="1">
        <v>70</v>
      </c>
      <c r="F350" s="5">
        <f t="shared" si="46"/>
        <v>699.99999999999943</v>
      </c>
      <c r="G350" s="1">
        <f t="shared" si="44"/>
        <v>1259.9999999999991</v>
      </c>
      <c r="H350" s="5">
        <v>1</v>
      </c>
      <c r="I350" s="2">
        <f t="shared" si="41"/>
        <v>3.4</v>
      </c>
      <c r="J350" s="12">
        <f t="shared" si="45"/>
        <v>3.4077279844555622E-5</v>
      </c>
      <c r="K350" s="10">
        <f t="shared" si="43"/>
        <v>3.4263989117877807E-4</v>
      </c>
      <c r="L350" s="2">
        <f t="shared" si="47"/>
        <v>3.4</v>
      </c>
      <c r="M350" s="10">
        <f t="shared" si="42"/>
        <v>3.3343351695295051E-9</v>
      </c>
    </row>
    <row r="351" spans="1:13" x14ac:dyDescent="0.2">
      <c r="A351" s="1">
        <v>3410</v>
      </c>
      <c r="B351" s="1">
        <v>10</v>
      </c>
      <c r="C351" s="1">
        <v>-1.9</v>
      </c>
      <c r="D351" s="1">
        <v>-3.7</v>
      </c>
      <c r="E351" s="1">
        <v>70</v>
      </c>
      <c r="F351" s="5">
        <f t="shared" si="46"/>
        <v>699.99999999999943</v>
      </c>
      <c r="G351" s="1">
        <f t="shared" si="44"/>
        <v>1259.9999999999991</v>
      </c>
      <c r="H351" s="5">
        <v>1</v>
      </c>
      <c r="I351" s="2">
        <f t="shared" si="41"/>
        <v>3.41</v>
      </c>
      <c r="J351" s="12">
        <f t="shared" si="45"/>
        <v>3.3708987770327924E-5</v>
      </c>
      <c r="K351" s="10">
        <f t="shared" si="43"/>
        <v>3.3893133807441774E-4</v>
      </c>
      <c r="L351" s="2">
        <f t="shared" si="47"/>
        <v>3.41</v>
      </c>
      <c r="M351" s="10">
        <f t="shared" si="42"/>
        <v>3.2982991589864693E-9</v>
      </c>
    </row>
    <row r="352" spans="1:13" x14ac:dyDescent="0.2">
      <c r="A352" s="1">
        <v>3420</v>
      </c>
      <c r="B352" s="1">
        <v>10</v>
      </c>
      <c r="C352" s="1">
        <v>-1.9</v>
      </c>
      <c r="D352" s="1">
        <v>-3.7</v>
      </c>
      <c r="E352" s="1">
        <v>70</v>
      </c>
      <c r="F352" s="5">
        <f t="shared" si="46"/>
        <v>699.99999999999943</v>
      </c>
      <c r="G352" s="1">
        <f t="shared" si="44"/>
        <v>1259.9999999999991</v>
      </c>
      <c r="H352" s="5">
        <v>1</v>
      </c>
      <c r="I352" s="2">
        <f t="shared" si="41"/>
        <v>3.42</v>
      </c>
      <c r="J352" s="12">
        <f t="shared" si="45"/>
        <v>3.3345737064349055E-5</v>
      </c>
      <c r="K352" s="10">
        <f t="shared" si="43"/>
        <v>3.3527362417338488E-4</v>
      </c>
      <c r="L352" s="2">
        <f t="shared" si="47"/>
        <v>3.42</v>
      </c>
      <c r="M352" s="10">
        <f t="shared" si="42"/>
        <v>3.2627564275881101E-9</v>
      </c>
    </row>
    <row r="353" spans="1:13" x14ac:dyDescent="0.2">
      <c r="A353" s="1">
        <v>3430</v>
      </c>
      <c r="B353" s="1">
        <v>10</v>
      </c>
      <c r="C353" s="1">
        <v>-1.9</v>
      </c>
      <c r="D353" s="1">
        <v>-3.7</v>
      </c>
      <c r="E353" s="1">
        <v>70</v>
      </c>
      <c r="F353" s="5">
        <f t="shared" si="46"/>
        <v>699.99999999999943</v>
      </c>
      <c r="G353" s="1">
        <f t="shared" si="44"/>
        <v>1259.9999999999991</v>
      </c>
      <c r="H353" s="5">
        <v>1</v>
      </c>
      <c r="I353" s="2">
        <f t="shared" si="41"/>
        <v>3.43</v>
      </c>
      <c r="J353" s="12">
        <f t="shared" si="45"/>
        <v>3.2987444278294405E-5</v>
      </c>
      <c r="K353" s="10">
        <f t="shared" si="43"/>
        <v>3.3166590671321729E-4</v>
      </c>
      <c r="L353" s="2">
        <f t="shared" si="47"/>
        <v>3.43</v>
      </c>
      <c r="M353" s="10">
        <f t="shared" si="42"/>
        <v>3.2276988102260368E-9</v>
      </c>
    </row>
    <row r="354" spans="1:13" x14ac:dyDescent="0.2">
      <c r="A354" s="1">
        <v>3440</v>
      </c>
      <c r="B354" s="1">
        <v>10</v>
      </c>
      <c r="C354" s="1">
        <v>-1.9</v>
      </c>
      <c r="D354" s="1">
        <v>-3.7</v>
      </c>
      <c r="E354" s="1">
        <v>70</v>
      </c>
      <c r="F354" s="5">
        <f t="shared" si="46"/>
        <v>699.99999999999943</v>
      </c>
      <c r="G354" s="1">
        <f t="shared" si="44"/>
        <v>1259.9999999999991</v>
      </c>
      <c r="H354" s="5">
        <v>1</v>
      </c>
      <c r="I354" s="2">
        <f t="shared" si="41"/>
        <v>3.44</v>
      </c>
      <c r="J354" s="12">
        <f t="shared" si="45"/>
        <v>3.2634027582763452E-5</v>
      </c>
      <c r="K354" s="10">
        <f t="shared" si="43"/>
        <v>3.2810735930528925E-4</v>
      </c>
      <c r="L354" s="2">
        <f t="shared" si="47"/>
        <v>3.44</v>
      </c>
      <c r="M354" s="10">
        <f t="shared" si="42"/>
        <v>3.1931183001975631E-9</v>
      </c>
    </row>
    <row r="355" spans="1:13" x14ac:dyDescent="0.2">
      <c r="A355" s="1">
        <v>3450</v>
      </c>
      <c r="B355" s="1">
        <v>10</v>
      </c>
      <c r="C355" s="1">
        <v>-1.9</v>
      </c>
      <c r="D355" s="1">
        <v>-3.7</v>
      </c>
      <c r="E355" s="1">
        <v>70</v>
      </c>
      <c r="F355" s="5">
        <f t="shared" si="46"/>
        <v>699.99999999999943</v>
      </c>
      <c r="G355" s="1">
        <f t="shared" si="44"/>
        <v>1259.9999999999991</v>
      </c>
      <c r="H355" s="5">
        <v>1</v>
      </c>
      <c r="I355" s="2">
        <f t="shared" si="41"/>
        <v>3.45</v>
      </c>
      <c r="J355" s="12">
        <f t="shared" si="45"/>
        <v>3.2285406731289369E-5</v>
      </c>
      <c r="K355" s="10">
        <f t="shared" si="43"/>
        <v>3.2459717157026411E-4</v>
      </c>
      <c r="L355" s="2">
        <f t="shared" si="47"/>
        <v>3.45</v>
      </c>
      <c r="M355" s="10">
        <f t="shared" si="42"/>
        <v>3.1590070456841816E-9</v>
      </c>
    </row>
    <row r="356" spans="1:13" x14ac:dyDescent="0.2">
      <c r="A356" s="1">
        <v>3460</v>
      </c>
      <c r="B356" s="1">
        <v>10</v>
      </c>
      <c r="C356" s="1">
        <v>-1.9</v>
      </c>
      <c r="D356" s="1">
        <v>-3.7</v>
      </c>
      <c r="E356" s="1">
        <v>70</v>
      </c>
      <c r="F356" s="5">
        <f t="shared" si="46"/>
        <v>699.99999999999943</v>
      </c>
      <c r="G356" s="1">
        <f t="shared" si="44"/>
        <v>1259.9999999999991</v>
      </c>
      <c r="H356" s="5">
        <v>1</v>
      </c>
      <c r="I356" s="2">
        <f t="shared" si="41"/>
        <v>3.46</v>
      </c>
      <c r="J356" s="12">
        <f t="shared" si="45"/>
        <v>3.1941503025249057E-5</v>
      </c>
      <c r="K356" s="10">
        <f t="shared" si="43"/>
        <v>3.2113454878269219E-4</v>
      </c>
      <c r="L356" s="2">
        <f t="shared" si="47"/>
        <v>3.46</v>
      </c>
      <c r="M356" s="10">
        <f t="shared" si="42"/>
        <v>3.1253573463181405E-9</v>
      </c>
    </row>
    <row r="357" spans="1:13" x14ac:dyDescent="0.2">
      <c r="A357" s="1">
        <v>3470</v>
      </c>
      <c r="B357" s="1">
        <v>10</v>
      </c>
      <c r="C357" s="1">
        <v>-1.9</v>
      </c>
      <c r="D357" s="1">
        <v>-3.7</v>
      </c>
      <c r="E357" s="1">
        <v>70</v>
      </c>
      <c r="F357" s="5">
        <f t="shared" si="46"/>
        <v>699.99999999999943</v>
      </c>
      <c r="G357" s="1">
        <f t="shared" si="44"/>
        <v>1259.9999999999991</v>
      </c>
      <c r="H357" s="5">
        <v>1</v>
      </c>
      <c r="I357" s="2">
        <f t="shared" si="41"/>
        <v>3.47</v>
      </c>
      <c r="J357" s="12">
        <f t="shared" si="45"/>
        <v>3.1602239279649846E-5</v>
      </c>
      <c r="K357" s="10">
        <f t="shared" si="43"/>
        <v>3.1771871152449453E-4</v>
      </c>
      <c r="L357" s="2">
        <f t="shared" si="47"/>
        <v>3.47</v>
      </c>
      <c r="M357" s="10">
        <f t="shared" si="42"/>
        <v>3.0921616498347991E-9</v>
      </c>
    </row>
    <row r="358" spans="1:13" x14ac:dyDescent="0.2">
      <c r="A358" s="1">
        <v>3480</v>
      </c>
      <c r="B358" s="1">
        <v>10</v>
      </c>
      <c r="C358" s="1">
        <v>-1.9</v>
      </c>
      <c r="D358" s="1">
        <v>-3.7</v>
      </c>
      <c r="E358" s="1">
        <v>70</v>
      </c>
      <c r="F358" s="5">
        <f t="shared" si="46"/>
        <v>699.99999999999943</v>
      </c>
      <c r="G358" s="1">
        <f t="shared" si="44"/>
        <v>1259.9999999999991</v>
      </c>
      <c r="H358" s="5">
        <v>1</v>
      </c>
      <c r="I358" s="2">
        <f t="shared" si="41"/>
        <v>3.48</v>
      </c>
      <c r="J358" s="12">
        <f t="shared" si="45"/>
        <v>3.1267539789768246E-5</v>
      </c>
      <c r="K358" s="10">
        <f t="shared" si="43"/>
        <v>3.1434889534709046E-4</v>
      </c>
      <c r="L358" s="2">
        <f t="shared" si="47"/>
        <v>3.48</v>
      </c>
      <c r="M358" s="10">
        <f t="shared" si="42"/>
        <v>3.059412548808354E-9</v>
      </c>
    </row>
    <row r="359" spans="1:13" x14ac:dyDescent="0.2">
      <c r="A359" s="1">
        <v>3490</v>
      </c>
      <c r="B359" s="1">
        <v>10</v>
      </c>
      <c r="C359" s="1">
        <v>-1.9</v>
      </c>
      <c r="D359" s="1">
        <v>-3.7</v>
      </c>
      <c r="E359" s="1">
        <v>70</v>
      </c>
      <c r="F359" s="5">
        <f t="shared" si="46"/>
        <v>699.99999999999943</v>
      </c>
      <c r="G359" s="1">
        <f t="shared" si="44"/>
        <v>1259.9999999999991</v>
      </c>
      <c r="H359" s="5">
        <v>1</v>
      </c>
      <c r="I359" s="2">
        <f t="shared" si="41"/>
        <v>3.49</v>
      </c>
      <c r="J359" s="12">
        <f t="shared" si="45"/>
        <v>3.0937330298617069E-5</v>
      </c>
      <c r="K359" s="10">
        <f t="shared" si="43"/>
        <v>3.1102435044192659E-4</v>
      </c>
      <c r="L359" s="2">
        <f t="shared" si="47"/>
        <v>3.49</v>
      </c>
      <c r="M359" s="10">
        <f t="shared" si="42"/>
        <v>3.0271027774686168E-9</v>
      </c>
    </row>
    <row r="360" spans="1:13" x14ac:dyDescent="0.2">
      <c r="A360" s="1">
        <v>3500</v>
      </c>
      <c r="B360" s="1">
        <v>10</v>
      </c>
      <c r="C360" s="1">
        <v>-1.9</v>
      </c>
      <c r="D360" s="1">
        <v>-3.7</v>
      </c>
      <c r="E360" s="1">
        <v>70</v>
      </c>
      <c r="F360" s="5">
        <f t="shared" si="46"/>
        <v>699.99999999999943</v>
      </c>
      <c r="G360" s="1">
        <f t="shared" si="44"/>
        <v>1259.9999999999991</v>
      </c>
      <c r="H360" s="5">
        <v>1</v>
      </c>
      <c r="I360" s="2">
        <f t="shared" si="41"/>
        <v>3.5</v>
      </c>
      <c r="J360" s="12">
        <f t="shared" si="45"/>
        <v>3.061153796521828E-5</v>
      </c>
      <c r="K360" s="10">
        <f t="shared" si="43"/>
        <v>3.0774434131917668E-4</v>
      </c>
      <c r="L360" s="2">
        <f t="shared" si="47"/>
        <v>3.5</v>
      </c>
      <c r="M360" s="10">
        <f t="shared" si="42"/>
        <v>2.9952252085966337E-9</v>
      </c>
    </row>
    <row r="361" spans="1:13" x14ac:dyDescent="0.2">
      <c r="A361" s="1">
        <v>3510</v>
      </c>
      <c r="B361" s="1">
        <v>10</v>
      </c>
      <c r="C361" s="1">
        <v>-1.9</v>
      </c>
      <c r="D361" s="1">
        <v>-3.7</v>
      </c>
      <c r="E361" s="1">
        <v>70</v>
      </c>
      <c r="F361" s="5">
        <f t="shared" si="46"/>
        <v>699.99999999999943</v>
      </c>
      <c r="G361" s="1">
        <f t="shared" si="44"/>
        <v>1259.9999999999991</v>
      </c>
      <c r="H361" s="5">
        <v>1</v>
      </c>
      <c r="I361" s="2">
        <f t="shared" si="41"/>
        <v>3.51</v>
      </c>
      <c r="J361" s="12">
        <f t="shared" si="45"/>
        <v>3.029009133365865E-5</v>
      </c>
      <c r="K361" s="10">
        <f t="shared" si="43"/>
        <v>3.0450814649438465E-4</v>
      </c>
      <c r="L361" s="2">
        <f t="shared" si="47"/>
        <v>3.51</v>
      </c>
      <c r="M361" s="10">
        <f t="shared" si="42"/>
        <v>2.9637728504968924E-9</v>
      </c>
    </row>
    <row r="362" spans="1:13" x14ac:dyDescent="0.2">
      <c r="A362" s="1">
        <v>3520</v>
      </c>
      <c r="B362" s="1">
        <v>10</v>
      </c>
      <c r="C362" s="1">
        <v>-1.9</v>
      </c>
      <c r="D362" s="1">
        <v>-3.7</v>
      </c>
      <c r="E362" s="1">
        <v>70</v>
      </c>
      <c r="F362" s="5">
        <f t="shared" si="46"/>
        <v>699.99999999999943</v>
      </c>
      <c r="G362" s="1">
        <f t="shared" si="44"/>
        <v>1259.9999999999991</v>
      </c>
      <c r="H362" s="5">
        <v>1</v>
      </c>
      <c r="I362" s="2">
        <f t="shared" si="41"/>
        <v>3.52</v>
      </c>
      <c r="J362" s="12">
        <f t="shared" si="45"/>
        <v>2.9972920302908178E-5</v>
      </c>
      <c r="K362" s="10">
        <f t="shared" si="43"/>
        <v>3.0131505818283412E-4</v>
      </c>
      <c r="L362" s="2">
        <f t="shared" si="47"/>
        <v>3.52</v>
      </c>
      <c r="M362" s="10">
        <f t="shared" si="42"/>
        <v>2.9327388440441681E-9</v>
      </c>
    </row>
    <row r="363" spans="1:13" x14ac:dyDescent="0.2">
      <c r="A363" s="1">
        <v>3530</v>
      </c>
      <c r="B363" s="1">
        <v>10</v>
      </c>
      <c r="C363" s="1">
        <v>-1.9</v>
      </c>
      <c r="D363" s="1">
        <v>-3.7</v>
      </c>
      <c r="E363" s="1">
        <v>70</v>
      </c>
      <c r="F363" s="5">
        <f t="shared" si="46"/>
        <v>699.99999999999943</v>
      </c>
      <c r="G363" s="1">
        <f t="shared" si="44"/>
        <v>1259.9999999999991</v>
      </c>
      <c r="H363" s="5">
        <v>1</v>
      </c>
      <c r="I363" s="2">
        <f t="shared" si="41"/>
        <v>3.53</v>
      </c>
      <c r="J363" s="12">
        <f t="shared" si="45"/>
        <v>2.9659956097378662E-5</v>
      </c>
      <c r="K363" s="10">
        <f t="shared" si="43"/>
        <v>2.9816438200143424E-4</v>
      </c>
      <c r="L363" s="2">
        <f t="shared" si="47"/>
        <v>3.53</v>
      </c>
      <c r="M363" s="10">
        <f t="shared" si="42"/>
        <v>2.9021164598027909E-9</v>
      </c>
    </row>
    <row r="364" spans="1:13" x14ac:dyDescent="0.2">
      <c r="A364" s="1">
        <v>3540</v>
      </c>
      <c r="B364" s="1">
        <v>10</v>
      </c>
      <c r="C364" s="1">
        <v>-1.9</v>
      </c>
      <c r="D364" s="1">
        <v>-3.7</v>
      </c>
      <c r="E364" s="1">
        <v>70</v>
      </c>
      <c r="F364" s="5">
        <f t="shared" si="46"/>
        <v>699.99999999999943</v>
      </c>
      <c r="G364" s="1">
        <f t="shared" si="44"/>
        <v>1259.9999999999991</v>
      </c>
      <c r="H364" s="5">
        <v>1</v>
      </c>
      <c r="I364" s="2">
        <f t="shared" si="41"/>
        <v>3.54</v>
      </c>
      <c r="J364" s="12">
        <f t="shared" si="45"/>
        <v>2.9351131238203861E-5</v>
      </c>
      <c r="K364" s="10">
        <f t="shared" si="43"/>
        <v>2.9505543667791265E-4</v>
      </c>
      <c r="L364" s="2">
        <f t="shared" si="47"/>
        <v>3.54</v>
      </c>
      <c r="M364" s="10">
        <f t="shared" si="42"/>
        <v>2.8718990952165139E-9</v>
      </c>
    </row>
    <row r="365" spans="1:13" x14ac:dyDescent="0.2">
      <c r="A365" s="1">
        <v>3550</v>
      </c>
      <c r="B365" s="1">
        <v>10</v>
      </c>
      <c r="C365" s="1">
        <v>-1.9</v>
      </c>
      <c r="D365" s="1">
        <v>-3.7</v>
      </c>
      <c r="E365" s="1">
        <v>70</v>
      </c>
      <c r="F365" s="5">
        <f t="shared" si="46"/>
        <v>699.99999999999943</v>
      </c>
      <c r="G365" s="1">
        <f t="shared" si="44"/>
        <v>1259.9999999999991</v>
      </c>
      <c r="H365" s="5">
        <v>1</v>
      </c>
      <c r="I365" s="2">
        <f t="shared" si="41"/>
        <v>3.55</v>
      </c>
      <c r="J365" s="12">
        <f t="shared" si="45"/>
        <v>2.9046379515219841E-5</v>
      </c>
      <c r="K365" s="10">
        <f t="shared" si="43"/>
        <v>2.9198755376711849E-4</v>
      </c>
      <c r="L365" s="2">
        <f t="shared" si="47"/>
        <v>3.55</v>
      </c>
      <c r="M365" s="10">
        <f t="shared" si="42"/>
        <v>2.8420802718668949E-9</v>
      </c>
    </row>
    <row r="366" spans="1:13" x14ac:dyDescent="0.2">
      <c r="A366" s="1">
        <v>3560</v>
      </c>
      <c r="B366" s="1">
        <v>10</v>
      </c>
      <c r="C366" s="1">
        <v>-1.9</v>
      </c>
      <c r="D366" s="1">
        <v>-3.7</v>
      </c>
      <c r="E366" s="1">
        <v>70</v>
      </c>
      <c r="F366" s="5">
        <f t="shared" si="46"/>
        <v>699.99999999999943</v>
      </c>
      <c r="G366" s="1">
        <f t="shared" si="44"/>
        <v>1259.9999999999991</v>
      </c>
      <c r="H366" s="5">
        <v>1</v>
      </c>
      <c r="I366" s="2">
        <f t="shared" si="41"/>
        <v>3.56</v>
      </c>
      <c r="J366" s="12">
        <f t="shared" si="45"/>
        <v>2.8745635959628529E-5</v>
      </c>
      <c r="K366" s="10">
        <f t="shared" si="43"/>
        <v>2.8896007737424183E-4</v>
      </c>
      <c r="L366" s="2">
        <f t="shared" si="47"/>
        <v>3.56</v>
      </c>
      <c r="M366" s="10">
        <f t="shared" si="42"/>
        <v>2.8126536327985282E-9</v>
      </c>
    </row>
    <row r="367" spans="1:13" x14ac:dyDescent="0.2">
      <c r="A367" s="1">
        <v>3570</v>
      </c>
      <c r="B367" s="1">
        <v>10</v>
      </c>
      <c r="C367" s="1">
        <v>-1.9</v>
      </c>
      <c r="D367" s="1">
        <v>-3.7</v>
      </c>
      <c r="E367" s="1">
        <v>70</v>
      </c>
      <c r="F367" s="5">
        <f t="shared" si="46"/>
        <v>699.99999999999943</v>
      </c>
      <c r="G367" s="1">
        <f t="shared" si="44"/>
        <v>1259.9999999999991</v>
      </c>
      <c r="H367" s="5">
        <v>1</v>
      </c>
      <c r="I367" s="2">
        <f t="shared" si="41"/>
        <v>3.57</v>
      </c>
      <c r="J367" s="12">
        <f t="shared" si="45"/>
        <v>2.8448836817324228E-5</v>
      </c>
      <c r="K367" s="10">
        <f t="shared" si="43"/>
        <v>2.859723638847638E-4</v>
      </c>
      <c r="L367" s="2">
        <f t="shared" si="47"/>
        <v>3.57</v>
      </c>
      <c r="M367" s="10">
        <f t="shared" si="42"/>
        <v>2.7836129399091416E-9</v>
      </c>
    </row>
    <row r="368" spans="1:13" x14ac:dyDescent="0.2">
      <c r="A368" s="1">
        <v>3580</v>
      </c>
      <c r="B368" s="1">
        <v>10</v>
      </c>
      <c r="C368" s="1">
        <v>-1.9</v>
      </c>
      <c r="D368" s="1">
        <v>-3.7</v>
      </c>
      <c r="E368" s="1">
        <v>70</v>
      </c>
      <c r="F368" s="5">
        <f t="shared" si="46"/>
        <v>699.99999999999943</v>
      </c>
      <c r="G368" s="1">
        <f t="shared" si="44"/>
        <v>1259.9999999999991</v>
      </c>
      <c r="H368" s="5">
        <v>1</v>
      </c>
      <c r="I368" s="2">
        <f t="shared" si="41"/>
        <v>3.58</v>
      </c>
      <c r="J368" s="12">
        <f t="shared" si="45"/>
        <v>2.815591952286606E-5</v>
      </c>
      <c r="K368" s="10">
        <f t="shared" si="43"/>
        <v>2.8302378170095145E-4</v>
      </c>
      <c r="L368" s="2">
        <f t="shared" si="47"/>
        <v>3.58</v>
      </c>
      <c r="M368" s="10">
        <f t="shared" si="42"/>
        <v>2.7549520714028973E-9</v>
      </c>
    </row>
    <row r="369" spans="1:13" x14ac:dyDescent="0.2">
      <c r="A369" s="1">
        <v>3590</v>
      </c>
      <c r="B369" s="1">
        <v>10</v>
      </c>
      <c r="C369" s="1">
        <v>-1.9</v>
      </c>
      <c r="D369" s="1">
        <v>-3.7</v>
      </c>
      <c r="E369" s="1">
        <v>70</v>
      </c>
      <c r="F369" s="5">
        <f t="shared" si="46"/>
        <v>699.99999999999943</v>
      </c>
      <c r="G369" s="1">
        <f t="shared" si="44"/>
        <v>1259.9999999999991</v>
      </c>
      <c r="H369" s="5">
        <v>1</v>
      </c>
      <c r="I369" s="2">
        <f t="shared" si="41"/>
        <v>3.59</v>
      </c>
      <c r="J369" s="12">
        <f t="shared" si="45"/>
        <v>2.7866822674078908E-5</v>
      </c>
      <c r="K369" s="10">
        <f t="shared" si="43"/>
        <v>2.8011371098472484E-4</v>
      </c>
      <c r="L369" s="2">
        <f t="shared" si="47"/>
        <v>3.59</v>
      </c>
      <c r="M369" s="10">
        <f t="shared" si="42"/>
        <v>2.7266650193051883E-9</v>
      </c>
    </row>
    <row r="370" spans="1:13" x14ac:dyDescent="0.2">
      <c r="A370" s="1">
        <v>3600</v>
      </c>
      <c r="B370" s="1">
        <v>10</v>
      </c>
      <c r="C370" s="1">
        <v>-1.9</v>
      </c>
      <c r="D370" s="1">
        <v>-3.7</v>
      </c>
      <c r="E370" s="1">
        <v>70</v>
      </c>
      <c r="F370" s="5">
        <f t="shared" si="46"/>
        <v>699.99999999999943</v>
      </c>
      <c r="G370" s="1">
        <f t="shared" si="44"/>
        <v>1259.9999999999991</v>
      </c>
      <c r="H370" s="5">
        <v>1</v>
      </c>
      <c r="I370" s="2">
        <f t="shared" si="41"/>
        <v>3.6</v>
      </c>
      <c r="J370" s="12">
        <f t="shared" si="45"/>
        <v>2.7581486007265766E-5</v>
      </c>
      <c r="K370" s="10">
        <f t="shared" si="43"/>
        <v>2.7724154340672338E-4</v>
      </c>
      <c r="L370" s="2">
        <f t="shared" si="47"/>
        <v>3.6</v>
      </c>
      <c r="M370" s="10">
        <f t="shared" si="42"/>
        <v>2.6987458870372592E-9</v>
      </c>
    </row>
    <row r="371" spans="1:13" x14ac:dyDescent="0.2">
      <c r="A371" s="1">
        <v>3610</v>
      </c>
      <c r="B371" s="1">
        <v>10</v>
      </c>
      <c r="C371" s="1">
        <v>-1.9</v>
      </c>
      <c r="D371" s="1">
        <v>-3.7</v>
      </c>
      <c r="E371" s="1">
        <v>70</v>
      </c>
      <c r="F371" s="5">
        <f t="shared" si="46"/>
        <v>699.99999999999943</v>
      </c>
      <c r="G371" s="1">
        <f t="shared" si="44"/>
        <v>1259.9999999999991</v>
      </c>
      <c r="H371" s="5">
        <v>1</v>
      </c>
      <c r="I371" s="2">
        <f t="shared" si="41"/>
        <v>3.61</v>
      </c>
      <c r="J371" s="12">
        <f t="shared" si="45"/>
        <v>2.7299850373015244E-5</v>
      </c>
      <c r="K371" s="10">
        <f t="shared" si="43"/>
        <v>2.7440668190140507E-4</v>
      </c>
      <c r="L371" s="2">
        <f t="shared" si="47"/>
        <v>3.61</v>
      </c>
      <c r="M371" s="10">
        <f t="shared" si="42"/>
        <v>2.6711888870490604E-9</v>
      </c>
    </row>
    <row r="372" spans="1:13" x14ac:dyDescent="0.2">
      <c r="A372" s="1">
        <v>3620</v>
      </c>
      <c r="B372" s="1">
        <v>10</v>
      </c>
      <c r="C372" s="1">
        <v>-1.9</v>
      </c>
      <c r="D372" s="1">
        <v>-3.7</v>
      </c>
      <c r="E372" s="1">
        <v>70</v>
      </c>
      <c r="F372" s="5">
        <f t="shared" si="46"/>
        <v>699.99999999999943</v>
      </c>
      <c r="G372" s="1">
        <f t="shared" si="44"/>
        <v>1259.9999999999991</v>
      </c>
      <c r="H372" s="5">
        <v>1</v>
      </c>
      <c r="I372" s="2">
        <f t="shared" si="41"/>
        <v>3.62</v>
      </c>
      <c r="J372" s="12">
        <f t="shared" si="45"/>
        <v>2.7021857712588282E-5</v>
      </c>
      <c r="K372" s="10">
        <f t="shared" si="43"/>
        <v>2.7160854042801761E-4</v>
      </c>
      <c r="L372" s="2">
        <f t="shared" si="47"/>
        <v>3.62</v>
      </c>
      <c r="M372" s="10">
        <f t="shared" si="42"/>
        <v>2.6439883385087759E-9</v>
      </c>
    </row>
    <row r="373" spans="1:13" x14ac:dyDescent="0.2">
      <c r="A373" s="1">
        <v>3630</v>
      </c>
      <c r="B373" s="1">
        <v>10</v>
      </c>
      <c r="C373" s="1">
        <v>-1.9</v>
      </c>
      <c r="D373" s="1">
        <v>-3.7</v>
      </c>
      <c r="E373" s="1">
        <v>70</v>
      </c>
      <c r="F373" s="5">
        <f t="shared" si="46"/>
        <v>699.99999999999943</v>
      </c>
      <c r="G373" s="1">
        <f t="shared" si="44"/>
        <v>1259.9999999999991</v>
      </c>
      <c r="H373" s="5">
        <v>1</v>
      </c>
      <c r="I373" s="2">
        <f t="shared" si="41"/>
        <v>3.63</v>
      </c>
      <c r="J373" s="12">
        <f t="shared" si="45"/>
        <v>2.6747451034868962E-5</v>
      </c>
      <c r="K373" s="10">
        <f t="shared" si="43"/>
        <v>2.688465437372862E-4</v>
      </c>
      <c r="L373" s="2">
        <f t="shared" si="47"/>
        <v>3.63</v>
      </c>
      <c r="M373" s="10">
        <f t="shared" si="42"/>
        <v>2.617138665047546E-9</v>
      </c>
    </row>
    <row r="374" spans="1:13" x14ac:dyDescent="0.2">
      <c r="A374" s="1">
        <v>3640</v>
      </c>
      <c r="B374" s="1">
        <v>10</v>
      </c>
      <c r="C374" s="1">
        <v>-1.9</v>
      </c>
      <c r="D374" s="1">
        <v>-3.7</v>
      </c>
      <c r="E374" s="1">
        <v>70</v>
      </c>
      <c r="F374" s="5">
        <f t="shared" si="46"/>
        <v>699.99999999999943</v>
      </c>
      <c r="G374" s="1">
        <f t="shared" si="44"/>
        <v>1259.9999999999991</v>
      </c>
      <c r="H374" s="5">
        <v>1</v>
      </c>
      <c r="I374" s="2">
        <f t="shared" si="41"/>
        <v>3.64</v>
      </c>
      <c r="J374" s="12">
        <f t="shared" si="45"/>
        <v>2.6476574393863529E-5</v>
      </c>
      <c r="K374" s="10">
        <f t="shared" si="43"/>
        <v>2.6612012714366247E-4</v>
      </c>
      <c r="L374" s="2">
        <f t="shared" si="47"/>
        <v>3.64</v>
      </c>
      <c r="M374" s="10">
        <f t="shared" si="42"/>
        <v>2.5906343925578291E-9</v>
      </c>
    </row>
    <row r="375" spans="1:13" x14ac:dyDescent="0.2">
      <c r="A375" s="1">
        <v>3650</v>
      </c>
      <c r="B375" s="1">
        <v>10</v>
      </c>
      <c r="C375" s="1">
        <v>-1.9</v>
      </c>
      <c r="D375" s="1">
        <v>-3.7</v>
      </c>
      <c r="E375" s="1">
        <v>70</v>
      </c>
      <c r="F375" s="5">
        <f t="shared" si="46"/>
        <v>699.99999999999943</v>
      </c>
      <c r="G375" s="1">
        <f t="shared" si="44"/>
        <v>1259.9999999999991</v>
      </c>
      <c r="H375" s="5">
        <v>1</v>
      </c>
      <c r="I375" s="2">
        <f t="shared" si="41"/>
        <v>3.65</v>
      </c>
      <c r="J375" s="12">
        <f t="shared" si="45"/>
        <v>2.6209172866734595E-5</v>
      </c>
      <c r="K375" s="10">
        <f t="shared" si="43"/>
        <v>2.6342873630299065E-4</v>
      </c>
      <c r="L375" s="2">
        <f t="shared" si="47"/>
        <v>3.65</v>
      </c>
      <c r="M375" s="10">
        <f t="shared" si="42"/>
        <v>2.5644701470441325E-9</v>
      </c>
    </row>
    <row r="376" spans="1:13" x14ac:dyDescent="0.2">
      <c r="A376" s="1">
        <v>3660</v>
      </c>
      <c r="B376" s="1">
        <v>10</v>
      </c>
      <c r="C376" s="1">
        <v>-1.9</v>
      </c>
      <c r="D376" s="1">
        <v>-3.7</v>
      </c>
      <c r="E376" s="1">
        <v>70</v>
      </c>
      <c r="F376" s="5">
        <f t="shared" si="46"/>
        <v>699.99999999999943</v>
      </c>
      <c r="G376" s="1">
        <f t="shared" si="44"/>
        <v>1259.9999999999991</v>
      </c>
      <c r="H376" s="5">
        <v>1</v>
      </c>
      <c r="I376" s="2">
        <f t="shared" si="41"/>
        <v>3.66</v>
      </c>
      <c r="J376" s="12">
        <f t="shared" si="45"/>
        <v>2.5945192532354954E-5</v>
      </c>
      <c r="K376" s="10">
        <f t="shared" si="43"/>
        <v>2.6077182699544774E-4</v>
      </c>
      <c r="L376" s="2">
        <f t="shared" si="47"/>
        <v>3.66</v>
      </c>
      <c r="M376" s="10">
        <f t="shared" si="42"/>
        <v>2.5386406525245801E-9</v>
      </c>
    </row>
    <row r="377" spans="1:13" x14ac:dyDescent="0.2">
      <c r="A377" s="1">
        <v>3670</v>
      </c>
      <c r="B377" s="1">
        <v>10</v>
      </c>
      <c r="C377" s="1">
        <v>-1.9</v>
      </c>
      <c r="D377" s="1">
        <v>-3.7</v>
      </c>
      <c r="E377" s="1">
        <v>70</v>
      </c>
      <c r="F377" s="5">
        <f t="shared" si="46"/>
        <v>699.99999999999943</v>
      </c>
      <c r="G377" s="1">
        <f t="shared" si="44"/>
        <v>1259.9999999999991</v>
      </c>
      <c r="H377" s="5">
        <v>1</v>
      </c>
      <c r="I377" s="2">
        <f t="shared" si="41"/>
        <v>3.67</v>
      </c>
      <c r="J377" s="12">
        <f t="shared" si="45"/>
        <v>2.5684580450368014E-5</v>
      </c>
      <c r="K377" s="10">
        <f t="shared" si="43"/>
        <v>2.5814886491361483E-4</v>
      </c>
      <c r="L377" s="2">
        <f t="shared" si="47"/>
        <v>3.67</v>
      </c>
      <c r="M377" s="10">
        <f t="shared" si="42"/>
        <v>2.5131407289820562E-9</v>
      </c>
    </row>
    <row r="378" spans="1:13" x14ac:dyDescent="0.2">
      <c r="A378" s="1">
        <v>3680</v>
      </c>
      <c r="B378" s="1">
        <v>10</v>
      </c>
      <c r="C378" s="1">
        <v>-1.9</v>
      </c>
      <c r="D378" s="1">
        <v>-3.7</v>
      </c>
      <c r="E378" s="1">
        <v>70</v>
      </c>
      <c r="F378" s="5">
        <f t="shared" si="46"/>
        <v>699.99999999999943</v>
      </c>
      <c r="G378" s="1">
        <f t="shared" si="44"/>
        <v>1259.9999999999991</v>
      </c>
      <c r="H378" s="5">
        <v>1</v>
      </c>
      <c r="I378" s="2">
        <f t="shared" si="41"/>
        <v>3.68</v>
      </c>
      <c r="J378" s="12">
        <f t="shared" si="45"/>
        <v>2.5427284640741826E-5</v>
      </c>
      <c r="K378" s="10">
        <f t="shared" si="43"/>
        <v>2.5555932545554916E-4</v>
      </c>
      <c r="L378" s="2">
        <f t="shared" si="47"/>
        <v>3.68</v>
      </c>
      <c r="M378" s="10">
        <f t="shared" si="42"/>
        <v>2.487965290363641E-9</v>
      </c>
    </row>
    <row r="379" spans="1:13" x14ac:dyDescent="0.2">
      <c r="A379" s="1">
        <v>3690</v>
      </c>
      <c r="B379" s="1">
        <v>10</v>
      </c>
      <c r="C379" s="1">
        <v>-1.9</v>
      </c>
      <c r="D379" s="1">
        <v>-3.7</v>
      </c>
      <c r="E379" s="1">
        <v>70</v>
      </c>
      <c r="F379" s="5">
        <f t="shared" si="46"/>
        <v>699.99999999999943</v>
      </c>
      <c r="G379" s="1">
        <f t="shared" si="44"/>
        <v>1259.9999999999991</v>
      </c>
      <c r="H379" s="5">
        <v>1</v>
      </c>
      <c r="I379" s="2">
        <f t="shared" si="41"/>
        <v>3.69</v>
      </c>
      <c r="J379" s="12">
        <f t="shared" si="45"/>
        <v>2.5173254063802891E-5</v>
      </c>
      <c r="K379" s="10">
        <f t="shared" si="43"/>
        <v>2.5300269352272357E-4</v>
      </c>
      <c r="L379" s="2">
        <f t="shared" si="47"/>
        <v>3.69</v>
      </c>
      <c r="M379" s="10">
        <f t="shared" si="42"/>
        <v>2.4631093426269943E-9</v>
      </c>
    </row>
    <row r="380" spans="1:13" x14ac:dyDescent="0.2">
      <c r="A380" s="1">
        <v>3700</v>
      </c>
      <c r="B380" s="1">
        <v>10</v>
      </c>
      <c r="C380" s="1">
        <v>-1.9</v>
      </c>
      <c r="D380" s="1">
        <v>-3.7</v>
      </c>
      <c r="E380" s="1">
        <v>70</v>
      </c>
      <c r="F380" s="5">
        <f t="shared" si="46"/>
        <v>699.99999999999943</v>
      </c>
      <c r="G380" s="1">
        <f t="shared" si="44"/>
        <v>1259.9999999999991</v>
      </c>
      <c r="H380" s="5">
        <v>1</v>
      </c>
      <c r="I380" s="2">
        <f t="shared" si="41"/>
        <v>3.7</v>
      </c>
      <c r="J380" s="12">
        <f t="shared" si="45"/>
        <v>2.4922438600737949E-5</v>
      </c>
      <c r="K380" s="10">
        <f t="shared" si="43"/>
        <v>2.504784633227042E-4</v>
      </c>
      <c r="L380" s="2">
        <f t="shared" si="47"/>
        <v>3.7</v>
      </c>
      <c r="M380" s="10">
        <f t="shared" si="42"/>
        <v>2.4385679818325271E-9</v>
      </c>
    </row>
    <row r="381" spans="1:13" x14ac:dyDescent="0.2">
      <c r="A381" s="1">
        <v>3710</v>
      </c>
      <c r="B381" s="1">
        <v>10</v>
      </c>
      <c r="C381" s="1">
        <v>-1.9</v>
      </c>
      <c r="D381" s="1">
        <v>-3.7</v>
      </c>
      <c r="E381" s="1">
        <v>70</v>
      </c>
      <c r="F381" s="5">
        <f t="shared" si="46"/>
        <v>699.99999999999943</v>
      </c>
      <c r="G381" s="1">
        <f t="shared" si="44"/>
        <v>1259.9999999999991</v>
      </c>
      <c r="H381" s="5">
        <v>1</v>
      </c>
      <c r="I381" s="2">
        <f t="shared" si="41"/>
        <v>3.71</v>
      </c>
      <c r="J381" s="12">
        <f t="shared" si="45"/>
        <v>2.4674789034551453E-5</v>
      </c>
      <c r="K381" s="10">
        <f t="shared" si="43"/>
        <v>2.4798613817644702E-4</v>
      </c>
      <c r="L381" s="2">
        <f t="shared" si="47"/>
        <v>3.71</v>
      </c>
      <c r="M381" s="10">
        <f t="shared" si="42"/>
        <v>2.4143363922801618E-9</v>
      </c>
    </row>
    <row r="382" spans="1:13" x14ac:dyDescent="0.2">
      <c r="A382" s="1">
        <v>3720</v>
      </c>
      <c r="B382" s="1">
        <v>10</v>
      </c>
      <c r="C382" s="1">
        <v>-1.9</v>
      </c>
      <c r="D382" s="1">
        <v>-3.7</v>
      </c>
      <c r="E382" s="1">
        <v>70</v>
      </c>
      <c r="F382" s="5">
        <f t="shared" si="46"/>
        <v>699.99999999999943</v>
      </c>
      <c r="G382" s="1">
        <f t="shared" si="44"/>
        <v>1259.9999999999991</v>
      </c>
      <c r="H382" s="5">
        <v>1</v>
      </c>
      <c r="I382" s="2">
        <f t="shared" si="41"/>
        <v>3.72</v>
      </c>
      <c r="J382" s="12">
        <f t="shared" si="45"/>
        <v>2.4430257031466662E-5</v>
      </c>
      <c r="K382" s="10">
        <f t="shared" si="43"/>
        <v>2.4552523033009058E-4</v>
      </c>
      <c r="L382" s="2">
        <f t="shared" si="47"/>
        <v>3.72</v>
      </c>
      <c r="M382" s="10">
        <f t="shared" si="42"/>
        <v>2.3904098446894986E-9</v>
      </c>
    </row>
    <row r="383" spans="1:13" x14ac:dyDescent="0.2">
      <c r="A383" s="1">
        <v>3730</v>
      </c>
      <c r="B383" s="1">
        <v>10</v>
      </c>
      <c r="C383" s="1">
        <v>-1.9</v>
      </c>
      <c r="D383" s="1">
        <v>-3.7</v>
      </c>
      <c r="E383" s="1">
        <v>70</v>
      </c>
      <c r="F383" s="5">
        <f t="shared" si="46"/>
        <v>699.99999999999943</v>
      </c>
      <c r="G383" s="1">
        <f t="shared" si="44"/>
        <v>1259.9999999999991</v>
      </c>
      <c r="H383" s="5">
        <v>1</v>
      </c>
      <c r="I383" s="2">
        <f t="shared" si="41"/>
        <v>3.73</v>
      </c>
      <c r="J383" s="12">
        <f t="shared" si="45"/>
        <v>2.4188795122759141E-5</v>
      </c>
      <c r="K383" s="10">
        <f t="shared" si="43"/>
        <v>2.4309526077112903E-4</v>
      </c>
      <c r="L383" s="2">
        <f t="shared" si="47"/>
        <v>3.73</v>
      </c>
      <c r="M383" s="10">
        <f t="shared" si="42"/>
        <v>2.3667836944222892E-9</v>
      </c>
    </row>
    <row r="384" spans="1:13" x14ac:dyDescent="0.2">
      <c r="A384" s="1">
        <v>3740</v>
      </c>
      <c r="B384" s="1">
        <v>10</v>
      </c>
      <c r="C384" s="1">
        <v>-1.9</v>
      </c>
      <c r="D384" s="1">
        <v>-3.7</v>
      </c>
      <c r="E384" s="1">
        <v>70</v>
      </c>
      <c r="F384" s="5">
        <f t="shared" si="46"/>
        <v>699.99999999999943</v>
      </c>
      <c r="G384" s="1">
        <f t="shared" si="44"/>
        <v>1259.9999999999991</v>
      </c>
      <c r="H384" s="5">
        <v>1</v>
      </c>
      <c r="I384" s="2">
        <f t="shared" si="41"/>
        <v>3.74</v>
      </c>
      <c r="J384" s="12">
        <f t="shared" si="45"/>
        <v>2.3950356687010578E-5</v>
      </c>
      <c r="K384" s="10">
        <f t="shared" si="43"/>
        <v>2.4069575904884859E-4</v>
      </c>
      <c r="L384" s="2">
        <f t="shared" si="47"/>
        <v>3.74</v>
      </c>
      <c r="M384" s="10">
        <f t="shared" si="42"/>
        <v>2.3434533797460415E-9</v>
      </c>
    </row>
    <row r="385" spans="1:13" x14ac:dyDescent="0.2">
      <c r="A385" s="1">
        <v>3750</v>
      </c>
      <c r="B385" s="1">
        <v>10</v>
      </c>
      <c r="C385" s="1">
        <v>-1.9</v>
      </c>
      <c r="D385" s="1">
        <v>-3.7</v>
      </c>
      <c r="E385" s="1">
        <v>70</v>
      </c>
      <c r="F385" s="5">
        <f t="shared" si="46"/>
        <v>699.99999999999943</v>
      </c>
      <c r="G385" s="1">
        <f t="shared" si="44"/>
        <v>1259.9999999999991</v>
      </c>
      <c r="H385" s="5">
        <v>1</v>
      </c>
      <c r="I385" s="2">
        <f t="shared" si="41"/>
        <v>3.75</v>
      </c>
      <c r="J385" s="12">
        <f t="shared" si="45"/>
        <v>2.3714895932774157E-5</v>
      </c>
      <c r="K385" s="10">
        <f t="shared" si="43"/>
        <v>2.3832626309892369E-4</v>
      </c>
      <c r="L385" s="2">
        <f t="shared" si="47"/>
        <v>3.75</v>
      </c>
      <c r="M385" s="10">
        <f t="shared" si="42"/>
        <v>2.3204144201378886E-9</v>
      </c>
    </row>
    <row r="386" spans="1:13" x14ac:dyDescent="0.2">
      <c r="A386" s="1">
        <v>3760</v>
      </c>
      <c r="B386" s="1">
        <v>10</v>
      </c>
      <c r="C386" s="1">
        <v>-1.9</v>
      </c>
      <c r="D386" s="1">
        <v>-3.7</v>
      </c>
      <c r="E386" s="1">
        <v>70</v>
      </c>
      <c r="F386" s="5">
        <f t="shared" si="46"/>
        <v>699.99999999999943</v>
      </c>
      <c r="G386" s="1">
        <f t="shared" si="44"/>
        <v>1259.9999999999991</v>
      </c>
      <c r="H386" s="5">
        <v>1</v>
      </c>
      <c r="I386" s="2">
        <f t="shared" si="41"/>
        <v>3.76</v>
      </c>
      <c r="J386" s="12">
        <f t="shared" si="45"/>
        <v>2.3482367881638519E-5</v>
      </c>
      <c r="K386" s="10">
        <f t="shared" si="43"/>
        <v>2.3598631907206335E-4</v>
      </c>
      <c r="L386" s="2">
        <f t="shared" si="47"/>
        <v>3.76</v>
      </c>
      <c r="M386" s="10">
        <f t="shared" si="42"/>
        <v>2.2976624146274612E-9</v>
      </c>
    </row>
    <row r="387" spans="1:13" x14ac:dyDescent="0.2">
      <c r="A387" s="1">
        <v>3770</v>
      </c>
      <c r="B387" s="1">
        <v>10</v>
      </c>
      <c r="C387" s="1">
        <v>-1.9</v>
      </c>
      <c r="D387" s="1">
        <v>-3.7</v>
      </c>
      <c r="E387" s="1">
        <v>70</v>
      </c>
      <c r="F387" s="5">
        <f t="shared" si="46"/>
        <v>699.99999999999943</v>
      </c>
      <c r="G387" s="1">
        <f t="shared" si="44"/>
        <v>1259.9999999999991</v>
      </c>
      <c r="H387" s="5">
        <v>1</v>
      </c>
      <c r="I387" s="2">
        <f t="shared" ref="I387:I450" si="48">A387/1000</f>
        <v>3.77</v>
      </c>
      <c r="J387" s="12">
        <f t="shared" si="45"/>
        <v>2.3252728351681214E-5</v>
      </c>
      <c r="K387" s="10">
        <f t="shared" si="43"/>
        <v>2.3367548116659867E-4</v>
      </c>
      <c r="L387" s="2">
        <f t="shared" si="47"/>
        <v>3.77</v>
      </c>
      <c r="M387" s="10">
        <f t="shared" ref="M387:M450" si="49">J387/SUM($J$2:$J$560)</f>
        <v>2.2751930401778688E-9</v>
      </c>
    </row>
    <row r="388" spans="1:13" x14ac:dyDescent="0.2">
      <c r="A388" s="1">
        <v>3780</v>
      </c>
      <c r="B388" s="1">
        <v>10</v>
      </c>
      <c r="C388" s="1">
        <v>-1.9</v>
      </c>
      <c r="D388" s="1">
        <v>-3.7</v>
      </c>
      <c r="E388" s="1">
        <v>70</v>
      </c>
      <c r="F388" s="5">
        <f t="shared" si="46"/>
        <v>699.99999999999943</v>
      </c>
      <c r="G388" s="1">
        <f t="shared" si="44"/>
        <v>1259.9999999999991</v>
      </c>
      <c r="H388" s="5">
        <v>1</v>
      </c>
      <c r="I388" s="2">
        <f t="shared" si="48"/>
        <v>3.78</v>
      </c>
      <c r="J388" s="12">
        <f t="shared" si="45"/>
        <v>2.3025933941302411E-5</v>
      </c>
      <c r="K388" s="10">
        <f t="shared" ref="K388:K451" si="50">B388 * 0.5*(J387+J388)</f>
        <v>2.3139331146491813E-4</v>
      </c>
      <c r="L388" s="2">
        <f t="shared" si="47"/>
        <v>3.78</v>
      </c>
      <c r="M388" s="10">
        <f t="shared" si="49"/>
        <v>2.2530020501038896E-9</v>
      </c>
    </row>
    <row r="389" spans="1:13" x14ac:dyDescent="0.2">
      <c r="A389" s="1">
        <v>3790</v>
      </c>
      <c r="B389" s="1">
        <v>10</v>
      </c>
      <c r="C389" s="1">
        <v>-1.9</v>
      </c>
      <c r="D389" s="1">
        <v>-3.7</v>
      </c>
      <c r="E389" s="1">
        <v>70</v>
      </c>
      <c r="F389" s="5">
        <f t="shared" si="46"/>
        <v>699.99999999999943</v>
      </c>
      <c r="G389" s="1">
        <f t="shared" si="44"/>
        <v>1259.9999999999991</v>
      </c>
      <c r="H389" s="5">
        <v>1</v>
      </c>
      <c r="I389" s="2">
        <f t="shared" si="48"/>
        <v>3.79</v>
      </c>
      <c r="J389" s="12">
        <f t="shared" si="45"/>
        <v>2.2801942013427442E-5</v>
      </c>
      <c r="K389" s="10">
        <f t="shared" si="50"/>
        <v>2.2913937977364927E-4</v>
      </c>
      <c r="L389" s="2">
        <f t="shared" si="47"/>
        <v>3.79</v>
      </c>
      <c r="M389" s="10">
        <f t="shared" si="49"/>
        <v>2.2310852725262462E-9</v>
      </c>
    </row>
    <row r="390" spans="1:13" x14ac:dyDescent="0.2">
      <c r="A390" s="1">
        <v>3800</v>
      </c>
      <c r="B390" s="1">
        <v>10</v>
      </c>
      <c r="C390" s="1">
        <v>-1.9</v>
      </c>
      <c r="D390" s="1">
        <v>-3.7</v>
      </c>
      <c r="E390" s="1">
        <v>70</v>
      </c>
      <c r="F390" s="5">
        <f t="shared" si="46"/>
        <v>699.99999999999943</v>
      </c>
      <c r="G390" s="1">
        <f t="shared" si="44"/>
        <v>1259.9999999999991</v>
      </c>
      <c r="H390" s="5">
        <v>1</v>
      </c>
      <c r="I390" s="2">
        <f t="shared" si="48"/>
        <v>3.8</v>
      </c>
      <c r="J390" s="12">
        <f t="shared" si="45"/>
        <v>2.2580710680070406E-5</v>
      </c>
      <c r="K390" s="10">
        <f t="shared" si="50"/>
        <v>2.2691326346748923E-4</v>
      </c>
      <c r="L390" s="2">
        <f t="shared" si="47"/>
        <v>3.8</v>
      </c>
      <c r="M390" s="10">
        <f t="shared" si="49"/>
        <v>2.2094386088612142E-9</v>
      </c>
    </row>
    <row r="391" spans="1:13" x14ac:dyDescent="0.2">
      <c r="A391" s="1">
        <v>3810</v>
      </c>
      <c r="B391" s="1">
        <v>10</v>
      </c>
      <c r="C391" s="1">
        <v>-1.9</v>
      </c>
      <c r="D391" s="1">
        <v>-3.7</v>
      </c>
      <c r="E391" s="1">
        <v>70</v>
      </c>
      <c r="F391" s="5">
        <f t="shared" si="46"/>
        <v>699.99999999999943</v>
      </c>
      <c r="G391" s="1">
        <f t="shared" si="44"/>
        <v>1259.9999999999991</v>
      </c>
      <c r="H391" s="5">
        <v>1</v>
      </c>
      <c r="I391" s="2">
        <f t="shared" si="48"/>
        <v>3.81</v>
      </c>
      <c r="J391" s="12">
        <f t="shared" si="45"/>
        <v>2.2362198787248615E-5</v>
      </c>
      <c r="K391" s="10">
        <f t="shared" si="50"/>
        <v>2.2471454733659509E-4</v>
      </c>
      <c r="L391" s="2">
        <f t="shared" si="47"/>
        <v>3.81</v>
      </c>
      <c r="M391" s="10">
        <f t="shared" si="49"/>
        <v>2.1880580323445542E-9</v>
      </c>
    </row>
    <row r="392" spans="1:13" x14ac:dyDescent="0.2">
      <c r="A392" s="1">
        <v>3820</v>
      </c>
      <c r="B392" s="1">
        <v>10</v>
      </c>
      <c r="C392" s="1">
        <v>-1.9</v>
      </c>
      <c r="D392" s="1">
        <v>-3.7</v>
      </c>
      <c r="E392" s="1">
        <v>70</v>
      </c>
      <c r="F392" s="5">
        <f t="shared" si="46"/>
        <v>699.99999999999943</v>
      </c>
      <c r="G392" s="1">
        <f t="shared" si="44"/>
        <v>1259.9999999999991</v>
      </c>
      <c r="H392" s="5">
        <v>1</v>
      </c>
      <c r="I392" s="2">
        <f t="shared" si="48"/>
        <v>3.82</v>
      </c>
      <c r="J392" s="12">
        <f t="shared" si="45"/>
        <v>2.2146365900239596E-5</v>
      </c>
      <c r="K392" s="10">
        <f t="shared" si="50"/>
        <v>2.2254282343744106E-4</v>
      </c>
      <c r="L392" s="2">
        <f t="shared" si="47"/>
        <v>3.82</v>
      </c>
      <c r="M392" s="10">
        <f t="shared" si="49"/>
        <v>2.1669395865889656E-9</v>
      </c>
    </row>
    <row r="393" spans="1:13" x14ac:dyDescent="0.2">
      <c r="A393" s="1">
        <v>3830</v>
      </c>
      <c r="B393" s="1">
        <v>10</v>
      </c>
      <c r="C393" s="1">
        <v>-1.9</v>
      </c>
      <c r="D393" s="1">
        <v>-3.7</v>
      </c>
      <c r="E393" s="1">
        <v>70</v>
      </c>
      <c r="F393" s="5">
        <f t="shared" si="46"/>
        <v>699.99999999999943</v>
      </c>
      <c r="G393" s="1">
        <f t="shared" si="44"/>
        <v>1259.9999999999991</v>
      </c>
      <c r="H393" s="5">
        <v>1</v>
      </c>
      <c r="I393" s="2">
        <f t="shared" si="48"/>
        <v>3.83</v>
      </c>
      <c r="J393" s="12">
        <f t="shared" si="45"/>
        <v>2.1933172289171819E-5</v>
      </c>
      <c r="K393" s="10">
        <f t="shared" si="50"/>
        <v>2.2039769094705708E-4</v>
      </c>
      <c r="L393" s="2">
        <f t="shared" si="47"/>
        <v>3.83</v>
      </c>
      <c r="M393" s="10">
        <f t="shared" si="49"/>
        <v>2.1460793841741927E-9</v>
      </c>
    </row>
    <row r="394" spans="1:13" x14ac:dyDescent="0.2">
      <c r="A394" s="1">
        <v>3840</v>
      </c>
      <c r="B394" s="1">
        <v>10</v>
      </c>
      <c r="C394" s="1">
        <v>-1.9</v>
      </c>
      <c r="D394" s="1">
        <v>-3.7</v>
      </c>
      <c r="E394" s="1">
        <v>70</v>
      </c>
      <c r="F394" s="5">
        <f t="shared" si="46"/>
        <v>699.99999999999943</v>
      </c>
      <c r="G394" s="1">
        <f t="shared" si="44"/>
        <v>1259.9999999999991</v>
      </c>
      <c r="H394" s="5">
        <v>1</v>
      </c>
      <c r="I394" s="2">
        <f t="shared" si="48"/>
        <v>3.84</v>
      </c>
      <c r="J394" s="12">
        <f t="shared" si="45"/>
        <v>2.1722578914940498E-5</v>
      </c>
      <c r="K394" s="10">
        <f t="shared" si="50"/>
        <v>2.1827875602056158E-4</v>
      </c>
      <c r="L394" s="2">
        <f t="shared" si="47"/>
        <v>3.84</v>
      </c>
      <c r="M394" s="10">
        <f t="shared" si="49"/>
        <v>2.1254736052689387E-9</v>
      </c>
    </row>
    <row r="395" spans="1:13" x14ac:dyDescent="0.2">
      <c r="A395" s="1">
        <v>3850</v>
      </c>
      <c r="B395" s="1">
        <v>10</v>
      </c>
      <c r="C395" s="1">
        <v>-1.9</v>
      </c>
      <c r="D395" s="1">
        <v>-3.7</v>
      </c>
      <c r="E395" s="1">
        <v>70</v>
      </c>
      <c r="F395" s="5">
        <f t="shared" si="46"/>
        <v>699.99999999999943</v>
      </c>
      <c r="G395" s="1">
        <f t="shared" ref="G395:G458" si="51">(C395-D395)*F395</f>
        <v>1259.9999999999991</v>
      </c>
      <c r="H395" s="5">
        <v>1</v>
      </c>
      <c r="I395" s="2">
        <f t="shared" si="48"/>
        <v>3.85</v>
      </c>
      <c r="J395" s="12">
        <f t="shared" ref="J395:J458" si="52">H395*((A395/100)^D395)*EXP(D395-C395)*(((C395-D395)*F395)/(100))^(C395-D395)</f>
        <v>2.151454741544092E-5</v>
      </c>
      <c r="K395" s="10">
        <f t="shared" si="50"/>
        <v>2.1618563165190708E-4</v>
      </c>
      <c r="L395" s="2">
        <f t="shared" si="47"/>
        <v>3.85</v>
      </c>
      <c r="M395" s="10">
        <f t="shared" si="49"/>
        <v>2.1051184962838471E-9</v>
      </c>
    </row>
    <row r="396" spans="1:13" x14ac:dyDescent="0.2">
      <c r="A396" s="1">
        <v>3860</v>
      </c>
      <c r="B396" s="1">
        <v>10</v>
      </c>
      <c r="C396" s="1">
        <v>-1.9</v>
      </c>
      <c r="D396" s="1">
        <v>-3.7</v>
      </c>
      <c r="E396" s="1">
        <v>70</v>
      </c>
      <c r="F396" s="5">
        <f t="shared" ref="F396:F459" si="53">E396/(2+C396)</f>
        <v>699.99999999999943</v>
      </c>
      <c r="G396" s="1">
        <f t="shared" si="51"/>
        <v>1259.9999999999991</v>
      </c>
      <c r="H396" s="5">
        <v>1</v>
      </c>
      <c r="I396" s="2">
        <f t="shared" si="48"/>
        <v>3.86</v>
      </c>
      <c r="J396" s="12">
        <f t="shared" si="52"/>
        <v>2.1309040092110711E-5</v>
      </c>
      <c r="K396" s="10">
        <f t="shared" si="50"/>
        <v>2.1411793753775817E-4</v>
      </c>
      <c r="L396" s="2">
        <f t="shared" ref="L396:L459" si="54">A396/1000</f>
        <v>3.86</v>
      </c>
      <c r="M396" s="10">
        <f t="shared" si="49"/>
        <v>2.0850103685547126E-9</v>
      </c>
    </row>
    <row r="397" spans="1:13" x14ac:dyDescent="0.2">
      <c r="A397" s="1">
        <v>3870</v>
      </c>
      <c r="B397" s="1">
        <v>10</v>
      </c>
      <c r="C397" s="1">
        <v>-1.9</v>
      </c>
      <c r="D397" s="1">
        <v>-3.7</v>
      </c>
      <c r="E397" s="1">
        <v>70</v>
      </c>
      <c r="F397" s="5">
        <f t="shared" si="53"/>
        <v>699.99999999999943</v>
      </c>
      <c r="G397" s="1">
        <f t="shared" si="51"/>
        <v>1259.9999999999991</v>
      </c>
      <c r="H397" s="5">
        <v>1</v>
      </c>
      <c r="I397" s="2">
        <f t="shared" si="48"/>
        <v>3.87</v>
      </c>
      <c r="J397" s="12">
        <f t="shared" si="52"/>
        <v>2.1106019896773374E-5</v>
      </c>
      <c r="K397" s="10">
        <f t="shared" si="50"/>
        <v>2.1207529994442042E-4</v>
      </c>
      <c r="L397" s="2">
        <f t="shared" si="54"/>
        <v>3.87</v>
      </c>
      <c r="M397" s="10">
        <f t="shared" si="49"/>
        <v>2.0651455970551707E-9</v>
      </c>
    </row>
    <row r="398" spans="1:13" x14ac:dyDescent="0.2">
      <c r="A398" s="1">
        <v>3880</v>
      </c>
      <c r="B398" s="1">
        <v>10</v>
      </c>
      <c r="C398" s="1">
        <v>-1.9</v>
      </c>
      <c r="D398" s="1">
        <v>-3.7</v>
      </c>
      <c r="E398" s="1">
        <v>70</v>
      </c>
      <c r="F398" s="5">
        <f t="shared" si="53"/>
        <v>699.99999999999943</v>
      </c>
      <c r="G398" s="1">
        <f t="shared" si="51"/>
        <v>1259.9999999999991</v>
      </c>
      <c r="H398" s="5">
        <v>1</v>
      </c>
      <c r="I398" s="2">
        <f t="shared" si="48"/>
        <v>3.88</v>
      </c>
      <c r="J398" s="12">
        <f t="shared" si="52"/>
        <v>2.0905450418776526E-5</v>
      </c>
      <c r="K398" s="10">
        <f t="shared" si="50"/>
        <v>2.1005735157774951E-4</v>
      </c>
      <c r="L398" s="2">
        <f t="shared" si="54"/>
        <v>3.88</v>
      </c>
      <c r="M398" s="10">
        <f t="shared" si="49"/>
        <v>2.0455206191382226E-9</v>
      </c>
    </row>
    <row r="399" spans="1:13" x14ac:dyDescent="0.2">
      <c r="A399" s="1">
        <v>3890</v>
      </c>
      <c r="B399" s="1">
        <v>10</v>
      </c>
      <c r="C399" s="1">
        <v>-1.9</v>
      </c>
      <c r="D399" s="1">
        <v>-3.7</v>
      </c>
      <c r="E399" s="1">
        <v>70</v>
      </c>
      <c r="F399" s="5">
        <f t="shared" si="53"/>
        <v>699.99999999999943</v>
      </c>
      <c r="G399" s="1">
        <f t="shared" si="51"/>
        <v>1259.9999999999991</v>
      </c>
      <c r="H399" s="5">
        <v>1</v>
      </c>
      <c r="I399" s="2">
        <f t="shared" si="48"/>
        <v>3.89</v>
      </c>
      <c r="J399" s="12">
        <f t="shared" si="52"/>
        <v>2.0707295872415987E-5</v>
      </c>
      <c r="K399" s="10">
        <f t="shared" si="50"/>
        <v>2.0806373145596256E-4</v>
      </c>
      <c r="L399" s="2">
        <f t="shared" si="54"/>
        <v>3.89</v>
      </c>
      <c r="M399" s="10">
        <f t="shared" si="49"/>
        <v>2.0261319333057277E-9</v>
      </c>
    </row>
    <row r="400" spans="1:13" x14ac:dyDescent="0.2">
      <c r="A400" s="1">
        <v>3900</v>
      </c>
      <c r="B400" s="1">
        <v>10</v>
      </c>
      <c r="C400" s="1">
        <v>-1.9</v>
      </c>
      <c r="D400" s="1">
        <v>-3.7</v>
      </c>
      <c r="E400" s="1">
        <v>70</v>
      </c>
      <c r="F400" s="5">
        <f t="shared" si="53"/>
        <v>699.99999999999943</v>
      </c>
      <c r="G400" s="1">
        <f t="shared" si="51"/>
        <v>1259.9999999999991</v>
      </c>
      <c r="H400" s="5">
        <v>1</v>
      </c>
      <c r="I400" s="2">
        <f t="shared" si="48"/>
        <v>3.9</v>
      </c>
      <c r="J400" s="12">
        <f t="shared" si="52"/>
        <v>2.0511521084639831E-5</v>
      </c>
      <c r="K400" s="10">
        <f t="shared" si="50"/>
        <v>2.0609408478527909E-4</v>
      </c>
      <c r="L400" s="2">
        <f t="shared" si="54"/>
        <v>3.9</v>
      </c>
      <c r="M400" s="10">
        <f t="shared" si="49"/>
        <v>2.0069760980052904E-9</v>
      </c>
    </row>
    <row r="401" spans="1:13" x14ac:dyDescent="0.2">
      <c r="A401" s="1">
        <v>3910</v>
      </c>
      <c r="B401" s="1">
        <v>10</v>
      </c>
      <c r="C401" s="1">
        <v>-1.9</v>
      </c>
      <c r="D401" s="1">
        <v>-3.7</v>
      </c>
      <c r="E401" s="1">
        <v>70</v>
      </c>
      <c r="F401" s="5">
        <f t="shared" si="53"/>
        <v>699.99999999999943</v>
      </c>
      <c r="G401" s="1">
        <f t="shared" si="51"/>
        <v>1259.9999999999991</v>
      </c>
      <c r="H401" s="5">
        <v>1</v>
      </c>
      <c r="I401" s="2">
        <f t="shared" si="48"/>
        <v>3.91</v>
      </c>
      <c r="J401" s="12">
        <f t="shared" si="52"/>
        <v>2.0318091483025254E-5</v>
      </c>
      <c r="K401" s="10">
        <f t="shared" si="50"/>
        <v>2.0414806283832544E-4</v>
      </c>
      <c r="L401" s="2">
        <f t="shared" si="54"/>
        <v>3.91</v>
      </c>
      <c r="M401" s="10">
        <f t="shared" si="49"/>
        <v>1.9880497304538436E-9</v>
      </c>
    </row>
    <row r="402" spans="1:13" x14ac:dyDescent="0.2">
      <c r="A402" s="1">
        <v>3920</v>
      </c>
      <c r="B402" s="1">
        <v>10</v>
      </c>
      <c r="C402" s="1">
        <v>-1.9</v>
      </c>
      <c r="D402" s="1">
        <v>-3.7</v>
      </c>
      <c r="E402" s="1">
        <v>70</v>
      </c>
      <c r="F402" s="5">
        <f t="shared" si="53"/>
        <v>699.99999999999943</v>
      </c>
      <c r="G402" s="1">
        <f t="shared" si="51"/>
        <v>1259.9999999999991</v>
      </c>
      <c r="H402" s="5">
        <v>1</v>
      </c>
      <c r="I402" s="2">
        <f t="shared" si="48"/>
        <v>3.92</v>
      </c>
      <c r="J402" s="12">
        <f t="shared" si="52"/>
        <v>2.0126973084020869E-5</v>
      </c>
      <c r="K402" s="10">
        <f t="shared" si="50"/>
        <v>2.022253228352306E-4</v>
      </c>
      <c r="L402" s="2">
        <f t="shared" si="54"/>
        <v>3.92</v>
      </c>
      <c r="M402" s="10">
        <f t="shared" si="49"/>
        <v>1.9693495054871992E-9</v>
      </c>
    </row>
    <row r="403" spans="1:13" x14ac:dyDescent="0.2">
      <c r="A403" s="1">
        <v>3930</v>
      </c>
      <c r="B403" s="1">
        <v>10</v>
      </c>
      <c r="C403" s="1">
        <v>-1.9</v>
      </c>
      <c r="D403" s="1">
        <v>-3.7</v>
      </c>
      <c r="E403" s="1">
        <v>70</v>
      </c>
      <c r="F403" s="5">
        <f t="shared" si="53"/>
        <v>699.99999999999943</v>
      </c>
      <c r="G403" s="1">
        <f t="shared" si="51"/>
        <v>1259.9999999999991</v>
      </c>
      <c r="H403" s="5">
        <v>1</v>
      </c>
      <c r="I403" s="2">
        <f t="shared" si="48"/>
        <v>3.93</v>
      </c>
      <c r="J403" s="12">
        <f t="shared" si="52"/>
        <v>1.9938132481448769E-5</v>
      </c>
      <c r="K403" s="10">
        <f t="shared" si="50"/>
        <v>2.0032552782734818E-4</v>
      </c>
      <c r="L403" s="2">
        <f t="shared" si="54"/>
        <v>3.93</v>
      </c>
      <c r="M403" s="10">
        <f t="shared" si="49"/>
        <v>1.9508721544350171E-9</v>
      </c>
    </row>
    <row r="404" spans="1:13" x14ac:dyDescent="0.2">
      <c r="A404" s="1">
        <v>3940</v>
      </c>
      <c r="B404" s="1">
        <v>10</v>
      </c>
      <c r="C404" s="1">
        <v>-1.9</v>
      </c>
      <c r="D404" s="1">
        <v>-3.7</v>
      </c>
      <c r="E404" s="1">
        <v>70</v>
      </c>
      <c r="F404" s="5">
        <f t="shared" si="53"/>
        <v>699.99999999999943</v>
      </c>
      <c r="G404" s="1">
        <f t="shared" si="51"/>
        <v>1259.9999999999991</v>
      </c>
      <c r="H404" s="5">
        <v>1</v>
      </c>
      <c r="I404" s="2">
        <f t="shared" si="48"/>
        <v>3.94</v>
      </c>
      <c r="J404" s="12">
        <f t="shared" si="52"/>
        <v>1.9751536835259542E-5</v>
      </c>
      <c r="K404" s="10">
        <f t="shared" si="50"/>
        <v>1.9844834658354156E-4</v>
      </c>
      <c r="L404" s="2">
        <f t="shared" si="54"/>
        <v>3.94</v>
      </c>
      <c r="M404" s="10">
        <f t="shared" si="49"/>
        <v>1.9326144640205275E-9</v>
      </c>
    </row>
    <row r="405" spans="1:13" x14ac:dyDescent="0.2">
      <c r="A405" s="1">
        <v>3950</v>
      </c>
      <c r="B405" s="1">
        <v>10</v>
      </c>
      <c r="C405" s="1">
        <v>-1.9</v>
      </c>
      <c r="D405" s="1">
        <v>-3.7</v>
      </c>
      <c r="E405" s="1">
        <v>70</v>
      </c>
      <c r="F405" s="5">
        <f t="shared" si="53"/>
        <v>699.99999999999943</v>
      </c>
      <c r="G405" s="1">
        <f t="shared" si="51"/>
        <v>1259.9999999999991</v>
      </c>
      <c r="H405" s="5">
        <v>1</v>
      </c>
      <c r="I405" s="2">
        <f t="shared" si="48"/>
        <v>3.95</v>
      </c>
      <c r="J405" s="12">
        <f t="shared" si="52"/>
        <v>1.9567153860534116E-5</v>
      </c>
      <c r="K405" s="10">
        <f t="shared" si="50"/>
        <v>1.9659345347896828E-4</v>
      </c>
      <c r="L405" s="2">
        <f t="shared" si="54"/>
        <v>3.95</v>
      </c>
      <c r="M405" s="10">
        <f t="shared" si="49"/>
        <v>1.9145732752844001E-9</v>
      </c>
    </row>
    <row r="406" spans="1:13" x14ac:dyDescent="0.2">
      <c r="A406" s="1">
        <v>3960</v>
      </c>
      <c r="B406" s="1">
        <v>10</v>
      </c>
      <c r="C406" s="1">
        <v>-1.9</v>
      </c>
      <c r="D406" s="1">
        <v>-3.7</v>
      </c>
      <c r="E406" s="1">
        <v>70</v>
      </c>
      <c r="F406" s="5">
        <f t="shared" si="53"/>
        <v>699.99999999999943</v>
      </c>
      <c r="G406" s="1">
        <f t="shared" si="51"/>
        <v>1259.9999999999991</v>
      </c>
      <c r="H406" s="5">
        <v>1</v>
      </c>
      <c r="I406" s="2">
        <f t="shared" si="48"/>
        <v>3.96</v>
      </c>
      <c r="J406" s="12">
        <f t="shared" si="52"/>
        <v>1.9384951816726177E-5</v>
      </c>
      <c r="K406" s="10">
        <f t="shared" si="50"/>
        <v>1.9476052838630147E-4</v>
      </c>
      <c r="L406" s="2">
        <f t="shared" si="54"/>
        <v>3.96</v>
      </c>
      <c r="M406" s="10">
        <f t="shared" si="49"/>
        <v>1.896745482532156E-9</v>
      </c>
    </row>
    <row r="407" spans="1:13" x14ac:dyDescent="0.2">
      <c r="A407" s="1">
        <v>3970</v>
      </c>
      <c r="B407" s="1">
        <v>10</v>
      </c>
      <c r="C407" s="1">
        <v>-1.9</v>
      </c>
      <c r="D407" s="1">
        <v>-3.7</v>
      </c>
      <c r="E407" s="1">
        <v>70</v>
      </c>
      <c r="F407" s="5">
        <f t="shared" si="53"/>
        <v>699.99999999999943</v>
      </c>
      <c r="G407" s="1">
        <f t="shared" si="51"/>
        <v>1259.9999999999991</v>
      </c>
      <c r="H407" s="5">
        <v>1</v>
      </c>
      <c r="I407" s="2">
        <f t="shared" si="48"/>
        <v>3.97</v>
      </c>
      <c r="J407" s="12">
        <f t="shared" si="52"/>
        <v>1.9204899497139927E-5</v>
      </c>
      <c r="K407" s="10">
        <f t="shared" si="50"/>
        <v>1.9294925656933049E-4</v>
      </c>
      <c r="L407" s="2">
        <f t="shared" si="54"/>
        <v>3.97</v>
      </c>
      <c r="M407" s="10">
        <f t="shared" si="49"/>
        <v>1.8791280323046046E-9</v>
      </c>
    </row>
    <row r="408" spans="1:13" x14ac:dyDescent="0.2">
      <c r="A408" s="1">
        <v>3980</v>
      </c>
      <c r="B408" s="1">
        <v>10</v>
      </c>
      <c r="C408" s="1">
        <v>-1.9</v>
      </c>
      <c r="D408" s="1">
        <v>-3.7</v>
      </c>
      <c r="E408" s="1">
        <v>70</v>
      </c>
      <c r="F408" s="5">
        <f t="shared" si="53"/>
        <v>699.99999999999943</v>
      </c>
      <c r="G408" s="1">
        <f t="shared" si="51"/>
        <v>1259.9999999999991</v>
      </c>
      <c r="H408" s="5">
        <v>1</v>
      </c>
      <c r="I408" s="2">
        <f t="shared" si="48"/>
        <v>3.98</v>
      </c>
      <c r="J408" s="12">
        <f t="shared" si="52"/>
        <v>1.9026966218636788E-5</v>
      </c>
      <c r="K408" s="10">
        <f t="shared" si="50"/>
        <v>1.9115932857888357E-4</v>
      </c>
      <c r="L408" s="2">
        <f t="shared" si="54"/>
        <v>3.98</v>
      </c>
      <c r="M408" s="10">
        <f t="shared" si="49"/>
        <v>1.8617179223706836E-9</v>
      </c>
    </row>
    <row r="409" spans="1:13" x14ac:dyDescent="0.2">
      <c r="A409" s="1">
        <v>3990</v>
      </c>
      <c r="B409" s="1">
        <v>10</v>
      </c>
      <c r="C409" s="1">
        <v>-1.9</v>
      </c>
      <c r="D409" s="1">
        <v>-3.7</v>
      </c>
      <c r="E409" s="1">
        <v>70</v>
      </c>
      <c r="F409" s="5">
        <f t="shared" si="53"/>
        <v>699.99999999999943</v>
      </c>
      <c r="G409" s="1">
        <f t="shared" si="51"/>
        <v>1259.9999999999991</v>
      </c>
      <c r="H409" s="5">
        <v>1</v>
      </c>
      <c r="I409" s="2">
        <f t="shared" si="48"/>
        <v>3.99</v>
      </c>
      <c r="J409" s="12">
        <f t="shared" si="52"/>
        <v>1.8851121811565744E-5</v>
      </c>
      <c r="K409" s="10">
        <f t="shared" si="50"/>
        <v>1.8939044015101264E-4</v>
      </c>
      <c r="L409" s="2">
        <f t="shared" si="54"/>
        <v>3.99</v>
      </c>
      <c r="M409" s="10">
        <f t="shared" si="49"/>
        <v>1.8445122007421799E-9</v>
      </c>
    </row>
    <row r="410" spans="1:13" x14ac:dyDescent="0.2">
      <c r="A410" s="1">
        <v>4000</v>
      </c>
      <c r="B410" s="1">
        <v>10</v>
      </c>
      <c r="C410" s="1">
        <v>-1.9</v>
      </c>
      <c r="D410" s="1">
        <v>-3.7</v>
      </c>
      <c r="E410" s="1">
        <v>70</v>
      </c>
      <c r="F410" s="5">
        <f t="shared" si="53"/>
        <v>699.99999999999943</v>
      </c>
      <c r="G410" s="1">
        <f t="shared" si="51"/>
        <v>1259.9999999999991</v>
      </c>
      <c r="H410" s="5">
        <v>1</v>
      </c>
      <c r="I410" s="2">
        <f t="shared" si="48"/>
        <v>4</v>
      </c>
      <c r="J410" s="12">
        <f t="shared" si="52"/>
        <v>1.8677336609912311E-5</v>
      </c>
      <c r="K410" s="10">
        <f t="shared" si="50"/>
        <v>1.8764229210739027E-4</v>
      </c>
      <c r="L410" s="2">
        <f t="shared" si="54"/>
        <v>4</v>
      </c>
      <c r="M410" s="10">
        <f t="shared" si="49"/>
        <v>1.827507964709843E-9</v>
      </c>
    </row>
    <row r="411" spans="1:13" x14ac:dyDescent="0.2">
      <c r="A411" s="1">
        <v>4010</v>
      </c>
      <c r="B411" s="1">
        <v>10</v>
      </c>
      <c r="C411" s="1">
        <v>-1.9</v>
      </c>
      <c r="D411" s="1">
        <v>-3.7</v>
      </c>
      <c r="E411" s="1">
        <v>70</v>
      </c>
      <c r="F411" s="5">
        <f t="shared" si="53"/>
        <v>699.99999999999943</v>
      </c>
      <c r="G411" s="1">
        <f t="shared" si="51"/>
        <v>1259.9999999999991</v>
      </c>
      <c r="H411" s="5">
        <v>1</v>
      </c>
      <c r="I411" s="2">
        <f t="shared" si="48"/>
        <v>4.01</v>
      </c>
      <c r="J411" s="12">
        <f t="shared" si="52"/>
        <v>1.8505581441660054E-5</v>
      </c>
      <c r="K411" s="10">
        <f t="shared" si="50"/>
        <v>1.8591459025786184E-4</v>
      </c>
      <c r="L411" s="2">
        <f t="shared" si="54"/>
        <v>4.01</v>
      </c>
      <c r="M411" s="10">
        <f t="shared" si="49"/>
        <v>1.8107023599002955E-9</v>
      </c>
    </row>
    <row r="412" spans="1:13" x14ac:dyDescent="0.2">
      <c r="A412" s="1">
        <v>4020</v>
      </c>
      <c r="B412" s="1">
        <v>10</v>
      </c>
      <c r="C412" s="1">
        <v>-1.9</v>
      </c>
      <c r="D412" s="1">
        <v>-3.7</v>
      </c>
      <c r="E412" s="1">
        <v>70</v>
      </c>
      <c r="F412" s="5">
        <f t="shared" si="53"/>
        <v>699.99999999999943</v>
      </c>
      <c r="G412" s="1">
        <f t="shared" si="51"/>
        <v>1259.9999999999991</v>
      </c>
      <c r="H412" s="5">
        <v>1</v>
      </c>
      <c r="I412" s="2">
        <f t="shared" si="48"/>
        <v>4.0199999999999996</v>
      </c>
      <c r="J412" s="12">
        <f t="shared" si="52"/>
        <v>1.8335827619360329E-5</v>
      </c>
      <c r="K412" s="10">
        <f t="shared" si="50"/>
        <v>1.8420704530510191E-4</v>
      </c>
      <c r="L412" s="2">
        <f t="shared" si="54"/>
        <v>4.0199999999999996</v>
      </c>
      <c r="M412" s="10">
        <f t="shared" si="49"/>
        <v>1.7940925793533173E-9</v>
      </c>
    </row>
    <row r="413" spans="1:13" x14ac:dyDescent="0.2">
      <c r="A413" s="1">
        <v>4030</v>
      </c>
      <c r="B413" s="1">
        <v>10</v>
      </c>
      <c r="C413" s="1">
        <v>-1.9</v>
      </c>
      <c r="D413" s="1">
        <v>-3.7</v>
      </c>
      <c r="E413" s="1">
        <v>70</v>
      </c>
      <c r="F413" s="5">
        <f t="shared" si="53"/>
        <v>699.99999999999943</v>
      </c>
      <c r="G413" s="1">
        <f t="shared" si="51"/>
        <v>1259.9999999999991</v>
      </c>
      <c r="H413" s="5">
        <v>1</v>
      </c>
      <c r="I413" s="2">
        <f t="shared" si="48"/>
        <v>4.03</v>
      </c>
      <c r="J413" s="12">
        <f t="shared" si="52"/>
        <v>1.8168046930904881E-5</v>
      </c>
      <c r="K413" s="10">
        <f t="shared" si="50"/>
        <v>1.8251937275132608E-4</v>
      </c>
      <c r="L413" s="2">
        <f t="shared" si="54"/>
        <v>4.03</v>
      </c>
      <c r="M413" s="10">
        <f t="shared" si="49"/>
        <v>1.7776758626189783E-9</v>
      </c>
    </row>
    <row r="414" spans="1:13" x14ac:dyDescent="0.2">
      <c r="A414" s="1">
        <v>4040</v>
      </c>
      <c r="B414" s="1">
        <v>10</v>
      </c>
      <c r="C414" s="1">
        <v>-1.9</v>
      </c>
      <c r="D414" s="1">
        <v>-3.7</v>
      </c>
      <c r="E414" s="1">
        <v>70</v>
      </c>
      <c r="F414" s="5">
        <f t="shared" si="53"/>
        <v>699.99999999999943</v>
      </c>
      <c r="G414" s="1">
        <f t="shared" si="51"/>
        <v>1259.9999999999991</v>
      </c>
      <c r="H414" s="5">
        <v>1</v>
      </c>
      <c r="I414" s="2">
        <f t="shared" si="48"/>
        <v>4.04</v>
      </c>
      <c r="J414" s="12">
        <f t="shared" si="52"/>
        <v>1.8002211630496186E-5</v>
      </c>
      <c r="K414" s="10">
        <f t="shared" si="50"/>
        <v>1.8085129280700531E-4</v>
      </c>
      <c r="L414" s="2">
        <f t="shared" si="54"/>
        <v>4.04</v>
      </c>
      <c r="M414" s="10">
        <f t="shared" si="49"/>
        <v>1.7614494948741199E-9</v>
      </c>
    </row>
    <row r="415" spans="1:13" x14ac:dyDescent="0.2">
      <c r="A415" s="1">
        <v>4050</v>
      </c>
      <c r="B415" s="1">
        <v>10</v>
      </c>
      <c r="C415" s="1">
        <v>-1.9</v>
      </c>
      <c r="D415" s="1">
        <v>-3.7</v>
      </c>
      <c r="E415" s="1">
        <v>70</v>
      </c>
      <c r="F415" s="5">
        <f t="shared" si="53"/>
        <v>699.99999999999943</v>
      </c>
      <c r="G415" s="1">
        <f t="shared" si="51"/>
        <v>1259.9999999999991</v>
      </c>
      <c r="H415" s="5">
        <v>1</v>
      </c>
      <c r="I415" s="2">
        <f t="shared" si="48"/>
        <v>4.05</v>
      </c>
      <c r="J415" s="12">
        <f t="shared" si="52"/>
        <v>1.7838294429811611E-5</v>
      </c>
      <c r="K415" s="10">
        <f t="shared" si="50"/>
        <v>1.7920253030153898E-4</v>
      </c>
      <c r="L415" s="2">
        <f t="shared" si="54"/>
        <v>4.05</v>
      </c>
      <c r="M415" s="10">
        <f t="shared" si="49"/>
        <v>1.7454108060578023E-9</v>
      </c>
    </row>
    <row r="416" spans="1:13" x14ac:dyDescent="0.2">
      <c r="A416" s="1">
        <v>4060</v>
      </c>
      <c r="B416" s="1">
        <v>10</v>
      </c>
      <c r="C416" s="1">
        <v>-1.9</v>
      </c>
      <c r="D416" s="1">
        <v>-3.7</v>
      </c>
      <c r="E416" s="1">
        <v>70</v>
      </c>
      <c r="F416" s="5">
        <f t="shared" si="53"/>
        <v>699.99999999999943</v>
      </c>
      <c r="G416" s="1">
        <f t="shared" si="51"/>
        <v>1259.9999999999991</v>
      </c>
      <c r="H416" s="5">
        <v>1</v>
      </c>
      <c r="I416" s="2">
        <f t="shared" si="48"/>
        <v>4.0599999999999996</v>
      </c>
      <c r="J416" s="12">
        <f t="shared" si="52"/>
        <v>1.7676268489355861E-5</v>
      </c>
      <c r="K416" s="10">
        <f t="shared" si="50"/>
        <v>1.7757281459583734E-4</v>
      </c>
      <c r="L416" s="2">
        <f t="shared" si="54"/>
        <v>4.0599999999999996</v>
      </c>
      <c r="M416" s="10">
        <f t="shared" si="49"/>
        <v>1.7295571700251713E-9</v>
      </c>
    </row>
    <row r="417" spans="1:13" x14ac:dyDescent="0.2">
      <c r="A417" s="1">
        <v>4070</v>
      </c>
      <c r="B417" s="1">
        <v>10</v>
      </c>
      <c r="C417" s="1">
        <v>-1.9</v>
      </c>
      <c r="D417" s="1">
        <v>-3.7</v>
      </c>
      <c r="E417" s="1">
        <v>70</v>
      </c>
      <c r="F417" s="5">
        <f t="shared" si="53"/>
        <v>699.99999999999943</v>
      </c>
      <c r="G417" s="1">
        <f t="shared" si="51"/>
        <v>1259.9999999999991</v>
      </c>
      <c r="H417" s="5">
        <v>1</v>
      </c>
      <c r="I417" s="2">
        <f t="shared" si="48"/>
        <v>4.07</v>
      </c>
      <c r="J417" s="12">
        <f t="shared" si="52"/>
        <v>1.7516107409997888E-5</v>
      </c>
      <c r="K417" s="10">
        <f t="shared" si="50"/>
        <v>1.7596187949676874E-4</v>
      </c>
      <c r="L417" s="2">
        <f t="shared" si="54"/>
        <v>4.07</v>
      </c>
      <c r="M417" s="10">
        <f t="shared" si="49"/>
        <v>1.7138860037193776E-9</v>
      </c>
    </row>
    <row r="418" spans="1:13" x14ac:dyDescent="0.2">
      <c r="A418" s="1">
        <v>4080</v>
      </c>
      <c r="B418" s="1">
        <v>10</v>
      </c>
      <c r="C418" s="1">
        <v>-1.9</v>
      </c>
      <c r="D418" s="1">
        <v>-3.7</v>
      </c>
      <c r="E418" s="1">
        <v>70</v>
      </c>
      <c r="F418" s="5">
        <f t="shared" si="53"/>
        <v>699.99999999999943</v>
      </c>
      <c r="G418" s="1">
        <f t="shared" si="51"/>
        <v>1259.9999999999991</v>
      </c>
      <c r="H418" s="5">
        <v>1</v>
      </c>
      <c r="I418" s="2">
        <f t="shared" si="48"/>
        <v>4.08</v>
      </c>
      <c r="J418" s="12">
        <f t="shared" si="52"/>
        <v>1.735778522468765E-5</v>
      </c>
      <c r="K418" s="10">
        <f t="shared" si="50"/>
        <v>1.7436946317342768E-4</v>
      </c>
      <c r="L418" s="2">
        <f t="shared" si="54"/>
        <v>4.08</v>
      </c>
      <c r="M418" s="10">
        <f t="shared" si="49"/>
        <v>1.6983947663610932E-9</v>
      </c>
    </row>
    <row r="419" spans="1:13" x14ac:dyDescent="0.2">
      <c r="A419" s="1">
        <v>4090</v>
      </c>
      <c r="B419" s="1">
        <v>10</v>
      </c>
      <c r="C419" s="1">
        <v>-1.9</v>
      </c>
      <c r="D419" s="1">
        <v>-3.7</v>
      </c>
      <c r="E419" s="1">
        <v>70</v>
      </c>
      <c r="F419" s="5">
        <f t="shared" si="53"/>
        <v>699.99999999999943</v>
      </c>
      <c r="G419" s="1">
        <f t="shared" si="51"/>
        <v>1259.9999999999991</v>
      </c>
      <c r="H419" s="5">
        <v>1</v>
      </c>
      <c r="I419" s="2">
        <f t="shared" si="48"/>
        <v>4.09</v>
      </c>
      <c r="J419" s="12">
        <f t="shared" si="52"/>
        <v>1.7201276390348292E-5</v>
      </c>
      <c r="K419" s="10">
        <f t="shared" si="50"/>
        <v>1.7279530807517971E-4</v>
      </c>
      <c r="L419" s="2">
        <f t="shared" si="54"/>
        <v>4.09</v>
      </c>
      <c r="M419" s="10">
        <f t="shared" si="49"/>
        <v>1.6830809586551897E-9</v>
      </c>
    </row>
    <row r="420" spans="1:13" x14ac:dyDescent="0.2">
      <c r="A420" s="1">
        <v>4100</v>
      </c>
      <c r="B420" s="1">
        <v>10</v>
      </c>
      <c r="C420" s="1">
        <v>-1.9</v>
      </c>
      <c r="D420" s="1">
        <v>-3.7</v>
      </c>
      <c r="E420" s="1">
        <v>70</v>
      </c>
      <c r="F420" s="5">
        <f t="shared" si="53"/>
        <v>699.99999999999943</v>
      </c>
      <c r="G420" s="1">
        <f t="shared" si="51"/>
        <v>1259.9999999999991</v>
      </c>
      <c r="H420" s="5">
        <v>1</v>
      </c>
      <c r="I420" s="2">
        <f t="shared" si="48"/>
        <v>4.0999999999999996</v>
      </c>
      <c r="J420" s="12">
        <f t="shared" si="52"/>
        <v>1.7046555779939973E-5</v>
      </c>
      <c r="K420" s="10">
        <f t="shared" si="50"/>
        <v>1.7123916085144133E-4</v>
      </c>
      <c r="L420" s="2">
        <f t="shared" si="54"/>
        <v>4.0999999999999996</v>
      </c>
      <c r="M420" s="10">
        <f t="shared" si="49"/>
        <v>1.6679421220142142E-9</v>
      </c>
    </row>
    <row r="421" spans="1:13" x14ac:dyDescent="0.2">
      <c r="A421" s="1">
        <v>4110</v>
      </c>
      <c r="B421" s="1">
        <v>10</v>
      </c>
      <c r="C421" s="1">
        <v>-1.9</v>
      </c>
      <c r="D421" s="1">
        <v>-3.7</v>
      </c>
      <c r="E421" s="1">
        <v>70</v>
      </c>
      <c r="F421" s="5">
        <f t="shared" si="53"/>
        <v>699.99999999999943</v>
      </c>
      <c r="G421" s="1">
        <f t="shared" si="51"/>
        <v>1259.9999999999991</v>
      </c>
      <c r="H421" s="5">
        <v>1</v>
      </c>
      <c r="I421" s="2">
        <f t="shared" si="48"/>
        <v>4.1100000000000003</v>
      </c>
      <c r="J421" s="12">
        <f t="shared" si="52"/>
        <v>1.6893598674691336E-5</v>
      </c>
      <c r="K421" s="10">
        <f t="shared" si="50"/>
        <v>1.6970077227315656E-4</v>
      </c>
      <c r="L421" s="2">
        <f t="shared" si="54"/>
        <v>4.1100000000000003</v>
      </c>
      <c r="M421" s="10">
        <f t="shared" si="49"/>
        <v>1.652975837798268E-9</v>
      </c>
    </row>
    <row r="422" spans="1:13" x14ac:dyDescent="0.2">
      <c r="A422" s="1">
        <v>4120</v>
      </c>
      <c r="B422" s="1">
        <v>10</v>
      </c>
      <c r="C422" s="1">
        <v>-1.9</v>
      </c>
      <c r="D422" s="1">
        <v>-3.7</v>
      </c>
      <c r="E422" s="1">
        <v>70</v>
      </c>
      <c r="F422" s="5">
        <f t="shared" si="53"/>
        <v>699.99999999999943</v>
      </c>
      <c r="G422" s="1">
        <f t="shared" si="51"/>
        <v>1259.9999999999991</v>
      </c>
      <c r="H422" s="5">
        <v>1</v>
      </c>
      <c r="I422" s="2">
        <f t="shared" si="48"/>
        <v>4.12</v>
      </c>
      <c r="J422" s="12">
        <f t="shared" si="52"/>
        <v>1.6742380756493947E-5</v>
      </c>
      <c r="K422" s="10">
        <f t="shared" si="50"/>
        <v>1.6817989715592642E-4</v>
      </c>
      <c r="L422" s="2">
        <f t="shared" si="54"/>
        <v>4.12</v>
      </c>
      <c r="M422" s="10">
        <f t="shared" si="49"/>
        <v>1.6381797265708296E-9</v>
      </c>
    </row>
    <row r="423" spans="1:13" x14ac:dyDescent="0.2">
      <c r="A423" s="1">
        <v>4130</v>
      </c>
      <c r="B423" s="1">
        <v>10</v>
      </c>
      <c r="C423" s="1">
        <v>-1.9</v>
      </c>
      <c r="D423" s="1">
        <v>-3.7</v>
      </c>
      <c r="E423" s="1">
        <v>70</v>
      </c>
      <c r="F423" s="5">
        <f t="shared" si="53"/>
        <v>699.99999999999943</v>
      </c>
      <c r="G423" s="1">
        <f t="shared" si="51"/>
        <v>1259.9999999999991</v>
      </c>
      <c r="H423" s="5">
        <v>1</v>
      </c>
      <c r="I423" s="2">
        <f t="shared" si="48"/>
        <v>4.13</v>
      </c>
      <c r="J423" s="12">
        <f t="shared" si="52"/>
        <v>1.6592878100456933E-5</v>
      </c>
      <c r="K423" s="10">
        <f t="shared" si="50"/>
        <v>1.666762942847544E-4</v>
      </c>
      <c r="L423" s="2">
        <f t="shared" si="54"/>
        <v>4.13</v>
      </c>
      <c r="M423" s="10">
        <f t="shared" si="49"/>
        <v>1.6235514473702546E-9</v>
      </c>
    </row>
    <row r="424" spans="1:13" x14ac:dyDescent="0.2">
      <c r="A424" s="1">
        <v>4140</v>
      </c>
      <c r="B424" s="1">
        <v>10</v>
      </c>
      <c r="C424" s="1">
        <v>-1.9</v>
      </c>
      <c r="D424" s="1">
        <v>-3.7</v>
      </c>
      <c r="E424" s="1">
        <v>70</v>
      </c>
      <c r="F424" s="5">
        <f t="shared" si="53"/>
        <v>699.99999999999943</v>
      </c>
      <c r="G424" s="1">
        <f t="shared" si="51"/>
        <v>1259.9999999999991</v>
      </c>
      <c r="H424" s="5">
        <v>1</v>
      </c>
      <c r="I424" s="2">
        <f t="shared" si="48"/>
        <v>4.1399999999999997</v>
      </c>
      <c r="J424" s="12">
        <f t="shared" si="52"/>
        <v>1.6445067167617225E-5</v>
      </c>
      <c r="K424" s="10">
        <f t="shared" si="50"/>
        <v>1.6518972634037079E-4</v>
      </c>
      <c r="L424" s="2">
        <f t="shared" si="54"/>
        <v>4.1399999999999997</v>
      </c>
      <c r="M424" s="10">
        <f t="shared" si="49"/>
        <v>1.6090886969964994E-9</v>
      </c>
    </row>
    <row r="425" spans="1:13" x14ac:dyDescent="0.2">
      <c r="A425" s="1">
        <v>4150</v>
      </c>
      <c r="B425" s="1">
        <v>10</v>
      </c>
      <c r="C425" s="1">
        <v>-1.9</v>
      </c>
      <c r="D425" s="1">
        <v>-3.7</v>
      </c>
      <c r="E425" s="1">
        <v>70</v>
      </c>
      <c r="F425" s="5">
        <f t="shared" si="53"/>
        <v>699.99999999999943</v>
      </c>
      <c r="G425" s="1">
        <f t="shared" si="51"/>
        <v>1259.9999999999991</v>
      </c>
      <c r="H425" s="5">
        <v>1</v>
      </c>
      <c r="I425" s="2">
        <f t="shared" si="48"/>
        <v>4.1500000000000004</v>
      </c>
      <c r="J425" s="12">
        <f t="shared" si="52"/>
        <v>1.6298924797802433E-5</v>
      </c>
      <c r="K425" s="10">
        <f t="shared" si="50"/>
        <v>1.6371995982709828E-4</v>
      </c>
      <c r="L425" s="2">
        <f t="shared" si="54"/>
        <v>4.1500000000000004</v>
      </c>
      <c r="M425" s="10">
        <f t="shared" si="49"/>
        <v>1.5947892093127811E-9</v>
      </c>
    </row>
    <row r="426" spans="1:13" x14ac:dyDescent="0.2">
      <c r="A426" s="1">
        <v>4160</v>
      </c>
      <c r="B426" s="1">
        <v>10</v>
      </c>
      <c r="C426" s="1">
        <v>-1.9</v>
      </c>
      <c r="D426" s="1">
        <v>-3.7</v>
      </c>
      <c r="E426" s="1">
        <v>70</v>
      </c>
      <c r="F426" s="5">
        <f t="shared" si="53"/>
        <v>699.99999999999943</v>
      </c>
      <c r="G426" s="1">
        <f t="shared" si="51"/>
        <v>1259.9999999999991</v>
      </c>
      <c r="H426" s="5">
        <v>1</v>
      </c>
      <c r="I426" s="2">
        <f t="shared" si="48"/>
        <v>4.16</v>
      </c>
      <c r="J426" s="12">
        <f t="shared" si="52"/>
        <v>1.6154428202642179E-5</v>
      </c>
      <c r="K426" s="10">
        <f t="shared" si="50"/>
        <v>1.6226676500222308E-4</v>
      </c>
      <c r="L426" s="2">
        <f t="shared" si="54"/>
        <v>4.16</v>
      </c>
      <c r="M426" s="10">
        <f t="shared" si="49"/>
        <v>1.580650754561761E-9</v>
      </c>
    </row>
    <row r="427" spans="1:13" x14ac:dyDescent="0.2">
      <c r="A427" s="1">
        <v>4170</v>
      </c>
      <c r="B427" s="1">
        <v>10</v>
      </c>
      <c r="C427" s="1">
        <v>-1.9</v>
      </c>
      <c r="D427" s="1">
        <v>-3.7</v>
      </c>
      <c r="E427" s="1">
        <v>70</v>
      </c>
      <c r="F427" s="5">
        <f t="shared" si="53"/>
        <v>699.99999999999943</v>
      </c>
      <c r="G427" s="1">
        <f t="shared" si="51"/>
        <v>1259.9999999999991</v>
      </c>
      <c r="H427" s="5">
        <v>1</v>
      </c>
      <c r="I427" s="2">
        <f t="shared" si="48"/>
        <v>4.17</v>
      </c>
      <c r="J427" s="12">
        <f t="shared" si="52"/>
        <v>1.6011554958725078E-5</v>
      </c>
      <c r="K427" s="10">
        <f t="shared" si="50"/>
        <v>1.6082991580683632E-4</v>
      </c>
      <c r="L427" s="2">
        <f t="shared" si="54"/>
        <v>4.17</v>
      </c>
      <c r="M427" s="10">
        <f t="shared" si="49"/>
        <v>1.5666711386959814E-9</v>
      </c>
    </row>
    <row r="428" spans="1:13" x14ac:dyDescent="0.2">
      <c r="A428" s="1">
        <v>4180</v>
      </c>
      <c r="B428" s="1">
        <v>10</v>
      </c>
      <c r="C428" s="1">
        <v>-1.9</v>
      </c>
      <c r="D428" s="1">
        <v>-3.7</v>
      </c>
      <c r="E428" s="1">
        <v>70</v>
      </c>
      <c r="F428" s="5">
        <f t="shared" si="53"/>
        <v>699.99999999999943</v>
      </c>
      <c r="G428" s="1">
        <f t="shared" si="51"/>
        <v>1259.9999999999991</v>
      </c>
      <c r="H428" s="5">
        <v>1</v>
      </c>
      <c r="I428" s="2">
        <f t="shared" si="48"/>
        <v>4.18</v>
      </c>
      <c r="J428" s="12">
        <f t="shared" si="52"/>
        <v>1.587028300089739E-5</v>
      </c>
      <c r="K428" s="10">
        <f t="shared" si="50"/>
        <v>1.5940918979811234E-4</v>
      </c>
      <c r="L428" s="2">
        <f t="shared" si="54"/>
        <v>4.18</v>
      </c>
      <c r="M428" s="10">
        <f t="shared" si="49"/>
        <v>1.552848202722164E-9</v>
      </c>
    </row>
    <row r="429" spans="1:13" x14ac:dyDescent="0.2">
      <c r="A429" s="1">
        <v>4190</v>
      </c>
      <c r="B429" s="1">
        <v>10</v>
      </c>
      <c r="C429" s="1">
        <v>-1.9</v>
      </c>
      <c r="D429" s="1">
        <v>-3.7</v>
      </c>
      <c r="E429" s="1">
        <v>70</v>
      </c>
      <c r="F429" s="5">
        <f t="shared" si="53"/>
        <v>699.99999999999943</v>
      </c>
      <c r="G429" s="1">
        <f t="shared" si="51"/>
        <v>1259.9999999999991</v>
      </c>
      <c r="H429" s="5">
        <v>1</v>
      </c>
      <c r="I429" s="2">
        <f t="shared" si="48"/>
        <v>4.1900000000000004</v>
      </c>
      <c r="J429" s="12">
        <f t="shared" si="52"/>
        <v>1.5730590615700525E-5</v>
      </c>
      <c r="K429" s="10">
        <f t="shared" si="50"/>
        <v>1.5800436808298957E-4</v>
      </c>
      <c r="L429" s="2">
        <f t="shared" si="54"/>
        <v>4.1900000000000004</v>
      </c>
      <c r="M429" s="10">
        <f t="shared" si="49"/>
        <v>1.5391798220590935E-9</v>
      </c>
    </row>
    <row r="430" spans="1:13" x14ac:dyDescent="0.2">
      <c r="A430" s="1">
        <v>4200</v>
      </c>
      <c r="B430" s="1">
        <v>10</v>
      </c>
      <c r="C430" s="1">
        <v>-1.9</v>
      </c>
      <c r="D430" s="1">
        <v>-3.7</v>
      </c>
      <c r="E430" s="1">
        <v>70</v>
      </c>
      <c r="F430" s="5">
        <f t="shared" si="53"/>
        <v>699.99999999999943</v>
      </c>
      <c r="G430" s="1">
        <f t="shared" si="51"/>
        <v>1259.9999999999991</v>
      </c>
      <c r="H430" s="5">
        <v>1</v>
      </c>
      <c r="I430" s="2">
        <f t="shared" si="48"/>
        <v>4.2</v>
      </c>
      <c r="J430" s="12">
        <f t="shared" si="52"/>
        <v>1.5592456434944039E-5</v>
      </c>
      <c r="K430" s="10">
        <f t="shared" si="50"/>
        <v>1.566152352532228E-4</v>
      </c>
      <c r="L430" s="2">
        <f t="shared" si="54"/>
        <v>4.2</v>
      </c>
      <c r="M430" s="10">
        <f t="shared" si="49"/>
        <v>1.525663905908759E-9</v>
      </c>
    </row>
    <row r="431" spans="1:13" x14ac:dyDescent="0.2">
      <c r="A431" s="1">
        <v>4210</v>
      </c>
      <c r="B431" s="1">
        <v>10</v>
      </c>
      <c r="C431" s="1">
        <v>-1.9</v>
      </c>
      <c r="D431" s="1">
        <v>-3.7</v>
      </c>
      <c r="E431" s="1">
        <v>70</v>
      </c>
      <c r="F431" s="5">
        <f t="shared" si="53"/>
        <v>699.99999999999943</v>
      </c>
      <c r="G431" s="1">
        <f t="shared" si="51"/>
        <v>1259.9999999999991</v>
      </c>
      <c r="H431" s="5">
        <v>1</v>
      </c>
      <c r="I431" s="2">
        <f t="shared" si="48"/>
        <v>4.21</v>
      </c>
      <c r="J431" s="12">
        <f t="shared" si="52"/>
        <v>1.5455859429411156E-5</v>
      </c>
      <c r="K431" s="10">
        <f t="shared" si="50"/>
        <v>1.5524157932177599E-4</v>
      </c>
      <c r="L431" s="2">
        <f t="shared" si="54"/>
        <v>4.21</v>
      </c>
      <c r="M431" s="10">
        <f t="shared" si="49"/>
        <v>1.5122983966404634E-9</v>
      </c>
    </row>
    <row r="432" spans="1:13" x14ac:dyDescent="0.2">
      <c r="A432" s="1">
        <v>4220</v>
      </c>
      <c r="B432" s="1">
        <v>10</v>
      </c>
      <c r="C432" s="1">
        <v>-1.9</v>
      </c>
      <c r="D432" s="1">
        <v>-3.7</v>
      </c>
      <c r="E432" s="1">
        <v>70</v>
      </c>
      <c r="F432" s="5">
        <f t="shared" si="53"/>
        <v>699.99999999999943</v>
      </c>
      <c r="G432" s="1">
        <f t="shared" si="51"/>
        <v>1259.9999999999991</v>
      </c>
      <c r="H432" s="5">
        <v>1</v>
      </c>
      <c r="I432" s="2">
        <f t="shared" si="48"/>
        <v>4.22</v>
      </c>
      <c r="J432" s="12">
        <f t="shared" si="52"/>
        <v>1.5320778902693245E-5</v>
      </c>
      <c r="K432" s="10">
        <f t="shared" si="50"/>
        <v>1.5388319166052198E-4</v>
      </c>
      <c r="L432" s="2">
        <f t="shared" si="54"/>
        <v>4.22</v>
      </c>
      <c r="M432" s="10">
        <f t="shared" si="49"/>
        <v>1.4990812691875496E-9</v>
      </c>
    </row>
    <row r="433" spans="1:13" x14ac:dyDescent="0.2">
      <c r="A433" s="1">
        <v>4230</v>
      </c>
      <c r="B433" s="1">
        <v>10</v>
      </c>
      <c r="C433" s="1">
        <v>-1.9</v>
      </c>
      <c r="D433" s="1">
        <v>-3.7</v>
      </c>
      <c r="E433" s="1">
        <v>70</v>
      </c>
      <c r="F433" s="5">
        <f t="shared" si="53"/>
        <v>699.99999999999943</v>
      </c>
      <c r="G433" s="1">
        <f t="shared" si="51"/>
        <v>1259.9999999999991</v>
      </c>
      <c r="H433" s="5">
        <v>1</v>
      </c>
      <c r="I433" s="2">
        <f t="shared" si="48"/>
        <v>4.2300000000000004</v>
      </c>
      <c r="J433" s="12">
        <f t="shared" si="52"/>
        <v>1.518719448515112E-5</v>
      </c>
      <c r="K433" s="10">
        <f t="shared" si="50"/>
        <v>1.5253986693922184E-4</v>
      </c>
      <c r="L433" s="2">
        <f t="shared" si="54"/>
        <v>4.2300000000000004</v>
      </c>
      <c r="M433" s="10">
        <f t="shared" si="49"/>
        <v>1.4860105304565361E-9</v>
      </c>
    </row>
    <row r="434" spans="1:13" x14ac:dyDescent="0.2">
      <c r="A434" s="1">
        <v>4240</v>
      </c>
      <c r="B434" s="1">
        <v>10</v>
      </c>
      <c r="C434" s="1">
        <v>-1.9</v>
      </c>
      <c r="D434" s="1">
        <v>-3.7</v>
      </c>
      <c r="E434" s="1">
        <v>70</v>
      </c>
      <c r="F434" s="5">
        <f t="shared" si="53"/>
        <v>699.99999999999943</v>
      </c>
      <c r="G434" s="1">
        <f t="shared" si="51"/>
        <v>1259.9999999999991</v>
      </c>
      <c r="H434" s="5">
        <v>1</v>
      </c>
      <c r="I434" s="2">
        <f t="shared" si="48"/>
        <v>4.24</v>
      </c>
      <c r="J434" s="12">
        <f t="shared" si="52"/>
        <v>1.5055086127999591E-5</v>
      </c>
      <c r="K434" s="10">
        <f t="shared" si="50"/>
        <v>1.5121140306575354E-4</v>
      </c>
      <c r="L434" s="2">
        <f t="shared" si="54"/>
        <v>4.24</v>
      </c>
      <c r="M434" s="10">
        <f t="shared" si="49"/>
        <v>1.4730842187483122E-9</v>
      </c>
    </row>
    <row r="435" spans="1:13" x14ac:dyDescent="0.2">
      <c r="A435" s="1">
        <v>4250</v>
      </c>
      <c r="B435" s="1">
        <v>10</v>
      </c>
      <c r="C435" s="1">
        <v>-1.9</v>
      </c>
      <c r="D435" s="1">
        <v>-3.7</v>
      </c>
      <c r="E435" s="1">
        <v>70</v>
      </c>
      <c r="F435" s="5">
        <f t="shared" si="53"/>
        <v>699.99999999999943</v>
      </c>
      <c r="G435" s="1">
        <f t="shared" si="51"/>
        <v>1259.9999999999991</v>
      </c>
      <c r="H435" s="5">
        <v>1</v>
      </c>
      <c r="I435" s="2">
        <f t="shared" si="48"/>
        <v>4.25</v>
      </c>
      <c r="J435" s="12">
        <f t="shared" si="52"/>
        <v>1.492443409751294E-5</v>
      </c>
      <c r="K435" s="10">
        <f t="shared" si="50"/>
        <v>1.4989760112756265E-4</v>
      </c>
      <c r="L435" s="2">
        <f t="shared" si="54"/>
        <v>4.25</v>
      </c>
      <c r="M435" s="10">
        <f t="shared" si="49"/>
        <v>1.4603004031911651E-9</v>
      </c>
    </row>
    <row r="436" spans="1:13" x14ac:dyDescent="0.2">
      <c r="A436" s="1">
        <v>4260</v>
      </c>
      <c r="B436" s="1">
        <v>10</v>
      </c>
      <c r="C436" s="1">
        <v>-1.9</v>
      </c>
      <c r="D436" s="1">
        <v>-3.7</v>
      </c>
      <c r="E436" s="1">
        <v>70</v>
      </c>
      <c r="F436" s="5">
        <f t="shared" si="53"/>
        <v>699.99999999999943</v>
      </c>
      <c r="G436" s="1">
        <f t="shared" si="51"/>
        <v>1259.9999999999991</v>
      </c>
      <c r="H436" s="5">
        <v>1</v>
      </c>
      <c r="I436" s="2">
        <f t="shared" si="48"/>
        <v>4.26</v>
      </c>
      <c r="J436" s="12">
        <f t="shared" si="52"/>
        <v>1.4795218969348072E-5</v>
      </c>
      <c r="K436" s="10">
        <f t="shared" si="50"/>
        <v>1.4859826533430504E-4</v>
      </c>
      <c r="L436" s="2">
        <f t="shared" si="54"/>
        <v>4.26</v>
      </c>
      <c r="M436" s="10">
        <f t="shared" si="49"/>
        <v>1.4476571831853224E-9</v>
      </c>
    </row>
    <row r="437" spans="1:13" x14ac:dyDescent="0.2">
      <c r="A437" s="1">
        <v>4270</v>
      </c>
      <c r="B437" s="1">
        <v>10</v>
      </c>
      <c r="C437" s="1">
        <v>-1.9</v>
      </c>
      <c r="D437" s="1">
        <v>-3.7</v>
      </c>
      <c r="E437" s="1">
        <v>70</v>
      </c>
      <c r="F437" s="5">
        <f t="shared" si="53"/>
        <v>699.99999999999943</v>
      </c>
      <c r="G437" s="1">
        <f t="shared" si="51"/>
        <v>1259.9999999999991</v>
      </c>
      <c r="H437" s="5">
        <v>1</v>
      </c>
      <c r="I437" s="2">
        <f t="shared" si="48"/>
        <v>4.2699999999999996</v>
      </c>
      <c r="J437" s="12">
        <f t="shared" si="52"/>
        <v>1.466742162298326E-5</v>
      </c>
      <c r="K437" s="10">
        <f t="shared" si="50"/>
        <v>1.4731320296165667E-4</v>
      </c>
      <c r="L437" s="2">
        <f t="shared" si="54"/>
        <v>4.2699999999999996</v>
      </c>
      <c r="M437" s="10">
        <f t="shared" si="49"/>
        <v>1.4351526878588032E-9</v>
      </c>
    </row>
    <row r="438" spans="1:13" x14ac:dyDescent="0.2">
      <c r="A438" s="1">
        <v>4280</v>
      </c>
      <c r="B438" s="1">
        <v>10</v>
      </c>
      <c r="C438" s="1">
        <v>-1.9</v>
      </c>
      <c r="D438" s="1">
        <v>-3.7</v>
      </c>
      <c r="E438" s="1">
        <v>70</v>
      </c>
      <c r="F438" s="5">
        <f t="shared" si="53"/>
        <v>699.99999999999943</v>
      </c>
      <c r="G438" s="1">
        <f t="shared" si="51"/>
        <v>1259.9999999999991</v>
      </c>
      <c r="H438" s="5">
        <v>1</v>
      </c>
      <c r="I438" s="2">
        <f t="shared" si="48"/>
        <v>4.28</v>
      </c>
      <c r="J438" s="12">
        <f t="shared" si="52"/>
        <v>1.4541023236269347E-5</v>
      </c>
      <c r="K438" s="10">
        <f t="shared" si="50"/>
        <v>1.4604222429626302E-4</v>
      </c>
      <c r="L438" s="2">
        <f t="shared" si="54"/>
        <v>4.28</v>
      </c>
      <c r="M438" s="10">
        <f t="shared" si="49"/>
        <v>1.4227850755342729E-9</v>
      </c>
    </row>
    <row r="439" spans="1:13" x14ac:dyDescent="0.2">
      <c r="A439" s="1">
        <v>4290</v>
      </c>
      <c r="B439" s="1">
        <v>10</v>
      </c>
      <c r="C439" s="1">
        <v>-1.9</v>
      </c>
      <c r="D439" s="1">
        <v>-3.7</v>
      </c>
      <c r="E439" s="1">
        <v>70</v>
      </c>
      <c r="F439" s="5">
        <f t="shared" si="53"/>
        <v>699.99999999999943</v>
      </c>
      <c r="G439" s="1">
        <f t="shared" si="51"/>
        <v>1259.9999999999991</v>
      </c>
      <c r="H439" s="5">
        <v>1</v>
      </c>
      <c r="I439" s="2">
        <f t="shared" si="48"/>
        <v>4.29</v>
      </c>
      <c r="J439" s="12">
        <f t="shared" si="52"/>
        <v>1.4416005280091281E-5</v>
      </c>
      <c r="K439" s="10">
        <f t="shared" si="50"/>
        <v>1.4478514258180314E-4</v>
      </c>
      <c r="L439" s="2">
        <f t="shared" si="54"/>
        <v>4.29</v>
      </c>
      <c r="M439" s="10">
        <f t="shared" si="49"/>
        <v>1.4105525332066957E-9</v>
      </c>
    </row>
    <row r="440" spans="1:13" x14ac:dyDescent="0.2">
      <c r="A440" s="1">
        <v>4300</v>
      </c>
      <c r="B440" s="1">
        <v>10</v>
      </c>
      <c r="C440" s="1">
        <v>-1.9</v>
      </c>
      <c r="D440" s="1">
        <v>-3.7</v>
      </c>
      <c r="E440" s="1">
        <v>70</v>
      </c>
      <c r="F440" s="5">
        <f t="shared" si="53"/>
        <v>699.99999999999943</v>
      </c>
      <c r="G440" s="1">
        <f t="shared" si="51"/>
        <v>1259.9999999999991</v>
      </c>
      <c r="H440" s="5">
        <v>1</v>
      </c>
      <c r="I440" s="2">
        <f t="shared" si="48"/>
        <v>4.3</v>
      </c>
      <c r="J440" s="12">
        <f t="shared" si="52"/>
        <v>1.4292349513137138E-5</v>
      </c>
      <c r="K440" s="10">
        <f t="shared" si="50"/>
        <v>1.4354177396614208E-4</v>
      </c>
      <c r="L440" s="2">
        <f t="shared" si="54"/>
        <v>4.3</v>
      </c>
      <c r="M440" s="10">
        <f t="shared" si="49"/>
        <v>1.3984532760315013E-9</v>
      </c>
    </row>
    <row r="441" spans="1:13" x14ac:dyDescent="0.2">
      <c r="A441" s="1">
        <v>4310</v>
      </c>
      <c r="B441" s="1">
        <v>10</v>
      </c>
      <c r="C441" s="1">
        <v>-1.9</v>
      </c>
      <c r="D441" s="1">
        <v>-3.7</v>
      </c>
      <c r="E441" s="1">
        <v>70</v>
      </c>
      <c r="F441" s="5">
        <f t="shared" si="53"/>
        <v>699.99999999999943</v>
      </c>
      <c r="G441" s="1">
        <f t="shared" si="51"/>
        <v>1259.9999999999991</v>
      </c>
      <c r="H441" s="5">
        <v>1</v>
      </c>
      <c r="I441" s="2">
        <f t="shared" si="48"/>
        <v>4.3099999999999996</v>
      </c>
      <c r="J441" s="12">
        <f t="shared" si="52"/>
        <v>1.4170037976772666E-5</v>
      </c>
      <c r="K441" s="10">
        <f t="shared" si="50"/>
        <v>1.4231193744954903E-4</v>
      </c>
      <c r="L441" s="2">
        <f t="shared" si="54"/>
        <v>4.3099999999999996</v>
      </c>
      <c r="M441" s="10">
        <f t="shared" si="49"/>
        <v>1.3864855468230797E-9</v>
      </c>
    </row>
    <row r="442" spans="1:13" x14ac:dyDescent="0.2">
      <c r="A442" s="1">
        <v>4320</v>
      </c>
      <c r="B442" s="1">
        <v>10</v>
      </c>
      <c r="C442" s="1">
        <v>-1.9</v>
      </c>
      <c r="D442" s="1">
        <v>-3.7</v>
      </c>
      <c r="E442" s="1">
        <v>70</v>
      </c>
      <c r="F442" s="5">
        <f t="shared" si="53"/>
        <v>699.99999999999943</v>
      </c>
      <c r="G442" s="1">
        <f t="shared" si="51"/>
        <v>1259.9999999999991</v>
      </c>
      <c r="H442" s="5">
        <v>1</v>
      </c>
      <c r="I442" s="2">
        <f t="shared" si="48"/>
        <v>4.32</v>
      </c>
      <c r="J442" s="12">
        <f t="shared" si="52"/>
        <v>1.4049052990018344E-5</v>
      </c>
      <c r="K442" s="10">
        <f t="shared" si="50"/>
        <v>1.4109545483395505E-4</v>
      </c>
      <c r="L442" s="2">
        <f t="shared" si="54"/>
        <v>4.32</v>
      </c>
      <c r="M442" s="10">
        <f t="shared" si="49"/>
        <v>1.3746476155633038E-9</v>
      </c>
    </row>
    <row r="443" spans="1:13" x14ac:dyDescent="0.2">
      <c r="A443" s="1">
        <v>4330</v>
      </c>
      <c r="B443" s="1">
        <v>10</v>
      </c>
      <c r="C443" s="1">
        <v>-1.9</v>
      </c>
      <c r="D443" s="1">
        <v>-3.7</v>
      </c>
      <c r="E443" s="1">
        <v>70</v>
      </c>
      <c r="F443" s="5">
        <f t="shared" si="53"/>
        <v>699.99999999999943</v>
      </c>
      <c r="G443" s="1">
        <f t="shared" si="51"/>
        <v>1259.9999999999991</v>
      </c>
      <c r="H443" s="5">
        <v>1</v>
      </c>
      <c r="I443" s="2">
        <f t="shared" si="48"/>
        <v>4.33</v>
      </c>
      <c r="J443" s="12">
        <f t="shared" si="52"/>
        <v>1.3929377144627533E-5</v>
      </c>
      <c r="K443" s="10">
        <f t="shared" si="50"/>
        <v>1.3989215067322939E-4</v>
      </c>
      <c r="L443" s="2">
        <f t="shared" si="54"/>
        <v>4.33</v>
      </c>
      <c r="M443" s="10">
        <f t="shared" si="49"/>
        <v>1.3629377789199454E-9</v>
      </c>
    </row>
    <row r="444" spans="1:13" x14ac:dyDescent="0.2">
      <c r="A444" s="1">
        <v>4340</v>
      </c>
      <c r="B444" s="1">
        <v>10</v>
      </c>
      <c r="C444" s="1">
        <v>-1.9</v>
      </c>
      <c r="D444" s="1">
        <v>-3.7</v>
      </c>
      <c r="E444" s="1">
        <v>70</v>
      </c>
      <c r="F444" s="5">
        <f t="shared" si="53"/>
        <v>699.99999999999943</v>
      </c>
      <c r="G444" s="1">
        <f t="shared" si="51"/>
        <v>1259.9999999999991</v>
      </c>
      <c r="H444" s="5">
        <v>1</v>
      </c>
      <c r="I444" s="2">
        <f t="shared" si="48"/>
        <v>4.34</v>
      </c>
      <c r="J444" s="12">
        <f t="shared" si="52"/>
        <v>1.381099330026247E-5</v>
      </c>
      <c r="K444" s="10">
        <f t="shared" si="50"/>
        <v>1.3870185222445E-4</v>
      </c>
      <c r="L444" s="2">
        <f t="shared" si="54"/>
        <v>4.34</v>
      </c>
      <c r="M444" s="10">
        <f t="shared" si="49"/>
        <v>1.3513543597746639E-9</v>
      </c>
    </row>
    <row r="445" spans="1:13" x14ac:dyDescent="0.2">
      <c r="A445" s="1">
        <v>4350</v>
      </c>
      <c r="B445" s="1">
        <v>10</v>
      </c>
      <c r="C445" s="1">
        <v>-1.9</v>
      </c>
      <c r="D445" s="1">
        <v>-3.7</v>
      </c>
      <c r="E445" s="1">
        <v>70</v>
      </c>
      <c r="F445" s="5">
        <f t="shared" si="53"/>
        <v>699.99999999999943</v>
      </c>
      <c r="G445" s="1">
        <f t="shared" si="51"/>
        <v>1259.9999999999991</v>
      </c>
      <c r="H445" s="5">
        <v>1</v>
      </c>
      <c r="I445" s="2">
        <f t="shared" si="48"/>
        <v>4.3499999999999996</v>
      </c>
      <c r="J445" s="12">
        <f t="shared" si="52"/>
        <v>1.3693884579766846E-5</v>
      </c>
      <c r="K445" s="10">
        <f t="shared" si="50"/>
        <v>1.375243894001466E-4</v>
      </c>
      <c r="L445" s="2">
        <f t="shared" si="54"/>
        <v>4.3499999999999996</v>
      </c>
      <c r="M445" s="10">
        <f t="shared" si="49"/>
        <v>1.3398957067604462E-9</v>
      </c>
    </row>
    <row r="446" spans="1:13" x14ac:dyDescent="0.2">
      <c r="A446" s="1">
        <v>4360</v>
      </c>
      <c r="B446" s="1">
        <v>10</v>
      </c>
      <c r="C446" s="1">
        <v>-1.9</v>
      </c>
      <c r="D446" s="1">
        <v>-3.7</v>
      </c>
      <c r="E446" s="1">
        <v>70</v>
      </c>
      <c r="F446" s="5">
        <f t="shared" si="53"/>
        <v>699.99999999999943</v>
      </c>
      <c r="G446" s="1">
        <f t="shared" si="51"/>
        <v>1259.9999999999991</v>
      </c>
      <c r="H446" s="5">
        <v>1</v>
      </c>
      <c r="I446" s="2">
        <f t="shared" si="48"/>
        <v>4.3600000000000003</v>
      </c>
      <c r="J446" s="12">
        <f t="shared" si="52"/>
        <v>1.3578034364532227E-5</v>
      </c>
      <c r="K446" s="10">
        <f t="shared" si="50"/>
        <v>1.3635959472149537E-4</v>
      </c>
      <c r="L446" s="2">
        <f t="shared" si="54"/>
        <v>4.3600000000000003</v>
      </c>
      <c r="M446" s="10">
        <f t="shared" si="49"/>
        <v>1.3285601938082273E-9</v>
      </c>
    </row>
    <row r="447" spans="1:13" x14ac:dyDescent="0.2">
      <c r="A447" s="1">
        <v>4370</v>
      </c>
      <c r="B447" s="1">
        <v>10</v>
      </c>
      <c r="C447" s="1">
        <v>-1.9</v>
      </c>
      <c r="D447" s="1">
        <v>-3.7</v>
      </c>
      <c r="E447" s="1">
        <v>70</v>
      </c>
      <c r="F447" s="5">
        <f t="shared" si="53"/>
        <v>699.99999999999943</v>
      </c>
      <c r="G447" s="1">
        <f t="shared" si="51"/>
        <v>1259.9999999999991</v>
      </c>
      <c r="H447" s="5">
        <v>1</v>
      </c>
      <c r="I447" s="2">
        <f t="shared" si="48"/>
        <v>4.37</v>
      </c>
      <c r="J447" s="12">
        <f t="shared" si="52"/>
        <v>1.3463426289956508E-5</v>
      </c>
      <c r="K447" s="10">
        <f t="shared" si="50"/>
        <v>1.3520730327244368E-4</v>
      </c>
      <c r="L447" s="2">
        <f t="shared" si="54"/>
        <v>4.37</v>
      </c>
      <c r="M447" s="10">
        <f t="shared" si="49"/>
        <v>1.3173462197025172E-9</v>
      </c>
    </row>
    <row r="448" spans="1:13" x14ac:dyDescent="0.2">
      <c r="A448" s="1">
        <v>4380</v>
      </c>
      <c r="B448" s="1">
        <v>10</v>
      </c>
      <c r="C448" s="1">
        <v>-1.9</v>
      </c>
      <c r="D448" s="1">
        <v>-3.7</v>
      </c>
      <c r="E448" s="1">
        <v>70</v>
      </c>
      <c r="F448" s="5">
        <f t="shared" si="53"/>
        <v>699.99999999999943</v>
      </c>
      <c r="G448" s="1">
        <f t="shared" si="51"/>
        <v>1259.9999999999991</v>
      </c>
      <c r="H448" s="5">
        <v>1</v>
      </c>
      <c r="I448" s="2">
        <f t="shared" si="48"/>
        <v>4.38</v>
      </c>
      <c r="J448" s="12">
        <f t="shared" si="52"/>
        <v>1.3350044240992225E-5</v>
      </c>
      <c r="K448" s="10">
        <f t="shared" si="50"/>
        <v>1.3406735265474365E-4</v>
      </c>
      <c r="L448" s="2">
        <f t="shared" si="54"/>
        <v>4.38</v>
      </c>
      <c r="M448" s="10">
        <f t="shared" si="49"/>
        <v>1.3062522076458206E-9</v>
      </c>
    </row>
    <row r="449" spans="1:13" x14ac:dyDescent="0.2">
      <c r="A449" s="1">
        <v>4390</v>
      </c>
      <c r="B449" s="1">
        <v>10</v>
      </c>
      <c r="C449" s="1">
        <v>-1.9</v>
      </c>
      <c r="D449" s="1">
        <v>-3.7</v>
      </c>
      <c r="E449" s="1">
        <v>70</v>
      </c>
      <c r="F449" s="5">
        <f t="shared" si="53"/>
        <v>699.99999999999943</v>
      </c>
      <c r="G449" s="1">
        <f t="shared" si="51"/>
        <v>1259.9999999999991</v>
      </c>
      <c r="H449" s="5">
        <v>1</v>
      </c>
      <c r="I449" s="2">
        <f t="shared" si="48"/>
        <v>4.3899999999999997</v>
      </c>
      <c r="J449" s="12">
        <f t="shared" si="52"/>
        <v>1.3237872347782881E-5</v>
      </c>
      <c r="K449" s="10">
        <f t="shared" si="50"/>
        <v>1.3293958294387554E-4</v>
      </c>
      <c r="L449" s="2">
        <f t="shared" si="54"/>
        <v>4.3899999999999997</v>
      </c>
      <c r="M449" s="10">
        <f t="shared" si="49"/>
        <v>1.2952766048316664E-9</v>
      </c>
    </row>
    <row r="450" spans="1:13" x14ac:dyDescent="0.2">
      <c r="A450" s="1">
        <v>4400</v>
      </c>
      <c r="B450" s="1">
        <v>10</v>
      </c>
      <c r="C450" s="1">
        <v>-1.9</v>
      </c>
      <c r="D450" s="1">
        <v>-3.7</v>
      </c>
      <c r="E450" s="1">
        <v>70</v>
      </c>
      <c r="F450" s="5">
        <f t="shared" si="53"/>
        <v>699.99999999999943</v>
      </c>
      <c r="G450" s="1">
        <f t="shared" si="51"/>
        <v>1259.9999999999991</v>
      </c>
      <c r="H450" s="5">
        <v>1</v>
      </c>
      <c r="I450" s="2">
        <f t="shared" si="48"/>
        <v>4.4000000000000004</v>
      </c>
      <c r="J450" s="12">
        <f t="shared" si="52"/>
        <v>1.3126894981385329E-5</v>
      </c>
      <c r="K450" s="10">
        <f t="shared" si="50"/>
        <v>1.3182383664584106E-4</v>
      </c>
      <c r="L450" s="2">
        <f t="shared" si="54"/>
        <v>4.4000000000000004</v>
      </c>
      <c r="M450" s="10">
        <f t="shared" si="49"/>
        <v>1.2844178820260597E-9</v>
      </c>
    </row>
    <row r="451" spans="1:13" x14ac:dyDescent="0.2">
      <c r="A451" s="1">
        <v>4410</v>
      </c>
      <c r="B451" s="1">
        <v>10</v>
      </c>
      <c r="C451" s="1">
        <v>-1.9</v>
      </c>
      <c r="D451" s="1">
        <v>-3.7</v>
      </c>
      <c r="E451" s="1">
        <v>70</v>
      </c>
      <c r="F451" s="5">
        <f t="shared" si="53"/>
        <v>699.99999999999943</v>
      </c>
      <c r="G451" s="1">
        <f t="shared" si="51"/>
        <v>1259.9999999999991</v>
      </c>
      <c r="H451" s="5">
        <v>1</v>
      </c>
      <c r="I451" s="2">
        <f t="shared" ref="I451:I514" si="55">A451/1000</f>
        <v>4.41</v>
      </c>
      <c r="J451" s="12">
        <f t="shared" si="52"/>
        <v>1.3017096749576094E-5</v>
      </c>
      <c r="K451" s="10">
        <f t="shared" si="50"/>
        <v>1.307199586548071E-4</v>
      </c>
      <c r="L451" s="2">
        <f t="shared" si="54"/>
        <v>4.41</v>
      </c>
      <c r="M451" s="10">
        <f t="shared" ref="M451:M514" si="56">J451/SUM($J$2:$J$560)</f>
        <v>1.2736745331571452E-9</v>
      </c>
    </row>
    <row r="452" spans="1:13" x14ac:dyDescent="0.2">
      <c r="A452" s="1">
        <v>4420</v>
      </c>
      <c r="B452" s="1">
        <v>10</v>
      </c>
      <c r="C452" s="1">
        <v>-1.9</v>
      </c>
      <c r="D452" s="1">
        <v>-3.7</v>
      </c>
      <c r="E452" s="1">
        <v>70</v>
      </c>
      <c r="F452" s="5">
        <f t="shared" si="53"/>
        <v>699.99999999999943</v>
      </c>
      <c r="G452" s="1">
        <f t="shared" si="51"/>
        <v>1259.9999999999991</v>
      </c>
      <c r="H452" s="5">
        <v>1</v>
      </c>
      <c r="I452" s="2">
        <f t="shared" si="55"/>
        <v>4.42</v>
      </c>
      <c r="J452" s="12">
        <f t="shared" si="52"/>
        <v>1.2908462492740285E-5</v>
      </c>
      <c r="K452" s="10">
        <f t="shared" ref="K452:K515" si="57">B452 * 0.5*(J451+J452)</f>
        <v>1.2962779621158191E-4</v>
      </c>
      <c r="L452" s="2">
        <f t="shared" si="54"/>
        <v>4.42</v>
      </c>
      <c r="M452" s="10">
        <f t="shared" si="56"/>
        <v>1.2630450749129535E-9</v>
      </c>
    </row>
    <row r="453" spans="1:13" x14ac:dyDescent="0.2">
      <c r="A453" s="1">
        <v>4430</v>
      </c>
      <c r="B453" s="1">
        <v>10</v>
      </c>
      <c r="C453" s="1">
        <v>-1.9</v>
      </c>
      <c r="D453" s="1">
        <v>-3.7</v>
      </c>
      <c r="E453" s="1">
        <v>70</v>
      </c>
      <c r="F453" s="5">
        <f t="shared" si="53"/>
        <v>699.99999999999943</v>
      </c>
      <c r="G453" s="1">
        <f t="shared" si="51"/>
        <v>1259.9999999999991</v>
      </c>
      <c r="H453" s="5">
        <v>1</v>
      </c>
      <c r="I453" s="2">
        <f t="shared" si="55"/>
        <v>4.43</v>
      </c>
      <c r="J453" s="12">
        <f t="shared" si="52"/>
        <v>1.2800977279840757E-5</v>
      </c>
      <c r="K453" s="10">
        <f t="shared" si="57"/>
        <v>1.2854719886290522E-4</v>
      </c>
      <c r="L453" s="2">
        <f t="shared" si="54"/>
        <v>4.43</v>
      </c>
      <c r="M453" s="10">
        <f t="shared" si="56"/>
        <v>1.2525280463469978E-9</v>
      </c>
    </row>
    <row r="454" spans="1:13" x14ac:dyDescent="0.2">
      <c r="A454" s="1">
        <v>4440</v>
      </c>
      <c r="B454" s="1">
        <v>10</v>
      </c>
      <c r="C454" s="1">
        <v>-1.9</v>
      </c>
      <c r="D454" s="1">
        <v>-3.7</v>
      </c>
      <c r="E454" s="1">
        <v>70</v>
      </c>
      <c r="F454" s="5">
        <f t="shared" si="53"/>
        <v>699.99999999999943</v>
      </c>
      <c r="G454" s="1">
        <f t="shared" si="51"/>
        <v>1259.9999999999991</v>
      </c>
      <c r="H454" s="5">
        <v>1</v>
      </c>
      <c r="I454" s="2">
        <f t="shared" si="55"/>
        <v>4.4400000000000004</v>
      </c>
      <c r="J454" s="12">
        <f t="shared" si="52"/>
        <v>1.269462640446602E-5</v>
      </c>
      <c r="K454" s="10">
        <f t="shared" si="57"/>
        <v>1.2747801842153387E-4</v>
      </c>
      <c r="L454" s="2">
        <f t="shared" si="54"/>
        <v>4.4400000000000004</v>
      </c>
      <c r="M454" s="10">
        <f t="shared" si="56"/>
        <v>1.2421220084915763E-9</v>
      </c>
    </row>
    <row r="455" spans="1:13" x14ac:dyDescent="0.2">
      <c r="A455" s="1">
        <v>4450</v>
      </c>
      <c r="B455" s="1">
        <v>10</v>
      </c>
      <c r="C455" s="1">
        <v>-1.9</v>
      </c>
      <c r="D455" s="1">
        <v>-3.7</v>
      </c>
      <c r="E455" s="1">
        <v>70</v>
      </c>
      <c r="F455" s="5">
        <f t="shared" si="53"/>
        <v>699.99999999999943</v>
      </c>
      <c r="G455" s="1">
        <f t="shared" si="51"/>
        <v>1259.9999999999991</v>
      </c>
      <c r="H455" s="5">
        <v>1</v>
      </c>
      <c r="I455" s="2">
        <f t="shared" si="55"/>
        <v>4.45</v>
      </c>
      <c r="J455" s="12">
        <f t="shared" si="52"/>
        <v>1.2589395380955433E-5</v>
      </c>
      <c r="K455" s="10">
        <f t="shared" si="57"/>
        <v>1.2642010892710727E-4</v>
      </c>
      <c r="L455" s="2">
        <f t="shared" si="54"/>
        <v>4.45</v>
      </c>
      <c r="M455" s="10">
        <f t="shared" si="56"/>
        <v>1.2318255439786379E-9</v>
      </c>
    </row>
    <row r="456" spans="1:13" x14ac:dyDescent="0.2">
      <c r="A456" s="1">
        <v>4460</v>
      </c>
      <c r="B456" s="1">
        <v>10</v>
      </c>
      <c r="C456" s="1">
        <v>-1.9</v>
      </c>
      <c r="D456" s="1">
        <v>-3.7</v>
      </c>
      <c r="E456" s="1">
        <v>70</v>
      </c>
      <c r="F456" s="5">
        <f t="shared" si="53"/>
        <v>699.99999999999943</v>
      </c>
      <c r="G456" s="1">
        <f t="shared" si="51"/>
        <v>1259.9999999999991</v>
      </c>
      <c r="H456" s="5">
        <v>1</v>
      </c>
      <c r="I456" s="2">
        <f t="shared" si="55"/>
        <v>4.46</v>
      </c>
      <c r="J456" s="12">
        <f t="shared" si="52"/>
        <v>1.2485269940599375E-5</v>
      </c>
      <c r="K456" s="10">
        <f t="shared" si="57"/>
        <v>1.2537332660777405E-4</v>
      </c>
      <c r="L456" s="2">
        <f t="shared" si="54"/>
        <v>4.46</v>
      </c>
      <c r="M456" s="10">
        <f t="shared" si="56"/>
        <v>1.2216372566679822E-9</v>
      </c>
    </row>
    <row r="457" spans="1:13" x14ac:dyDescent="0.2">
      <c r="A457" s="1">
        <v>4470</v>
      </c>
      <c r="B457" s="1">
        <v>10</v>
      </c>
      <c r="C457" s="1">
        <v>-1.9</v>
      </c>
      <c r="D457" s="1">
        <v>-3.7</v>
      </c>
      <c r="E457" s="1">
        <v>70</v>
      </c>
      <c r="F457" s="5">
        <f t="shared" si="53"/>
        <v>699.99999999999943</v>
      </c>
      <c r="G457" s="1">
        <f t="shared" si="51"/>
        <v>1259.9999999999991</v>
      </c>
      <c r="H457" s="5">
        <v>1</v>
      </c>
      <c r="I457" s="2">
        <f t="shared" si="55"/>
        <v>4.47</v>
      </c>
      <c r="J457" s="12">
        <f t="shared" si="52"/>
        <v>1.2382236027913454E-5</v>
      </c>
      <c r="K457" s="10">
        <f t="shared" si="57"/>
        <v>1.2433752984256414E-4</v>
      </c>
      <c r="L457" s="2">
        <f t="shared" si="54"/>
        <v>4.47</v>
      </c>
      <c r="M457" s="10">
        <f t="shared" si="56"/>
        <v>1.2115557712827047E-9</v>
      </c>
    </row>
    <row r="458" spans="1:13" x14ac:dyDescent="0.2">
      <c r="A458" s="1">
        <v>4480</v>
      </c>
      <c r="B458" s="1">
        <v>10</v>
      </c>
      <c r="C458" s="1">
        <v>-1.9</v>
      </c>
      <c r="D458" s="1">
        <v>-3.7</v>
      </c>
      <c r="E458" s="1">
        <v>70</v>
      </c>
      <c r="F458" s="5">
        <f t="shared" si="53"/>
        <v>699.99999999999943</v>
      </c>
      <c r="G458" s="1">
        <f t="shared" si="51"/>
        <v>1259.9999999999991</v>
      </c>
      <c r="H458" s="5">
        <v>1</v>
      </c>
      <c r="I458" s="2">
        <f t="shared" si="55"/>
        <v>4.4800000000000004</v>
      </c>
      <c r="J458" s="12">
        <f t="shared" si="52"/>
        <v>1.2280279796984778E-5</v>
      </c>
      <c r="K458" s="10">
        <f t="shared" si="57"/>
        <v>1.2331257912449116E-4</v>
      </c>
      <c r="L458" s="2">
        <f t="shared" si="54"/>
        <v>4.4800000000000004</v>
      </c>
      <c r="M458" s="10">
        <f t="shared" si="56"/>
        <v>1.2015797330516934E-9</v>
      </c>
    </row>
    <row r="459" spans="1:13" x14ac:dyDescent="0.2">
      <c r="A459" s="1">
        <v>4490</v>
      </c>
      <c r="B459" s="1">
        <v>10</v>
      </c>
      <c r="C459" s="1">
        <v>-1.9</v>
      </c>
      <c r="D459" s="1">
        <v>-3.7</v>
      </c>
      <c r="E459" s="1">
        <v>70</v>
      </c>
      <c r="F459" s="5">
        <f t="shared" si="53"/>
        <v>699.99999999999943</v>
      </c>
      <c r="G459" s="1">
        <f t="shared" ref="G459:G522" si="58">(C459-D459)*F459</f>
        <v>1259.9999999999991</v>
      </c>
      <c r="H459" s="5">
        <v>1</v>
      </c>
      <c r="I459" s="2">
        <f t="shared" si="55"/>
        <v>4.49</v>
      </c>
      <c r="J459" s="12">
        <f t="shared" ref="J459:J522" si="59">H459*((A459/100)^D459)*EXP(D459-C459)*(((C459-D459)*F459)/(100))^(C459-D459)</f>
        <v>1.2179387607888695E-5</v>
      </c>
      <c r="K459" s="10">
        <f t="shared" si="57"/>
        <v>1.2229833702436736E-4</v>
      </c>
      <c r="L459" s="2">
        <f t="shared" si="54"/>
        <v>4.49</v>
      </c>
      <c r="M459" s="10">
        <f t="shared" si="56"/>
        <v>1.1917078073590201E-9</v>
      </c>
    </row>
    <row r="460" spans="1:13" x14ac:dyDescent="0.2">
      <c r="A460" s="1">
        <v>4500</v>
      </c>
      <c r="B460" s="1">
        <v>10</v>
      </c>
      <c r="C460" s="1">
        <v>-1.9</v>
      </c>
      <c r="D460" s="1">
        <v>-3.7</v>
      </c>
      <c r="E460" s="1">
        <v>70</v>
      </c>
      <c r="F460" s="5">
        <f t="shared" ref="F460:F510" si="60">E460/(2+C460)</f>
        <v>699.99999999999943</v>
      </c>
      <c r="G460" s="1">
        <f t="shared" si="58"/>
        <v>1259.9999999999991</v>
      </c>
      <c r="H460" s="5">
        <v>1</v>
      </c>
      <c r="I460" s="2">
        <f t="shared" si="55"/>
        <v>4.5</v>
      </c>
      <c r="J460" s="12">
        <f t="shared" si="59"/>
        <v>1.20795460231747E-5</v>
      </c>
      <c r="K460" s="10">
        <f t="shared" si="57"/>
        <v>1.2129466815531697E-4</v>
      </c>
      <c r="L460" s="2">
        <f t="shared" ref="L460:L510" si="61">A460/1000</f>
        <v>4.5</v>
      </c>
      <c r="M460" s="10">
        <f t="shared" si="56"/>
        <v>1.1819386794000987E-9</v>
      </c>
    </row>
    <row r="461" spans="1:13" x14ac:dyDescent="0.2">
      <c r="A461" s="1">
        <v>4510</v>
      </c>
      <c r="B461" s="1">
        <v>10</v>
      </c>
      <c r="C461" s="1">
        <v>-1.9</v>
      </c>
      <c r="D461" s="1">
        <v>-3.7</v>
      </c>
      <c r="E461" s="1">
        <v>70</v>
      </c>
      <c r="F461" s="5">
        <f t="shared" si="60"/>
        <v>699.99999999999943</v>
      </c>
      <c r="G461" s="1">
        <f t="shared" si="58"/>
        <v>1259.9999999999991</v>
      </c>
      <c r="H461" s="5">
        <v>1</v>
      </c>
      <c r="I461" s="2">
        <f t="shared" si="55"/>
        <v>4.51</v>
      </c>
      <c r="J461" s="12">
        <f t="shared" si="59"/>
        <v>1.1980741804419922E-5</v>
      </c>
      <c r="K461" s="10">
        <f t="shared" si="57"/>
        <v>1.203014391379731E-4</v>
      </c>
      <c r="L461" s="2">
        <f t="shared" si="61"/>
        <v>4.51</v>
      </c>
      <c r="M461" s="10">
        <f t="shared" si="56"/>
        <v>1.172271053844458E-9</v>
      </c>
    </row>
    <row r="462" spans="1:13" x14ac:dyDescent="0.2">
      <c r="A462" s="1">
        <v>4520</v>
      </c>
      <c r="B462" s="1">
        <v>10</v>
      </c>
      <c r="C462" s="1">
        <v>-1.9</v>
      </c>
      <c r="D462" s="1">
        <v>-3.7</v>
      </c>
      <c r="E462" s="1">
        <v>70</v>
      </c>
      <c r="F462" s="5">
        <f t="shared" si="60"/>
        <v>699.99999999999943</v>
      </c>
      <c r="G462" s="1">
        <f t="shared" si="58"/>
        <v>1259.9999999999991</v>
      </c>
      <c r="H462" s="5">
        <v>1</v>
      </c>
      <c r="I462" s="2">
        <f t="shared" si="55"/>
        <v>4.5199999999999996</v>
      </c>
      <c r="J462" s="12">
        <f t="shared" si="59"/>
        <v>1.1882961908848766E-5</v>
      </c>
      <c r="K462" s="10">
        <f t="shared" si="57"/>
        <v>1.1931851856634343E-4</v>
      </c>
      <c r="L462" s="2">
        <f t="shared" si="61"/>
        <v>4.5199999999999996</v>
      </c>
      <c r="M462" s="10">
        <f t="shared" si="56"/>
        <v>1.1627036545049853E-9</v>
      </c>
    </row>
    <row r="463" spans="1:13" x14ac:dyDescent="0.2">
      <c r="A463" s="1">
        <v>4530</v>
      </c>
      <c r="B463" s="1">
        <v>10</v>
      </c>
      <c r="C463" s="1">
        <v>-1.9</v>
      </c>
      <c r="D463" s="1">
        <v>-3.7</v>
      </c>
      <c r="E463" s="1">
        <v>70</v>
      </c>
      <c r="F463" s="5">
        <f t="shared" si="60"/>
        <v>699.99999999999943</v>
      </c>
      <c r="G463" s="1">
        <f t="shared" si="58"/>
        <v>1259.9999999999991</v>
      </c>
      <c r="H463" s="5">
        <v>1</v>
      </c>
      <c r="I463" s="2">
        <f t="shared" si="55"/>
        <v>4.53</v>
      </c>
      <c r="J463" s="12">
        <f t="shared" si="59"/>
        <v>1.1786193486017237E-5</v>
      </c>
      <c r="K463" s="10">
        <f t="shared" si="57"/>
        <v>1.1834577697433001E-4</v>
      </c>
      <c r="L463" s="2">
        <f t="shared" si="61"/>
        <v>4.53</v>
      </c>
      <c r="M463" s="10">
        <f t="shared" si="56"/>
        <v>1.1532352240135E-9</v>
      </c>
    </row>
    <row r="464" spans="1:13" x14ac:dyDescent="0.2">
      <c r="A464" s="1">
        <v>4540</v>
      </c>
      <c r="B464" s="1">
        <v>10</v>
      </c>
      <c r="C464" s="1">
        <v>-1.9</v>
      </c>
      <c r="D464" s="1">
        <v>-3.7</v>
      </c>
      <c r="E464" s="1">
        <v>70</v>
      </c>
      <c r="F464" s="5">
        <f t="shared" si="60"/>
        <v>699.99999999999943</v>
      </c>
      <c r="G464" s="1">
        <f t="shared" si="58"/>
        <v>1259.9999999999991</v>
      </c>
      <c r="H464" s="5">
        <v>1</v>
      </c>
      <c r="I464" s="2">
        <f t="shared" si="55"/>
        <v>4.54</v>
      </c>
      <c r="J464" s="12">
        <f t="shared" si="59"/>
        <v>1.1690423874560553E-5</v>
      </c>
      <c r="K464" s="10">
        <f t="shared" si="57"/>
        <v>1.1738308680288894E-4</v>
      </c>
      <c r="L464" s="2">
        <f t="shared" si="61"/>
        <v>4.54</v>
      </c>
      <c r="M464" s="10">
        <f t="shared" si="56"/>
        <v>1.1438645235025198E-9</v>
      </c>
    </row>
    <row r="465" spans="1:13" x14ac:dyDescent="0.2">
      <c r="A465" s="1">
        <v>4550</v>
      </c>
      <c r="B465" s="1">
        <v>10</v>
      </c>
      <c r="C465" s="1">
        <v>-1.9</v>
      </c>
      <c r="D465" s="1">
        <v>-3.7</v>
      </c>
      <c r="E465" s="1">
        <v>70</v>
      </c>
      <c r="F465" s="5">
        <f t="shared" si="60"/>
        <v>699.99999999999943</v>
      </c>
      <c r="G465" s="1">
        <f t="shared" si="58"/>
        <v>1259.9999999999991</v>
      </c>
      <c r="H465" s="5">
        <v>1</v>
      </c>
      <c r="I465" s="2">
        <f t="shared" si="55"/>
        <v>4.55</v>
      </c>
      <c r="J465" s="12">
        <f t="shared" si="59"/>
        <v>1.1595640599002968E-5</v>
      </c>
      <c r="K465" s="10">
        <f t="shared" si="57"/>
        <v>1.164303223678176E-4</v>
      </c>
      <c r="L465" s="2">
        <f t="shared" si="61"/>
        <v>4.55</v>
      </c>
      <c r="M465" s="10">
        <f t="shared" si="56"/>
        <v>1.1345903322931133E-9</v>
      </c>
    </row>
    <row r="466" spans="1:13" x14ac:dyDescent="0.2">
      <c r="A466" s="1">
        <v>4560</v>
      </c>
      <c r="B466" s="1">
        <v>10</v>
      </c>
      <c r="C466" s="1">
        <v>-1.9</v>
      </c>
      <c r="D466" s="1">
        <v>-3.7</v>
      </c>
      <c r="E466" s="1">
        <v>70</v>
      </c>
      <c r="F466" s="5">
        <f t="shared" si="60"/>
        <v>699.99999999999943</v>
      </c>
      <c r="G466" s="1">
        <f t="shared" si="58"/>
        <v>1259.9999999999991</v>
      </c>
      <c r="H466" s="5">
        <v>1</v>
      </c>
      <c r="I466" s="2">
        <f t="shared" si="55"/>
        <v>4.5599999999999996</v>
      </c>
      <c r="J466" s="12">
        <f t="shared" si="59"/>
        <v>1.1501831366628061E-5</v>
      </c>
      <c r="K466" s="10">
        <f t="shared" si="57"/>
        <v>1.1548735982815515E-4</v>
      </c>
      <c r="L466" s="2">
        <f t="shared" si="61"/>
        <v>4.5599999999999996</v>
      </c>
      <c r="M466" s="10">
        <f t="shared" si="56"/>
        <v>1.1254114475886703E-9</v>
      </c>
    </row>
    <row r="467" spans="1:13" x14ac:dyDescent="0.2">
      <c r="A467" s="1">
        <v>4570</v>
      </c>
      <c r="B467" s="1">
        <v>10</v>
      </c>
      <c r="C467" s="1">
        <v>-1.9</v>
      </c>
      <c r="D467" s="1">
        <v>-3.7</v>
      </c>
      <c r="E467" s="1">
        <v>70</v>
      </c>
      <c r="F467" s="5">
        <f t="shared" si="60"/>
        <v>699.99999999999943</v>
      </c>
      <c r="G467" s="1">
        <f t="shared" si="58"/>
        <v>1259.9999999999991</v>
      </c>
      <c r="H467" s="5">
        <v>1</v>
      </c>
      <c r="I467" s="2">
        <f t="shared" si="55"/>
        <v>4.57</v>
      </c>
      <c r="J467" s="12">
        <f t="shared" si="59"/>
        <v>1.140898406440858E-5</v>
      </c>
      <c r="K467" s="10">
        <f t="shared" si="57"/>
        <v>1.145540771551832E-4</v>
      </c>
      <c r="L467" s="2">
        <f t="shared" si="61"/>
        <v>4.57</v>
      </c>
      <c r="M467" s="10">
        <f t="shared" si="56"/>
        <v>1.1163266841744974E-9</v>
      </c>
    </row>
    <row r="468" spans="1:13" x14ac:dyDescent="0.2">
      <c r="A468" s="1">
        <v>4580</v>
      </c>
      <c r="B468" s="1">
        <v>10</v>
      </c>
      <c r="C468" s="1">
        <v>-1.9</v>
      </c>
      <c r="D468" s="1">
        <v>-3.7</v>
      </c>
      <c r="E468" s="1">
        <v>70</v>
      </c>
      <c r="F468" s="5">
        <f t="shared" si="60"/>
        <v>699.99999999999943</v>
      </c>
      <c r="G468" s="1">
        <f t="shared" si="58"/>
        <v>1259.9999999999991</v>
      </c>
      <c r="H468" s="5">
        <v>1</v>
      </c>
      <c r="I468" s="2">
        <f t="shared" si="55"/>
        <v>4.58</v>
      </c>
      <c r="J468" s="12">
        <f t="shared" si="59"/>
        <v>1.1317086755994304E-5</v>
      </c>
      <c r="K468" s="10">
        <f t="shared" si="57"/>
        <v>1.1363035410201443E-4</v>
      </c>
      <c r="L468" s="2">
        <f t="shared" si="61"/>
        <v>4.58</v>
      </c>
      <c r="M468" s="10">
        <f t="shared" si="56"/>
        <v>1.1073348741230922E-9</v>
      </c>
    </row>
    <row r="469" spans="1:13" x14ac:dyDescent="0.2">
      <c r="A469" s="1">
        <v>4590</v>
      </c>
      <c r="B469" s="1">
        <v>10</v>
      </c>
      <c r="C469" s="1">
        <v>-1.9</v>
      </c>
      <c r="D469" s="1">
        <v>-3.7</v>
      </c>
      <c r="E469" s="1">
        <v>70</v>
      </c>
      <c r="F469" s="5">
        <f t="shared" si="60"/>
        <v>699.99999999999943</v>
      </c>
      <c r="G469" s="1">
        <f t="shared" si="58"/>
        <v>1259.9999999999991</v>
      </c>
      <c r="H469" s="5">
        <v>1</v>
      </c>
      <c r="I469" s="2">
        <f t="shared" si="55"/>
        <v>4.59</v>
      </c>
      <c r="J469" s="12">
        <f t="shared" si="59"/>
        <v>1.1226127678756908E-5</v>
      </c>
      <c r="K469" s="10">
        <f t="shared" si="57"/>
        <v>1.1271607217375605E-4</v>
      </c>
      <c r="L469" s="2">
        <f t="shared" si="61"/>
        <v>4.59</v>
      </c>
      <c r="M469" s="10">
        <f t="shared" si="56"/>
        <v>1.0984348665049943E-9</v>
      </c>
    </row>
    <row r="470" spans="1:13" x14ac:dyDescent="0.2">
      <c r="A470" s="1">
        <v>4600</v>
      </c>
      <c r="B470" s="1">
        <v>10</v>
      </c>
      <c r="C470" s="1">
        <v>-1.9</v>
      </c>
      <c r="D470" s="1">
        <v>-3.7</v>
      </c>
      <c r="E470" s="1">
        <v>70</v>
      </c>
      <c r="F470" s="5">
        <f t="shared" si="60"/>
        <v>699.99999999999943</v>
      </c>
      <c r="G470" s="1">
        <f t="shared" si="58"/>
        <v>1259.9999999999991</v>
      </c>
      <c r="H470" s="5">
        <v>1</v>
      </c>
      <c r="I470" s="2">
        <f t="shared" si="55"/>
        <v>4.5999999999999996</v>
      </c>
      <c r="J470" s="12">
        <f t="shared" si="59"/>
        <v>1.1136095240890661E-5</v>
      </c>
      <c r="K470" s="10">
        <f t="shared" si="57"/>
        <v>1.1181111459823784E-4</v>
      </c>
      <c r="L470" s="2">
        <f t="shared" si="61"/>
        <v>4.5999999999999996</v>
      </c>
      <c r="M470" s="10">
        <f t="shared" si="56"/>
        <v>1.0896255271050987E-9</v>
      </c>
    </row>
    <row r="471" spans="1:13" x14ac:dyDescent="0.2">
      <c r="A471" s="1">
        <v>4610</v>
      </c>
      <c r="B471" s="1">
        <v>10</v>
      </c>
      <c r="C471" s="1">
        <v>-1.9</v>
      </c>
      <c r="D471" s="1">
        <v>-3.7</v>
      </c>
      <c r="E471" s="1">
        <v>70</v>
      </c>
      <c r="F471" s="5">
        <f t="shared" si="60"/>
        <v>699.99999999999943</v>
      </c>
      <c r="G471" s="1">
        <f t="shared" si="58"/>
        <v>1259.9999999999991</v>
      </c>
      <c r="H471" s="5">
        <v>1</v>
      </c>
      <c r="I471" s="2">
        <f t="shared" si="55"/>
        <v>4.6100000000000003</v>
      </c>
      <c r="J471" s="12">
        <f t="shared" si="59"/>
        <v>1.1046978018567417E-5</v>
      </c>
      <c r="K471" s="10">
        <f t="shared" si="57"/>
        <v>1.1091536629729038E-4</v>
      </c>
      <c r="L471" s="2">
        <f t="shared" si="61"/>
        <v>4.6100000000000003</v>
      </c>
      <c r="M471" s="10">
        <f t="shared" si="56"/>
        <v>1.0809057381442834E-9</v>
      </c>
    </row>
    <row r="472" spans="1:13" x14ac:dyDescent="0.2">
      <c r="A472" s="1">
        <v>4620</v>
      </c>
      <c r="B472" s="1">
        <v>10</v>
      </c>
      <c r="C472" s="1">
        <v>-1.9</v>
      </c>
      <c r="D472" s="1">
        <v>-3.7</v>
      </c>
      <c r="E472" s="1">
        <v>70</v>
      </c>
      <c r="F472" s="5">
        <f t="shared" si="60"/>
        <v>699.99999999999943</v>
      </c>
      <c r="G472" s="1">
        <f t="shared" si="58"/>
        <v>1259.9999999999991</v>
      </c>
      <c r="H472" s="5">
        <v>1</v>
      </c>
      <c r="I472" s="2">
        <f t="shared" si="55"/>
        <v>4.62</v>
      </c>
      <c r="J472" s="12">
        <f t="shared" si="59"/>
        <v>1.0958764753145241E-5</v>
      </c>
      <c r="K472" s="10">
        <f t="shared" si="57"/>
        <v>1.1002871385856328E-4</v>
      </c>
      <c r="L472" s="2">
        <f t="shared" si="61"/>
        <v>4.62</v>
      </c>
      <c r="M472" s="10">
        <f t="shared" si="56"/>
        <v>1.0722743980062826E-9</v>
      </c>
    </row>
    <row r="473" spans="1:13" x14ac:dyDescent="0.2">
      <c r="A473" s="1">
        <v>4630</v>
      </c>
      <c r="B473" s="1">
        <v>10</v>
      </c>
      <c r="C473" s="1">
        <v>-1.9</v>
      </c>
      <c r="D473" s="1">
        <v>-3.7</v>
      </c>
      <c r="E473" s="1">
        <v>70</v>
      </c>
      <c r="F473" s="5">
        <f t="shared" si="60"/>
        <v>699.99999999999943</v>
      </c>
      <c r="G473" s="1">
        <f t="shared" si="58"/>
        <v>1259.9999999999991</v>
      </c>
      <c r="H473" s="5">
        <v>1</v>
      </c>
      <c r="I473" s="2">
        <f t="shared" si="55"/>
        <v>4.63</v>
      </c>
      <c r="J473" s="12">
        <f t="shared" si="59"/>
        <v>1.0871444348429277E-5</v>
      </c>
      <c r="K473" s="10">
        <f t="shared" si="57"/>
        <v>1.0915104550787259E-4</v>
      </c>
      <c r="L473" s="2">
        <f t="shared" si="61"/>
        <v>4.63</v>
      </c>
      <c r="M473" s="10">
        <f t="shared" si="56"/>
        <v>1.0637304209696732E-9</v>
      </c>
    </row>
    <row r="474" spans="1:13" x14ac:dyDescent="0.2">
      <c r="A474" s="1">
        <v>4640</v>
      </c>
      <c r="B474" s="1">
        <v>10</v>
      </c>
      <c r="C474" s="1">
        <v>-1.9</v>
      </c>
      <c r="D474" s="1">
        <v>-3.7</v>
      </c>
      <c r="E474" s="1">
        <v>70</v>
      </c>
      <c r="F474" s="5">
        <f t="shared" si="60"/>
        <v>699.99999999999943</v>
      </c>
      <c r="G474" s="1">
        <f t="shared" si="58"/>
        <v>1259.9999999999991</v>
      </c>
      <c r="H474" s="5">
        <v>1</v>
      </c>
      <c r="I474" s="2">
        <f t="shared" si="55"/>
        <v>4.6399999999999997</v>
      </c>
      <c r="J474" s="12">
        <f t="shared" si="59"/>
        <v>1.0785005867983739E-5</v>
      </c>
      <c r="K474" s="10">
        <f t="shared" si="57"/>
        <v>1.0828225108206508E-4</v>
      </c>
      <c r="L474" s="2">
        <f t="shared" si="61"/>
        <v>4.6399999999999997</v>
      </c>
      <c r="M474" s="10">
        <f t="shared" si="56"/>
        <v>1.0552727369448643E-9</v>
      </c>
    </row>
    <row r="475" spans="1:13" x14ac:dyDescent="0.2">
      <c r="A475" s="1">
        <v>4650</v>
      </c>
      <c r="B475" s="1">
        <v>10</v>
      </c>
      <c r="C475" s="1">
        <v>-1.9</v>
      </c>
      <c r="D475" s="1">
        <v>-3.7</v>
      </c>
      <c r="E475" s="1">
        <v>70</v>
      </c>
      <c r="F475" s="5">
        <f t="shared" si="60"/>
        <v>699.99999999999943</v>
      </c>
      <c r="G475" s="1">
        <f t="shared" si="58"/>
        <v>1259.9999999999991</v>
      </c>
      <c r="H475" s="5">
        <v>1</v>
      </c>
      <c r="I475" s="2">
        <f t="shared" si="55"/>
        <v>4.6500000000000004</v>
      </c>
      <c r="J475" s="12">
        <f t="shared" si="59"/>
        <v>1.0699438532494218E-5</v>
      </c>
      <c r="K475" s="10">
        <f t="shared" si="57"/>
        <v>1.0742222200238978E-4</v>
      </c>
      <c r="L475" s="2">
        <f t="shared" si="61"/>
        <v>4.6500000000000004</v>
      </c>
      <c r="M475" s="10">
        <f t="shared" si="56"/>
        <v>1.0469002912160066E-9</v>
      </c>
    </row>
    <row r="476" spans="1:13" x14ac:dyDescent="0.2">
      <c r="A476" s="1">
        <v>4660</v>
      </c>
      <c r="B476" s="1">
        <v>10</v>
      </c>
      <c r="C476" s="1">
        <v>-1.9</v>
      </c>
      <c r="D476" s="1">
        <v>-3.7</v>
      </c>
      <c r="E476" s="1">
        <v>70</v>
      </c>
      <c r="F476" s="5">
        <f t="shared" si="60"/>
        <v>699.99999999999943</v>
      </c>
      <c r="G476" s="1">
        <f t="shared" si="58"/>
        <v>1259.9999999999991</v>
      </c>
      <c r="H476" s="5">
        <v>1</v>
      </c>
      <c r="I476" s="2">
        <f t="shared" si="55"/>
        <v>4.66</v>
      </c>
      <c r="J476" s="12">
        <f t="shared" si="59"/>
        <v>1.0614731717178941E-5</v>
      </c>
      <c r="K476" s="10">
        <f t="shared" si="57"/>
        <v>1.0657085124836579E-4</v>
      </c>
      <c r="L476" s="2">
        <f t="shared" si="61"/>
        <v>4.66</v>
      </c>
      <c r="M476" s="10">
        <f t="shared" si="56"/>
        <v>1.0386120441876953E-9</v>
      </c>
    </row>
    <row r="477" spans="1:13" x14ac:dyDescent="0.2">
      <c r="A477" s="1">
        <v>4670</v>
      </c>
      <c r="B477" s="1">
        <v>10</v>
      </c>
      <c r="C477" s="1">
        <v>-1.9</v>
      </c>
      <c r="D477" s="1">
        <v>-3.7</v>
      </c>
      <c r="E477" s="1">
        <v>70</v>
      </c>
      <c r="F477" s="5">
        <f t="shared" si="60"/>
        <v>699.99999999999943</v>
      </c>
      <c r="G477" s="1">
        <f t="shared" si="58"/>
        <v>1259.9999999999991</v>
      </c>
      <c r="H477" s="5">
        <v>1</v>
      </c>
      <c r="I477" s="2">
        <f t="shared" si="55"/>
        <v>4.67</v>
      </c>
      <c r="J477" s="12">
        <f t="shared" si="59"/>
        <v>1.0530874949248148E-5</v>
      </c>
      <c r="K477" s="10">
        <f t="shared" si="57"/>
        <v>1.0572803333213545E-4</v>
      </c>
      <c r="L477" s="2">
        <f t="shared" si="61"/>
        <v>4.67</v>
      </c>
      <c r="M477" s="10">
        <f t="shared" si="56"/>
        <v>1.0304069711363794E-9</v>
      </c>
    </row>
    <row r="478" spans="1:13" x14ac:dyDescent="0.2">
      <c r="A478" s="1">
        <v>4680</v>
      </c>
      <c r="B478" s="1">
        <v>10</v>
      </c>
      <c r="C478" s="1">
        <v>-1.9</v>
      </c>
      <c r="D478" s="1">
        <v>-3.7</v>
      </c>
      <c r="E478" s="1">
        <v>70</v>
      </c>
      <c r="F478" s="5">
        <f t="shared" si="60"/>
        <v>699.99999999999943</v>
      </c>
      <c r="G478" s="1">
        <f t="shared" si="58"/>
        <v>1259.9999999999991</v>
      </c>
      <c r="H478" s="5">
        <v>1</v>
      </c>
      <c r="I478" s="2">
        <f t="shared" si="55"/>
        <v>4.68</v>
      </c>
      <c r="J478" s="12">
        <f t="shared" si="59"/>
        <v>1.0447857905410622E-5</v>
      </c>
      <c r="K478" s="10">
        <f t="shared" si="57"/>
        <v>1.0489366427329384E-4</v>
      </c>
      <c r="L478" s="2">
        <f t="shared" si="61"/>
        <v>4.68</v>
      </c>
      <c r="M478" s="10">
        <f t="shared" si="56"/>
        <v>1.0222840619663839E-9</v>
      </c>
    </row>
    <row r="479" spans="1:13" x14ac:dyDescent="0.2">
      <c r="A479" s="1">
        <v>4690</v>
      </c>
      <c r="B479" s="1">
        <v>10</v>
      </c>
      <c r="C479" s="1">
        <v>-1.9</v>
      </c>
      <c r="D479" s="1">
        <v>-3.7</v>
      </c>
      <c r="E479" s="1">
        <v>70</v>
      </c>
      <c r="F479" s="5">
        <f t="shared" si="60"/>
        <v>699.99999999999943</v>
      </c>
      <c r="G479" s="1">
        <f t="shared" si="58"/>
        <v>1259.9999999999991</v>
      </c>
      <c r="H479" s="5">
        <v>1</v>
      </c>
      <c r="I479" s="2">
        <f t="shared" si="55"/>
        <v>4.6900000000000004</v>
      </c>
      <c r="J479" s="12">
        <f t="shared" si="59"/>
        <v>1.036567040942631E-5</v>
      </c>
      <c r="K479" s="10">
        <f t="shared" si="57"/>
        <v>1.0406764157418465E-4</v>
      </c>
      <c r="L479" s="2">
        <f t="shared" si="61"/>
        <v>4.6900000000000004</v>
      </c>
      <c r="M479" s="10">
        <f t="shared" si="56"/>
        <v>1.0142423209704448E-9</v>
      </c>
    </row>
    <row r="480" spans="1:13" x14ac:dyDescent="0.2">
      <c r="A480" s="1">
        <v>4700</v>
      </c>
      <c r="B480" s="1">
        <v>10</v>
      </c>
      <c r="C480" s="1">
        <v>-1.9</v>
      </c>
      <c r="D480" s="1">
        <v>-3.7</v>
      </c>
      <c r="E480" s="1">
        <v>70</v>
      </c>
      <c r="F480" s="5">
        <f t="shared" si="60"/>
        <v>699.99999999999943</v>
      </c>
      <c r="G480" s="1">
        <f t="shared" si="58"/>
        <v>1259.9999999999991</v>
      </c>
      <c r="H480" s="5">
        <v>1</v>
      </c>
      <c r="I480" s="2">
        <f t="shared" si="55"/>
        <v>4.7</v>
      </c>
      <c r="J480" s="12">
        <f t="shared" si="59"/>
        <v>1.0284302429704061E-5</v>
      </c>
      <c r="K480" s="10">
        <f t="shared" si="57"/>
        <v>1.0324986419565186E-4</v>
      </c>
      <c r="L480" s="2">
        <f t="shared" si="61"/>
        <v>4.7</v>
      </c>
      <c r="M480" s="10">
        <f t="shared" si="56"/>
        <v>1.0062807665946543E-9</v>
      </c>
    </row>
    <row r="481" spans="1:13" x14ac:dyDescent="0.2">
      <c r="A481" s="1">
        <v>4710</v>
      </c>
      <c r="B481" s="1">
        <v>10</v>
      </c>
      <c r="C481" s="1">
        <v>-1.9</v>
      </c>
      <c r="D481" s="1">
        <v>-3.7</v>
      </c>
      <c r="E481" s="1">
        <v>70</v>
      </c>
      <c r="F481" s="5">
        <f t="shared" si="60"/>
        <v>699.99999999999943</v>
      </c>
      <c r="G481" s="1">
        <f t="shared" si="58"/>
        <v>1259.9999999999991</v>
      </c>
      <c r="H481" s="5">
        <v>1</v>
      </c>
      <c r="I481" s="2">
        <f t="shared" si="55"/>
        <v>4.71</v>
      </c>
      <c r="J481" s="12">
        <f t="shared" si="59"/>
        <v>1.020374407694366E-5</v>
      </c>
      <c r="K481" s="10">
        <f t="shared" si="57"/>
        <v>1.024402325332386E-4</v>
      </c>
      <c r="L481" s="2">
        <f t="shared" si="61"/>
        <v>4.71</v>
      </c>
      <c r="M481" s="10">
        <f t="shared" si="56"/>
        <v>9.9839843120774451E-10</v>
      </c>
    </row>
    <row r="482" spans="1:13" x14ac:dyDescent="0.2">
      <c r="A482" s="1">
        <v>4720</v>
      </c>
      <c r="B482" s="1">
        <v>10</v>
      </c>
      <c r="C482" s="1">
        <v>-1.9</v>
      </c>
      <c r="D482" s="1">
        <v>-3.7</v>
      </c>
      <c r="E482" s="1">
        <v>70</v>
      </c>
      <c r="F482" s="5">
        <f t="shared" si="60"/>
        <v>699.99999999999943</v>
      </c>
      <c r="G482" s="1">
        <f t="shared" si="58"/>
        <v>1259.9999999999991</v>
      </c>
      <c r="H482" s="5">
        <v>1</v>
      </c>
      <c r="I482" s="2">
        <f t="shared" si="55"/>
        <v>4.72</v>
      </c>
      <c r="J482" s="12">
        <f t="shared" si="59"/>
        <v>1.0123985601821335E-5</v>
      </c>
      <c r="K482" s="10">
        <f t="shared" si="57"/>
        <v>1.0163864839382498E-4</v>
      </c>
      <c r="L482" s="2">
        <f t="shared" si="61"/>
        <v>4.72</v>
      </c>
      <c r="M482" s="10">
        <f t="shared" si="56"/>
        <v>9.9059436087462187E-10</v>
      </c>
    </row>
    <row r="483" spans="1:13" x14ac:dyDescent="0.2">
      <c r="A483" s="1">
        <v>4730</v>
      </c>
      <c r="B483" s="1">
        <v>10</v>
      </c>
      <c r="C483" s="1">
        <v>-1.9</v>
      </c>
      <c r="D483" s="1">
        <v>-3.7</v>
      </c>
      <c r="E483" s="1">
        <v>70</v>
      </c>
      <c r="F483" s="5">
        <f t="shared" si="60"/>
        <v>699.99999999999943</v>
      </c>
      <c r="G483" s="1">
        <f t="shared" si="58"/>
        <v>1259.9999999999991</v>
      </c>
      <c r="H483" s="5">
        <v>1</v>
      </c>
      <c r="I483" s="2">
        <f t="shared" si="55"/>
        <v>4.7300000000000004</v>
      </c>
      <c r="J483" s="12">
        <f t="shared" si="59"/>
        <v>1.0045017392717296E-5</v>
      </c>
      <c r="K483" s="10">
        <f t="shared" si="57"/>
        <v>1.0084501497269316E-4</v>
      </c>
      <c r="L483" s="2">
        <f t="shared" si="61"/>
        <v>4.7300000000000004</v>
      </c>
      <c r="M483" s="10">
        <f t="shared" si="56"/>
        <v>9.8286761513401604E-10</v>
      </c>
    </row>
    <row r="484" spans="1:13" x14ac:dyDescent="0.2">
      <c r="A484" s="1">
        <v>4740</v>
      </c>
      <c r="B484" s="1">
        <v>10</v>
      </c>
      <c r="C484" s="1">
        <v>-1.9</v>
      </c>
      <c r="D484" s="1">
        <v>-3.7</v>
      </c>
      <c r="E484" s="1">
        <v>70</v>
      </c>
      <c r="F484" s="5">
        <f t="shared" si="60"/>
        <v>699.99999999999943</v>
      </c>
      <c r="G484" s="1">
        <f t="shared" si="58"/>
        <v>1259.9999999999991</v>
      </c>
      <c r="H484" s="5">
        <v>1</v>
      </c>
      <c r="I484" s="2">
        <f t="shared" si="55"/>
        <v>4.74</v>
      </c>
      <c r="J484" s="12">
        <f t="shared" si="59"/>
        <v>9.9668299734854458E-6</v>
      </c>
      <c r="K484" s="10">
        <f t="shared" si="57"/>
        <v>1.000592368310137E-4</v>
      </c>
      <c r="L484" s="2">
        <f t="shared" si="61"/>
        <v>4.74</v>
      </c>
      <c r="M484" s="10">
        <f t="shared" si="56"/>
        <v>9.7521726678025334E-10</v>
      </c>
    </row>
    <row r="485" spans="1:13" x14ac:dyDescent="0.2">
      <c r="A485" s="1">
        <v>4750</v>
      </c>
      <c r="B485" s="1">
        <v>10</v>
      </c>
      <c r="C485" s="1">
        <v>-1.9</v>
      </c>
      <c r="D485" s="1">
        <v>-3.7</v>
      </c>
      <c r="E485" s="1">
        <v>70</v>
      </c>
      <c r="F485" s="5">
        <f t="shared" si="60"/>
        <v>699.99999999999943</v>
      </c>
      <c r="G485" s="1">
        <f t="shared" si="58"/>
        <v>1259.9999999999991</v>
      </c>
      <c r="H485" s="5">
        <v>1</v>
      </c>
      <c r="I485" s="2">
        <f t="shared" si="55"/>
        <v>4.75</v>
      </c>
      <c r="J485" s="12">
        <f t="shared" si="59"/>
        <v>9.8894140012633417E-6</v>
      </c>
      <c r="K485" s="10">
        <f t="shared" si="57"/>
        <v>9.9281219873743941E-5</v>
      </c>
      <c r="L485" s="2">
        <f t="shared" si="61"/>
        <v>4.75</v>
      </c>
      <c r="M485" s="10">
        <f t="shared" si="56"/>
        <v>9.6764240164897082E-10</v>
      </c>
    </row>
    <row r="486" spans="1:13" x14ac:dyDescent="0.2">
      <c r="A486" s="1">
        <v>4760</v>
      </c>
      <c r="B486" s="1">
        <v>10</v>
      </c>
      <c r="C486" s="1">
        <v>-1.9</v>
      </c>
      <c r="D486" s="1">
        <v>-3.7</v>
      </c>
      <c r="E486" s="1">
        <v>70</v>
      </c>
      <c r="F486" s="5">
        <f t="shared" si="60"/>
        <v>699.99999999999943</v>
      </c>
      <c r="G486" s="1">
        <f t="shared" si="58"/>
        <v>1259.9999999999991</v>
      </c>
      <c r="H486" s="5">
        <v>1</v>
      </c>
      <c r="I486" s="2">
        <f t="shared" si="55"/>
        <v>4.76</v>
      </c>
      <c r="J486" s="12">
        <f t="shared" si="59"/>
        <v>9.8127602643222598E-6</v>
      </c>
      <c r="K486" s="10">
        <f t="shared" si="57"/>
        <v>9.8510871327927999E-5</v>
      </c>
      <c r="L486" s="2">
        <f t="shared" si="61"/>
        <v>4.76</v>
      </c>
      <c r="M486" s="10">
        <f t="shared" si="56"/>
        <v>9.6014211840675221E-10</v>
      </c>
    </row>
    <row r="487" spans="1:13" x14ac:dyDescent="0.2">
      <c r="A487" s="1">
        <v>4770</v>
      </c>
      <c r="B487" s="1">
        <v>10</v>
      </c>
      <c r="C487" s="1">
        <v>-1.9</v>
      </c>
      <c r="D487" s="1">
        <v>-3.7</v>
      </c>
      <c r="E487" s="1">
        <v>70</v>
      </c>
      <c r="F487" s="5">
        <f t="shared" si="60"/>
        <v>699.99999999999943</v>
      </c>
      <c r="G487" s="1">
        <f t="shared" si="58"/>
        <v>1259.9999999999991</v>
      </c>
      <c r="H487" s="5">
        <v>1</v>
      </c>
      <c r="I487" s="2">
        <f t="shared" si="55"/>
        <v>4.7699999999999996</v>
      </c>
      <c r="J487" s="12">
        <f t="shared" si="59"/>
        <v>9.7368596799564737E-6</v>
      </c>
      <c r="K487" s="10">
        <f t="shared" si="57"/>
        <v>9.7748099721393659E-5</v>
      </c>
      <c r="L487" s="2">
        <f t="shared" si="61"/>
        <v>4.7699999999999996</v>
      </c>
      <c r="M487" s="10">
        <f t="shared" si="56"/>
        <v>9.5271552834460225E-10</v>
      </c>
    </row>
    <row r="488" spans="1:13" x14ac:dyDescent="0.2">
      <c r="A488" s="1">
        <v>4780</v>
      </c>
      <c r="B488" s="1">
        <v>10</v>
      </c>
      <c r="C488" s="1">
        <v>-1.9</v>
      </c>
      <c r="D488" s="1">
        <v>-3.7</v>
      </c>
      <c r="E488" s="1">
        <v>70</v>
      </c>
      <c r="F488" s="5">
        <f t="shared" si="60"/>
        <v>699.99999999999943</v>
      </c>
      <c r="G488" s="1">
        <f t="shared" si="58"/>
        <v>1259.9999999999991</v>
      </c>
      <c r="H488" s="5">
        <v>1</v>
      </c>
      <c r="I488" s="2">
        <f t="shared" si="55"/>
        <v>4.78</v>
      </c>
      <c r="J488" s="12">
        <f t="shared" si="59"/>
        <v>9.6617032924105533E-6</v>
      </c>
      <c r="K488" s="10">
        <f t="shared" si="57"/>
        <v>9.6992814861835135E-5</v>
      </c>
      <c r="L488" s="2">
        <f t="shared" si="61"/>
        <v>4.78</v>
      </c>
      <c r="M488" s="10">
        <f t="shared" si="56"/>
        <v>9.4536175517513998E-10</v>
      </c>
    </row>
    <row r="489" spans="1:13" x14ac:dyDescent="0.2">
      <c r="A489" s="1">
        <v>4790</v>
      </c>
      <c r="B489" s="1">
        <v>10</v>
      </c>
      <c r="C489" s="1">
        <v>-1.9</v>
      </c>
      <c r="D489" s="1">
        <v>-3.7</v>
      </c>
      <c r="E489" s="1">
        <v>70</v>
      </c>
      <c r="F489" s="5">
        <f t="shared" si="60"/>
        <v>699.99999999999943</v>
      </c>
      <c r="G489" s="1">
        <f t="shared" si="58"/>
        <v>1259.9999999999991</v>
      </c>
      <c r="H489" s="5">
        <v>1</v>
      </c>
      <c r="I489" s="2">
        <f t="shared" si="55"/>
        <v>4.79</v>
      </c>
      <c r="J489" s="12">
        <f t="shared" si="59"/>
        <v>9.5872822708445138E-6</v>
      </c>
      <c r="K489" s="10">
        <f t="shared" si="57"/>
        <v>9.6244927816275329E-5</v>
      </c>
      <c r="L489" s="2">
        <f t="shared" si="61"/>
        <v>4.79</v>
      </c>
      <c r="M489" s="10">
        <f t="shared" si="56"/>
        <v>9.3807993483349656E-10</v>
      </c>
    </row>
    <row r="490" spans="1:13" x14ac:dyDescent="0.2">
      <c r="A490" s="1">
        <v>4800</v>
      </c>
      <c r="B490" s="1">
        <v>10</v>
      </c>
      <c r="C490" s="1">
        <v>-1.9</v>
      </c>
      <c r="D490" s="1">
        <v>-3.7</v>
      </c>
      <c r="E490" s="1">
        <v>70</v>
      </c>
      <c r="F490" s="5">
        <f t="shared" si="60"/>
        <v>699.99999999999943</v>
      </c>
      <c r="G490" s="1">
        <f t="shared" si="58"/>
        <v>1259.9999999999991</v>
      </c>
      <c r="H490" s="5">
        <v>1</v>
      </c>
      <c r="I490" s="2">
        <f t="shared" si="55"/>
        <v>4.8</v>
      </c>
      <c r="J490" s="12">
        <f t="shared" si="59"/>
        <v>9.5135879073355429E-6</v>
      </c>
      <c r="K490" s="10">
        <f t="shared" si="57"/>
        <v>9.5504350890900292E-5</v>
      </c>
      <c r="L490" s="2">
        <f t="shared" si="61"/>
        <v>4.8</v>
      </c>
      <c r="M490" s="10">
        <f t="shared" si="56"/>
        <v>9.3086921528179172E-10</v>
      </c>
    </row>
    <row r="491" spans="1:13" x14ac:dyDescent="0.2">
      <c r="A491" s="1">
        <v>4810</v>
      </c>
      <c r="B491" s="1">
        <v>10</v>
      </c>
      <c r="C491" s="1">
        <v>-1.9</v>
      </c>
      <c r="D491" s="1">
        <v>-3.7</v>
      </c>
      <c r="E491" s="1">
        <v>70</v>
      </c>
      <c r="F491" s="5">
        <f t="shared" si="60"/>
        <v>699.99999999999943</v>
      </c>
      <c r="G491" s="1">
        <f t="shared" si="58"/>
        <v>1259.9999999999991</v>
      </c>
      <c r="H491" s="5">
        <v>1</v>
      </c>
      <c r="I491" s="2">
        <f t="shared" si="55"/>
        <v>4.8099999999999996</v>
      </c>
      <c r="J491" s="12">
        <f t="shared" si="59"/>
        <v>9.4406116149158017E-6</v>
      </c>
      <c r="K491" s="10">
        <f t="shared" si="57"/>
        <v>9.4770997611256722E-5</v>
      </c>
      <c r="L491" s="2">
        <f t="shared" si="61"/>
        <v>4.8099999999999996</v>
      </c>
      <c r="M491" s="10">
        <f t="shared" si="56"/>
        <v>9.2372875631713966E-10</v>
      </c>
    </row>
    <row r="492" spans="1:13" x14ac:dyDescent="0.2">
      <c r="A492" s="1">
        <v>4820</v>
      </c>
      <c r="B492" s="1">
        <v>10</v>
      </c>
      <c r="C492" s="1">
        <v>-1.9</v>
      </c>
      <c r="D492" s="1">
        <v>-3.7</v>
      </c>
      <c r="E492" s="1">
        <v>70</v>
      </c>
      <c r="F492" s="5">
        <f t="shared" si="60"/>
        <v>699.99999999999943</v>
      </c>
      <c r="G492" s="1">
        <f t="shared" si="58"/>
        <v>1259.9999999999991</v>
      </c>
      <c r="H492" s="5">
        <v>1</v>
      </c>
      <c r="I492" s="2">
        <f t="shared" si="55"/>
        <v>4.82</v>
      </c>
      <c r="J492" s="12">
        <f t="shared" si="59"/>
        <v>9.3683449256456246E-6</v>
      </c>
      <c r="K492" s="10">
        <f t="shared" si="57"/>
        <v>9.4044782702807131E-5</v>
      </c>
      <c r="L492" s="2">
        <f t="shared" si="61"/>
        <v>4.82</v>
      </c>
      <c r="M492" s="10">
        <f t="shared" si="56"/>
        <v>9.1665772938311903E-10</v>
      </c>
    </row>
    <row r="493" spans="1:13" x14ac:dyDescent="0.2">
      <c r="A493" s="1">
        <v>4830</v>
      </c>
      <c r="B493" s="1">
        <v>10</v>
      </c>
      <c r="C493" s="1">
        <v>-1.9</v>
      </c>
      <c r="D493" s="1">
        <v>-3.7</v>
      </c>
      <c r="E493" s="1">
        <v>70</v>
      </c>
      <c r="F493" s="5">
        <f t="shared" si="60"/>
        <v>699.99999999999943</v>
      </c>
      <c r="G493" s="1">
        <f t="shared" si="58"/>
        <v>1259.9999999999991</v>
      </c>
      <c r="H493" s="5">
        <v>1</v>
      </c>
      <c r="I493" s="2">
        <f t="shared" si="55"/>
        <v>4.83</v>
      </c>
      <c r="J493" s="12">
        <f t="shared" si="59"/>
        <v>9.2967794887212475E-6</v>
      </c>
      <c r="K493" s="10">
        <f t="shared" si="57"/>
        <v>9.3325622071834357E-5</v>
      </c>
      <c r="L493" s="2">
        <f t="shared" si="61"/>
        <v>4.83</v>
      </c>
      <c r="M493" s="10">
        <f t="shared" si="56"/>
        <v>9.0965531738462083E-10</v>
      </c>
    </row>
    <row r="494" spans="1:13" x14ac:dyDescent="0.2">
      <c r="A494" s="1">
        <v>4840</v>
      </c>
      <c r="B494" s="1">
        <v>10</v>
      </c>
      <c r="C494" s="1">
        <v>-1.9</v>
      </c>
      <c r="D494" s="1">
        <v>-3.7</v>
      </c>
      <c r="E494" s="1">
        <v>70</v>
      </c>
      <c r="F494" s="5">
        <f t="shared" si="60"/>
        <v>699.99999999999943</v>
      </c>
      <c r="G494" s="1">
        <f t="shared" si="58"/>
        <v>1259.9999999999991</v>
      </c>
      <c r="H494" s="5">
        <v>1</v>
      </c>
      <c r="I494" s="2">
        <f t="shared" si="55"/>
        <v>4.84</v>
      </c>
      <c r="J494" s="12">
        <f t="shared" si="59"/>
        <v>9.2259070686164653E-6</v>
      </c>
      <c r="K494" s="10">
        <f t="shared" si="57"/>
        <v>9.2613432786688556E-5</v>
      </c>
      <c r="L494" s="2">
        <f t="shared" si="61"/>
        <v>4.84</v>
      </c>
      <c r="M494" s="10">
        <f t="shared" si="56"/>
        <v>9.0272071450601698E-10</v>
      </c>
    </row>
    <row r="495" spans="1:13" x14ac:dyDescent="0.2">
      <c r="A495" s="1">
        <v>4850</v>
      </c>
      <c r="B495" s="1">
        <v>10</v>
      </c>
      <c r="C495" s="1">
        <v>-1.9</v>
      </c>
      <c r="D495" s="1">
        <v>-3.7</v>
      </c>
      <c r="E495" s="1">
        <v>70</v>
      </c>
      <c r="F495" s="5">
        <f t="shared" si="60"/>
        <v>699.99999999999943</v>
      </c>
      <c r="G495" s="1">
        <f t="shared" si="58"/>
        <v>1259.9999999999991</v>
      </c>
      <c r="H495" s="5">
        <v>1</v>
      </c>
      <c r="I495" s="2">
        <f t="shared" si="55"/>
        <v>4.8499999999999996</v>
      </c>
      <c r="J495" s="12">
        <f t="shared" si="59"/>
        <v>9.1557195432575502E-6</v>
      </c>
      <c r="K495" s="10">
        <f t="shared" si="57"/>
        <v>9.1908133059370069E-5</v>
      </c>
      <c r="L495" s="2">
        <f t="shared" si="61"/>
        <v>4.8499999999999996</v>
      </c>
      <c r="M495" s="10">
        <f t="shared" si="56"/>
        <v>8.9585312603258241E-10</v>
      </c>
    </row>
    <row r="496" spans="1:13" x14ac:dyDescent="0.2">
      <c r="A496" s="1">
        <v>4860</v>
      </c>
      <c r="B496" s="1">
        <v>10</v>
      </c>
      <c r="C496" s="1">
        <v>-1.9</v>
      </c>
      <c r="D496" s="1">
        <v>-3.7</v>
      </c>
      <c r="E496" s="1">
        <v>70</v>
      </c>
      <c r="F496" s="5">
        <f t="shared" si="60"/>
        <v>699.99999999999943</v>
      </c>
      <c r="G496" s="1">
        <f t="shared" si="58"/>
        <v>1259.9999999999991</v>
      </c>
      <c r="H496" s="5">
        <v>1</v>
      </c>
      <c r="I496" s="2">
        <f t="shared" si="55"/>
        <v>4.8600000000000003</v>
      </c>
      <c r="J496" s="12">
        <f t="shared" si="59"/>
        <v>9.0862089022307977E-6</v>
      </c>
      <c r="K496" s="10">
        <f t="shared" si="57"/>
        <v>9.1209642227441746E-5</v>
      </c>
      <c r="L496" s="2">
        <f t="shared" si="61"/>
        <v>4.8600000000000003</v>
      </c>
      <c r="M496" s="10">
        <f t="shared" si="56"/>
        <v>8.890517681751104E-10</v>
      </c>
    </row>
    <row r="497" spans="1:13" x14ac:dyDescent="0.2">
      <c r="A497" s="1">
        <v>4870</v>
      </c>
      <c r="B497" s="1">
        <v>10</v>
      </c>
      <c r="C497" s="1">
        <v>-1.9</v>
      </c>
      <c r="D497" s="1">
        <v>-3.7</v>
      </c>
      <c r="E497" s="1">
        <v>70</v>
      </c>
      <c r="F497" s="5">
        <f t="shared" si="60"/>
        <v>699.99999999999943</v>
      </c>
      <c r="G497" s="1">
        <f t="shared" si="58"/>
        <v>1259.9999999999991</v>
      </c>
      <c r="H497" s="5">
        <v>1</v>
      </c>
      <c r="I497" s="2">
        <f t="shared" si="55"/>
        <v>4.87</v>
      </c>
      <c r="J497" s="12">
        <f t="shared" si="59"/>
        <v>9.0173672450219177E-6</v>
      </c>
      <c r="K497" s="10">
        <f t="shared" si="57"/>
        <v>9.051788073626357E-5</v>
      </c>
      <c r="L497" s="2">
        <f t="shared" si="61"/>
        <v>4.87</v>
      </c>
      <c r="M497" s="10">
        <f t="shared" si="56"/>
        <v>8.8231586789764336E-10</v>
      </c>
    </row>
    <row r="498" spans="1:13" x14ac:dyDescent="0.2">
      <c r="A498" s="1">
        <v>4880</v>
      </c>
      <c r="B498" s="1">
        <v>10</v>
      </c>
      <c r="C498" s="1">
        <v>-1.9</v>
      </c>
      <c r="D498" s="1">
        <v>-3.7</v>
      </c>
      <c r="E498" s="1">
        <v>70</v>
      </c>
      <c r="F498" s="5">
        <f t="shared" si="60"/>
        <v>699.99999999999943</v>
      </c>
      <c r="G498" s="1">
        <f t="shared" si="58"/>
        <v>1259.9999999999991</v>
      </c>
      <c r="H498" s="5">
        <v>1</v>
      </c>
      <c r="I498" s="2">
        <f t="shared" si="55"/>
        <v>4.88</v>
      </c>
      <c r="J498" s="12">
        <f t="shared" si="59"/>
        <v>8.9491867792867243E-6</v>
      </c>
      <c r="K498" s="10">
        <f t="shared" si="57"/>
        <v>8.9832770121543213E-5</v>
      </c>
      <c r="L498" s="2">
        <f t="shared" si="61"/>
        <v>4.88</v>
      </c>
      <c r="M498" s="10">
        <f t="shared" si="56"/>
        <v>8.756446627482665E-10</v>
      </c>
    </row>
    <row r="499" spans="1:13" x14ac:dyDescent="0.2">
      <c r="A499" s="1">
        <v>4890</v>
      </c>
      <c r="B499" s="1">
        <v>10</v>
      </c>
      <c r="C499" s="1">
        <v>-1.9</v>
      </c>
      <c r="D499" s="1">
        <v>-3.7</v>
      </c>
      <c r="E499" s="1">
        <v>70</v>
      </c>
      <c r="F499" s="5">
        <f t="shared" si="60"/>
        <v>699.99999999999943</v>
      </c>
      <c r="G499" s="1">
        <f t="shared" si="58"/>
        <v>1259.9999999999991</v>
      </c>
      <c r="H499" s="5">
        <v>1</v>
      </c>
      <c r="I499" s="2">
        <f t="shared" si="55"/>
        <v>4.8899999999999997</v>
      </c>
      <c r="J499" s="12">
        <f t="shared" si="59"/>
        <v>8.8816598191526202E-6</v>
      </c>
      <c r="K499" s="10">
        <f t="shared" si="57"/>
        <v>8.9154232992196724E-5</v>
      </c>
      <c r="L499" s="2">
        <f t="shared" si="61"/>
        <v>4.8899999999999997</v>
      </c>
      <c r="M499" s="10">
        <f t="shared" si="56"/>
        <v>8.6903740069291403E-10</v>
      </c>
    </row>
    <row r="500" spans="1:13" x14ac:dyDescent="0.2">
      <c r="A500" s="1">
        <v>4900</v>
      </c>
      <c r="B500" s="1">
        <v>10</v>
      </c>
      <c r="C500" s="1">
        <v>-1.9</v>
      </c>
      <c r="D500" s="1">
        <v>-3.7</v>
      </c>
      <c r="E500" s="1">
        <v>70</v>
      </c>
      <c r="F500" s="5">
        <f t="shared" si="60"/>
        <v>699.99999999999943</v>
      </c>
      <c r="G500" s="1">
        <f t="shared" si="58"/>
        <v>1259.9999999999991</v>
      </c>
      <c r="H500" s="5">
        <v>1</v>
      </c>
      <c r="I500" s="2">
        <f t="shared" si="55"/>
        <v>4.9000000000000004</v>
      </c>
      <c r="J500" s="12">
        <f t="shared" si="59"/>
        <v>8.8147787835500391E-6</v>
      </c>
      <c r="K500" s="10">
        <f t="shared" si="57"/>
        <v>8.8482193013513305E-5</v>
      </c>
      <c r="L500" s="2">
        <f t="shared" si="61"/>
        <v>4.9000000000000004</v>
      </c>
      <c r="M500" s="10">
        <f t="shared" si="56"/>
        <v>8.6249333995210725E-10</v>
      </c>
    </row>
    <row r="501" spans="1:13" x14ac:dyDescent="0.2">
      <c r="A501" s="1">
        <v>4910</v>
      </c>
      <c r="B501" s="1">
        <v>10</v>
      </c>
      <c r="C501" s="1">
        <v>-1.9</v>
      </c>
      <c r="D501" s="1">
        <v>-3.7</v>
      </c>
      <c r="E501" s="1">
        <v>70</v>
      </c>
      <c r="F501" s="5">
        <f t="shared" si="60"/>
        <v>699.99999999999943</v>
      </c>
      <c r="G501" s="1">
        <f t="shared" si="58"/>
        <v>1259.9999999999991</v>
      </c>
      <c r="H501" s="5">
        <v>1</v>
      </c>
      <c r="I501" s="2">
        <f t="shared" si="55"/>
        <v>4.91</v>
      </c>
      <c r="J501" s="12">
        <f t="shared" si="59"/>
        <v>8.7485361945734032E-6</v>
      </c>
      <c r="K501" s="10">
        <f t="shared" si="57"/>
        <v>8.7816574890617208E-5</v>
      </c>
      <c r="L501" s="2">
        <f t="shared" si="61"/>
        <v>4.91</v>
      </c>
      <c r="M501" s="10">
        <f t="shared" si="56"/>
        <v>8.560117488405804E-10</v>
      </c>
    </row>
    <row r="502" spans="1:13" x14ac:dyDescent="0.2">
      <c r="A502" s="1">
        <v>4920</v>
      </c>
      <c r="B502" s="1">
        <v>10</v>
      </c>
      <c r="C502" s="1">
        <v>-1.9</v>
      </c>
      <c r="D502" s="1">
        <v>-3.7</v>
      </c>
      <c r="E502" s="1">
        <v>70</v>
      </c>
      <c r="F502" s="5">
        <f t="shared" si="60"/>
        <v>699.99999999999943</v>
      </c>
      <c r="G502" s="1">
        <f t="shared" si="58"/>
        <v>1259.9999999999991</v>
      </c>
      <c r="H502" s="5">
        <v>1</v>
      </c>
      <c r="I502" s="2">
        <f t="shared" si="55"/>
        <v>4.92</v>
      </c>
      <c r="J502" s="12">
        <f t="shared" si="59"/>
        <v>8.6829246758710855E-6</v>
      </c>
      <c r="K502" s="10">
        <f t="shared" si="57"/>
        <v>8.715730435222244E-5</v>
      </c>
      <c r="L502" s="2">
        <f t="shared" si="61"/>
        <v>4.92</v>
      </c>
      <c r="M502" s="10">
        <f t="shared" si="56"/>
        <v>8.4959190560974426E-10</v>
      </c>
    </row>
    <row r="503" spans="1:13" x14ac:dyDescent="0.2">
      <c r="A503" s="1">
        <v>4930</v>
      </c>
      <c r="B503" s="1">
        <v>10</v>
      </c>
      <c r="C503" s="1">
        <v>-1.9</v>
      </c>
      <c r="D503" s="1">
        <v>-3.7</v>
      </c>
      <c r="E503" s="1">
        <v>70</v>
      </c>
      <c r="F503" s="5">
        <f t="shared" si="60"/>
        <v>699.99999999999943</v>
      </c>
      <c r="G503" s="1">
        <f t="shared" si="58"/>
        <v>1259.9999999999991</v>
      </c>
      <c r="H503" s="5">
        <v>1</v>
      </c>
      <c r="I503" s="2">
        <f t="shared" si="55"/>
        <v>4.93</v>
      </c>
      <c r="J503" s="12">
        <f t="shared" si="59"/>
        <v>8.6179369510634631E-6</v>
      </c>
      <c r="K503" s="10">
        <f t="shared" si="57"/>
        <v>8.650430813467275E-5</v>
      </c>
      <c r="L503" s="2">
        <f t="shared" si="61"/>
        <v>4.93</v>
      </c>
      <c r="M503" s="10">
        <f t="shared" si="56"/>
        <v>8.4323309829289851E-10</v>
      </c>
    </row>
    <row r="504" spans="1:13" x14ac:dyDescent="0.2">
      <c r="A504" s="1">
        <v>4940</v>
      </c>
      <c r="B504" s="1">
        <v>10</v>
      </c>
      <c r="C504" s="1">
        <v>-1.9</v>
      </c>
      <c r="D504" s="1">
        <v>-3.7</v>
      </c>
      <c r="E504" s="1">
        <v>70</v>
      </c>
      <c r="F504" s="5">
        <f t="shared" si="60"/>
        <v>699.99999999999943</v>
      </c>
      <c r="G504" s="1">
        <f t="shared" si="58"/>
        <v>1259.9999999999991</v>
      </c>
      <c r="H504" s="5">
        <v>1</v>
      </c>
      <c r="I504" s="2">
        <f t="shared" si="55"/>
        <v>4.9400000000000004</v>
      </c>
      <c r="J504" s="12">
        <f t="shared" si="59"/>
        <v>8.5535658421890486E-6</v>
      </c>
      <c r="K504" s="10">
        <f t="shared" si="57"/>
        <v>8.585751396626255E-5</v>
      </c>
      <c r="L504" s="2">
        <f t="shared" si="61"/>
        <v>4.9400000000000004</v>
      </c>
      <c r="M504" s="10">
        <f t="shared" si="56"/>
        <v>8.3693462455319172E-10</v>
      </c>
    </row>
    <row r="505" spans="1:13" x14ac:dyDescent="0.2">
      <c r="A505" s="1">
        <v>4950</v>
      </c>
      <c r="B505" s="1">
        <v>10</v>
      </c>
      <c r="C505" s="1">
        <v>-1.9</v>
      </c>
      <c r="D505" s="1">
        <v>-3.7</v>
      </c>
      <c r="E505" s="1">
        <v>70</v>
      </c>
      <c r="F505" s="5">
        <f t="shared" si="60"/>
        <v>699.99999999999943</v>
      </c>
      <c r="G505" s="1">
        <f t="shared" si="58"/>
        <v>1259.9999999999991</v>
      </c>
      <c r="H505" s="5">
        <v>1</v>
      </c>
      <c r="I505" s="2">
        <f t="shared" si="55"/>
        <v>4.95</v>
      </c>
      <c r="J505" s="12">
        <f t="shared" si="59"/>
        <v>8.4898042681776671E-6</v>
      </c>
      <c r="K505" s="10">
        <f t="shared" si="57"/>
        <v>8.5216850551833587E-5</v>
      </c>
      <c r="L505" s="2">
        <f t="shared" si="61"/>
        <v>4.95</v>
      </c>
      <c r="M505" s="10">
        <f t="shared" si="56"/>
        <v>8.306957915342272E-10</v>
      </c>
    </row>
    <row r="506" spans="1:13" x14ac:dyDescent="0.2">
      <c r="A506" s="1">
        <v>4960</v>
      </c>
      <c r="B506" s="1">
        <v>10</v>
      </c>
      <c r="C506" s="1">
        <v>-1.9</v>
      </c>
      <c r="D506" s="1">
        <v>-3.7</v>
      </c>
      <c r="E506" s="1">
        <v>70</v>
      </c>
      <c r="F506" s="5">
        <f t="shared" si="60"/>
        <v>699.99999999999943</v>
      </c>
      <c r="G506" s="1">
        <f t="shared" si="58"/>
        <v>1259.9999999999991</v>
      </c>
      <c r="H506" s="5">
        <v>1</v>
      </c>
      <c r="I506" s="2">
        <f t="shared" si="55"/>
        <v>4.96</v>
      </c>
      <c r="J506" s="12">
        <f t="shared" si="59"/>
        <v>8.4266452433503682E-6</v>
      </c>
      <c r="K506" s="10">
        <f t="shared" si="57"/>
        <v>8.458224755764017E-5</v>
      </c>
      <c r="L506" s="2">
        <f t="shared" si="61"/>
        <v>4.96</v>
      </c>
      <c r="M506" s="10">
        <f t="shared" si="56"/>
        <v>8.2451591571328504E-10</v>
      </c>
    </row>
    <row r="507" spans="1:13" x14ac:dyDescent="0.2">
      <c r="A507" s="1">
        <v>4970</v>
      </c>
      <c r="B507" s="1">
        <v>10</v>
      </c>
      <c r="C507" s="1">
        <v>-1.9</v>
      </c>
      <c r="D507" s="1">
        <v>-3.7</v>
      </c>
      <c r="E507" s="1">
        <v>70</v>
      </c>
      <c r="F507" s="5">
        <f t="shared" si="60"/>
        <v>699.99999999999943</v>
      </c>
      <c r="G507" s="1">
        <f t="shared" si="58"/>
        <v>1259.9999999999991</v>
      </c>
      <c r="H507" s="5">
        <v>1</v>
      </c>
      <c r="I507" s="2">
        <f t="shared" si="55"/>
        <v>4.97</v>
      </c>
      <c r="J507" s="12">
        <f t="shared" si="59"/>
        <v>8.3640818759455815E-6</v>
      </c>
      <c r="K507" s="10">
        <f t="shared" si="57"/>
        <v>8.3953635596479745E-5</v>
      </c>
      <c r="L507" s="2">
        <f t="shared" si="61"/>
        <v>4.97</v>
      </c>
      <c r="M507" s="10">
        <f t="shared" si="56"/>
        <v>8.183943227571118E-10</v>
      </c>
    </row>
    <row r="508" spans="1:13" x14ac:dyDescent="0.2">
      <c r="A508" s="1">
        <v>4980</v>
      </c>
      <c r="B508" s="1">
        <v>10</v>
      </c>
      <c r="C508" s="1">
        <v>-1.9</v>
      </c>
      <c r="D508" s="1">
        <v>-3.7</v>
      </c>
      <c r="E508" s="1">
        <v>70</v>
      </c>
      <c r="F508" s="5">
        <f t="shared" si="60"/>
        <v>699.99999999999943</v>
      </c>
      <c r="G508" s="1">
        <f t="shared" si="58"/>
        <v>1259.9999999999991</v>
      </c>
      <c r="H508" s="5">
        <v>1</v>
      </c>
      <c r="I508" s="2">
        <f t="shared" si="55"/>
        <v>4.9800000000000004</v>
      </c>
      <c r="J508" s="12">
        <f t="shared" si="59"/>
        <v>8.3021073666708784E-6</v>
      </c>
      <c r="K508" s="10">
        <f t="shared" si="57"/>
        <v>8.3330946213082296E-5</v>
      </c>
      <c r="L508" s="2">
        <f t="shared" si="61"/>
        <v>4.9800000000000004</v>
      </c>
      <c r="M508" s="10">
        <f t="shared" si="56"/>
        <v>8.1233034738021584E-10</v>
      </c>
    </row>
    <row r="509" spans="1:13" x14ac:dyDescent="0.2">
      <c r="A509" s="1">
        <v>4990</v>
      </c>
      <c r="B509" s="1">
        <v>10</v>
      </c>
      <c r="C509" s="1">
        <v>-1.9</v>
      </c>
      <c r="D509" s="1">
        <v>-3.7</v>
      </c>
      <c r="E509" s="1">
        <v>70</v>
      </c>
      <c r="F509" s="5">
        <f t="shared" si="60"/>
        <v>699.99999999999943</v>
      </c>
      <c r="G509" s="1">
        <f t="shared" si="58"/>
        <v>1259.9999999999991</v>
      </c>
      <c r="H509" s="5">
        <v>1</v>
      </c>
      <c r="I509" s="2">
        <f t="shared" si="55"/>
        <v>4.99</v>
      </c>
      <c r="J509" s="12">
        <f t="shared" si="59"/>
        <v>8.2407150072800109E-6</v>
      </c>
      <c r="K509" s="10">
        <f t="shared" si="57"/>
        <v>8.2714111869754462E-5</v>
      </c>
      <c r="L509" s="2">
        <f t="shared" si="61"/>
        <v>4.99</v>
      </c>
      <c r="M509" s="10">
        <f t="shared" si="56"/>
        <v>8.0632333320563621E-10</v>
      </c>
    </row>
    <row r="510" spans="1:13" x14ac:dyDescent="0.2">
      <c r="A510" s="1">
        <v>5000</v>
      </c>
      <c r="B510" s="1">
        <v>10</v>
      </c>
      <c r="C510" s="1">
        <v>-1.9</v>
      </c>
      <c r="D510" s="1">
        <v>-3.7</v>
      </c>
      <c r="E510" s="1">
        <v>70</v>
      </c>
      <c r="F510" s="5">
        <f t="shared" si="60"/>
        <v>699.99999999999943</v>
      </c>
      <c r="G510" s="1">
        <f t="shared" si="58"/>
        <v>1259.9999999999991</v>
      </c>
      <c r="H510" s="5">
        <v>1</v>
      </c>
      <c r="I510" s="2">
        <f t="shared" si="55"/>
        <v>5</v>
      </c>
      <c r="J510" s="12">
        <f t="shared" si="59"/>
        <v>8.1798981791745469E-6</v>
      </c>
      <c r="K510" s="10">
        <f t="shared" si="57"/>
        <v>8.2103065932272781E-5</v>
      </c>
      <c r="L510" s="2">
        <f t="shared" si="61"/>
        <v>5</v>
      </c>
      <c r="M510" s="10">
        <f t="shared" si="56"/>
        <v>8.0037263262811703E-10</v>
      </c>
    </row>
    <row r="511" spans="1:13" x14ac:dyDescent="0.2">
      <c r="A511" s="1">
        <v>5100</v>
      </c>
      <c r="B511" s="1">
        <v>100</v>
      </c>
      <c r="C511" s="1">
        <v>-1.9</v>
      </c>
      <c r="D511" s="1">
        <v>-3.7</v>
      </c>
      <c r="E511" s="1">
        <v>70</v>
      </c>
      <c r="F511" s="5">
        <f t="shared" ref="F511:F560" si="62">E511/(2+C511)</f>
        <v>699.99999999999943</v>
      </c>
      <c r="G511" s="1">
        <f t="shared" si="58"/>
        <v>1259.9999999999991</v>
      </c>
      <c r="H511" s="5">
        <v>1</v>
      </c>
      <c r="I511" s="2">
        <f t="shared" si="55"/>
        <v>5.0999999999999996</v>
      </c>
      <c r="J511" s="12">
        <f t="shared" si="59"/>
        <v>7.6019894441786914E-6</v>
      </c>
      <c r="K511" s="10">
        <f t="shared" si="57"/>
        <v>7.8909438116766205E-4</v>
      </c>
      <c r="L511" s="2">
        <f t="shared" ref="L511:L560" si="63">A511/1000</f>
        <v>5.0999999999999996</v>
      </c>
      <c r="M511" s="10">
        <f t="shared" si="56"/>
        <v>7.4382641096181091E-10</v>
      </c>
    </row>
    <row r="512" spans="1:13" x14ac:dyDescent="0.2">
      <c r="A512" s="1">
        <v>5200</v>
      </c>
      <c r="B512" s="1">
        <v>100</v>
      </c>
      <c r="C512" s="1">
        <v>-1.9</v>
      </c>
      <c r="D512" s="1">
        <v>-3.7</v>
      </c>
      <c r="E512" s="1">
        <v>70</v>
      </c>
      <c r="F512" s="5">
        <f t="shared" si="62"/>
        <v>699.99999999999943</v>
      </c>
      <c r="G512" s="1">
        <f t="shared" si="58"/>
        <v>1259.9999999999991</v>
      </c>
      <c r="H512" s="5">
        <v>1</v>
      </c>
      <c r="I512" s="2">
        <f t="shared" si="55"/>
        <v>5.2</v>
      </c>
      <c r="J512" s="12">
        <f t="shared" si="59"/>
        <v>7.0749690172778401E-6</v>
      </c>
      <c r="K512" s="10">
        <f t="shared" si="57"/>
        <v>7.3384792307282655E-4</v>
      </c>
      <c r="L512" s="2">
        <f t="shared" si="63"/>
        <v>5.2</v>
      </c>
      <c r="M512" s="10">
        <f t="shared" si="56"/>
        <v>6.9225942109372989E-10</v>
      </c>
    </row>
    <row r="513" spans="1:13" x14ac:dyDescent="0.2">
      <c r="A513" s="1">
        <v>5300</v>
      </c>
      <c r="B513" s="1">
        <v>100</v>
      </c>
      <c r="C513" s="1">
        <v>-1.9</v>
      </c>
      <c r="D513" s="1">
        <v>-3.7</v>
      </c>
      <c r="E513" s="1">
        <v>70</v>
      </c>
      <c r="F513" s="5">
        <f t="shared" si="62"/>
        <v>699.99999999999943</v>
      </c>
      <c r="G513" s="1">
        <f t="shared" si="58"/>
        <v>1259.9999999999991</v>
      </c>
      <c r="H513" s="5">
        <v>1</v>
      </c>
      <c r="I513" s="2">
        <f t="shared" si="55"/>
        <v>5.3</v>
      </c>
      <c r="J513" s="12">
        <f t="shared" si="59"/>
        <v>6.5935028199032944E-6</v>
      </c>
      <c r="K513" s="10">
        <f t="shared" si="57"/>
        <v>6.8342359185905672E-4</v>
      </c>
      <c r="L513" s="2">
        <f t="shared" si="63"/>
        <v>5.3</v>
      </c>
      <c r="M513" s="10">
        <f t="shared" si="56"/>
        <v>6.4514974326238542E-10</v>
      </c>
    </row>
    <row r="514" spans="1:13" x14ac:dyDescent="0.2">
      <c r="A514" s="1">
        <v>5400</v>
      </c>
      <c r="B514" s="1">
        <v>100</v>
      </c>
      <c r="C514" s="1">
        <v>-1.9</v>
      </c>
      <c r="D514" s="1">
        <v>-3.7</v>
      </c>
      <c r="E514" s="1">
        <v>70</v>
      </c>
      <c r="F514" s="5">
        <f t="shared" si="62"/>
        <v>699.99999999999943</v>
      </c>
      <c r="G514" s="1">
        <f t="shared" si="58"/>
        <v>1259.9999999999991</v>
      </c>
      <c r="H514" s="5">
        <v>1</v>
      </c>
      <c r="I514" s="2">
        <f t="shared" si="55"/>
        <v>5.4</v>
      </c>
      <c r="J514" s="12">
        <f t="shared" si="59"/>
        <v>6.1529020637336639E-6</v>
      </c>
      <c r="K514" s="10">
        <f t="shared" si="57"/>
        <v>6.3732024418184795E-4</v>
      </c>
      <c r="L514" s="2">
        <f t="shared" si="63"/>
        <v>5.4</v>
      </c>
      <c r="M514" s="10">
        <f t="shared" si="56"/>
        <v>6.0203859695848211E-10</v>
      </c>
    </row>
    <row r="515" spans="1:13" x14ac:dyDescent="0.2">
      <c r="A515" s="1">
        <v>5500</v>
      </c>
      <c r="B515" s="1">
        <v>100</v>
      </c>
      <c r="C515" s="1">
        <v>-1.9</v>
      </c>
      <c r="D515" s="1">
        <v>-3.7</v>
      </c>
      <c r="E515" s="1">
        <v>70</v>
      </c>
      <c r="F515" s="5">
        <f t="shared" si="62"/>
        <v>699.99999999999943</v>
      </c>
      <c r="G515" s="1">
        <f t="shared" si="58"/>
        <v>1259.9999999999991</v>
      </c>
      <c r="H515" s="5">
        <v>1</v>
      </c>
      <c r="I515" s="2">
        <f t="shared" ref="I515:I560" si="64">A515/1000</f>
        <v>5.5</v>
      </c>
      <c r="J515" s="12">
        <f t="shared" si="59"/>
        <v>5.7490351327427991E-6</v>
      </c>
      <c r="K515" s="10">
        <f t="shared" si="57"/>
        <v>5.9509685982382318E-4</v>
      </c>
      <c r="L515" s="2">
        <f t="shared" si="63"/>
        <v>5.5</v>
      </c>
      <c r="M515" s="10">
        <f t="shared" ref="M515:M560" si="65">J515/SUM($J$2:$J$560)</f>
        <v>5.6252171891083686E-10</v>
      </c>
    </row>
    <row r="516" spans="1:13" x14ac:dyDescent="0.2">
      <c r="A516" s="1">
        <v>5600</v>
      </c>
      <c r="B516" s="1">
        <v>100</v>
      </c>
      <c r="C516" s="1">
        <v>-1.9</v>
      </c>
      <c r="D516" s="1">
        <v>-3.7</v>
      </c>
      <c r="E516" s="1">
        <v>70</v>
      </c>
      <c r="F516" s="5">
        <f t="shared" si="62"/>
        <v>699.99999999999943</v>
      </c>
      <c r="G516" s="1">
        <f t="shared" si="58"/>
        <v>1259.9999999999991</v>
      </c>
      <c r="H516" s="5">
        <v>1</v>
      </c>
      <c r="I516" s="2">
        <f t="shared" si="64"/>
        <v>5.6</v>
      </c>
      <c r="J516" s="12">
        <f t="shared" si="59"/>
        <v>5.3782528231460313E-6</v>
      </c>
      <c r="K516" s="10">
        <f t="shared" ref="K516:K560" si="66">B516 * 0.5*(J515+J516)</f>
        <v>5.5636439779444143E-4</v>
      </c>
      <c r="L516" s="2">
        <f t="shared" si="63"/>
        <v>5.6</v>
      </c>
      <c r="M516" s="10">
        <f t="shared" si="65"/>
        <v>5.2624204809299721E-10</v>
      </c>
    </row>
    <row r="517" spans="1:13" x14ac:dyDescent="0.2">
      <c r="A517" s="1">
        <v>5700</v>
      </c>
      <c r="B517" s="1">
        <v>100</v>
      </c>
      <c r="C517" s="1">
        <v>-1.9</v>
      </c>
      <c r="D517" s="1">
        <v>-3.7</v>
      </c>
      <c r="E517" s="1">
        <v>70</v>
      </c>
      <c r="F517" s="5">
        <f t="shared" si="62"/>
        <v>699.99999999999943</v>
      </c>
      <c r="G517" s="1">
        <f t="shared" si="58"/>
        <v>1259.9999999999991</v>
      </c>
      <c r="H517" s="5">
        <v>1</v>
      </c>
      <c r="I517" s="2">
        <f t="shared" si="64"/>
        <v>5.7</v>
      </c>
      <c r="J517" s="12">
        <f t="shared" si="59"/>
        <v>5.0373247223655105E-6</v>
      </c>
      <c r="K517" s="10">
        <f t="shared" si="66"/>
        <v>5.2077887727557711E-4</v>
      </c>
      <c r="L517" s="2">
        <f t="shared" si="63"/>
        <v>5.7</v>
      </c>
      <c r="M517" s="10">
        <f t="shared" si="65"/>
        <v>4.928835006414755E-10</v>
      </c>
    </row>
    <row r="518" spans="1:13" x14ac:dyDescent="0.2">
      <c r="A518" s="1">
        <v>5800</v>
      </c>
      <c r="B518" s="1">
        <v>100</v>
      </c>
      <c r="C518" s="1">
        <v>-1.9</v>
      </c>
      <c r="D518" s="1">
        <v>-3.7</v>
      </c>
      <c r="E518" s="1">
        <v>70</v>
      </c>
      <c r="F518" s="5">
        <f t="shared" si="62"/>
        <v>699.99999999999943</v>
      </c>
      <c r="G518" s="1">
        <f t="shared" si="58"/>
        <v>1259.9999999999991</v>
      </c>
      <c r="H518" s="5">
        <v>1</v>
      </c>
      <c r="I518" s="2">
        <f t="shared" si="64"/>
        <v>5.8</v>
      </c>
      <c r="J518" s="12">
        <f t="shared" si="59"/>
        <v>4.7233849078399822E-6</v>
      </c>
      <c r="K518" s="10">
        <f t="shared" si="66"/>
        <v>4.8803548151027469E-4</v>
      </c>
      <c r="L518" s="2">
        <f t="shared" si="63"/>
        <v>5.8</v>
      </c>
      <c r="M518" s="10">
        <f t="shared" si="65"/>
        <v>4.621656566861201E-10</v>
      </c>
    </row>
    <row r="519" spans="1:13" x14ac:dyDescent="0.2">
      <c r="A519" s="1">
        <v>5900</v>
      </c>
      <c r="B519" s="1">
        <v>100</v>
      </c>
      <c r="C519" s="1">
        <v>-1.9</v>
      </c>
      <c r="D519" s="1">
        <v>-3.7</v>
      </c>
      <c r="E519" s="1">
        <v>70</v>
      </c>
      <c r="F519" s="5">
        <f t="shared" si="62"/>
        <v>699.99999999999943</v>
      </c>
      <c r="G519" s="1">
        <f t="shared" si="58"/>
        <v>1259.9999999999991</v>
      </c>
      <c r="H519" s="5">
        <v>1</v>
      </c>
      <c r="I519" s="2">
        <f t="shared" si="64"/>
        <v>5.9</v>
      </c>
      <c r="J519" s="12">
        <f t="shared" si="59"/>
        <v>4.4338854687866728E-6</v>
      </c>
      <c r="K519" s="10">
        <f t="shared" si="66"/>
        <v>4.5786351883133274E-4</v>
      </c>
      <c r="L519" s="2">
        <f t="shared" si="63"/>
        <v>5.9</v>
      </c>
      <c r="M519" s="10">
        <f t="shared" si="65"/>
        <v>4.3383921262727211E-10</v>
      </c>
    </row>
    <row r="520" spans="1:13" x14ac:dyDescent="0.2">
      <c r="A520" s="1">
        <v>6000</v>
      </c>
      <c r="B520" s="1">
        <v>100</v>
      </c>
      <c r="C520" s="1">
        <v>-1.9</v>
      </c>
      <c r="D520" s="1">
        <v>-3.7</v>
      </c>
      <c r="E520" s="1">
        <v>70</v>
      </c>
      <c r="F520" s="5">
        <f t="shared" si="62"/>
        <v>699.99999999999943</v>
      </c>
      <c r="G520" s="1">
        <f t="shared" si="58"/>
        <v>1259.9999999999991</v>
      </c>
      <c r="H520" s="5">
        <v>1</v>
      </c>
      <c r="I520" s="2">
        <f t="shared" si="64"/>
        <v>6</v>
      </c>
      <c r="J520" s="12">
        <f t="shared" si="59"/>
        <v>4.1665566148939531E-6</v>
      </c>
      <c r="K520" s="10">
        <f t="shared" si="66"/>
        <v>4.3002210418403131E-4</v>
      </c>
      <c r="L520" s="2">
        <f t="shared" si="63"/>
        <v>6</v>
      </c>
      <c r="M520" s="10">
        <f t="shared" si="65"/>
        <v>4.0768207791961676E-10</v>
      </c>
    </row>
    <row r="521" spans="1:13" x14ac:dyDescent="0.2">
      <c r="A521" s="1">
        <v>6100</v>
      </c>
      <c r="B521" s="1">
        <v>100</v>
      </c>
      <c r="C521" s="1">
        <v>-1.9</v>
      </c>
      <c r="D521" s="1">
        <v>-3.7</v>
      </c>
      <c r="E521" s="1">
        <v>70</v>
      </c>
      <c r="F521" s="5">
        <f t="shared" si="62"/>
        <v>699.99999999999943</v>
      </c>
      <c r="G521" s="1">
        <f t="shared" si="58"/>
        <v>1259.9999999999991</v>
      </c>
      <c r="H521" s="5">
        <v>1</v>
      </c>
      <c r="I521" s="2">
        <f t="shared" si="64"/>
        <v>6.1</v>
      </c>
      <c r="J521" s="12">
        <f t="shared" si="59"/>
        <v>3.9193723478823194E-6</v>
      </c>
      <c r="K521" s="10">
        <f t="shared" si="66"/>
        <v>4.0429644813881361E-4</v>
      </c>
      <c r="L521" s="2">
        <f t="shared" si="63"/>
        <v>6.1</v>
      </c>
      <c r="M521" s="10">
        <f t="shared" si="65"/>
        <v>3.8349601616202198E-10</v>
      </c>
    </row>
    <row r="522" spans="1:13" x14ac:dyDescent="0.2">
      <c r="A522" s="1">
        <v>6200</v>
      </c>
      <c r="B522" s="1">
        <v>100</v>
      </c>
      <c r="C522" s="1">
        <v>-1.9</v>
      </c>
      <c r="D522" s="1">
        <v>-3.7</v>
      </c>
      <c r="E522" s="1">
        <v>70</v>
      </c>
      <c r="F522" s="5">
        <f t="shared" si="62"/>
        <v>699.99999999999943</v>
      </c>
      <c r="G522" s="1">
        <f t="shared" si="58"/>
        <v>1259.9999999999991</v>
      </c>
      <c r="H522" s="5">
        <v>1</v>
      </c>
      <c r="I522" s="2">
        <f t="shared" si="64"/>
        <v>6.2</v>
      </c>
      <c r="J522" s="12">
        <f t="shared" si="59"/>
        <v>3.6905208447145476E-6</v>
      </c>
      <c r="K522" s="10">
        <f t="shared" si="66"/>
        <v>3.8049465962984331E-4</v>
      </c>
      <c r="L522" s="2">
        <f t="shared" si="63"/>
        <v>6.2</v>
      </c>
      <c r="M522" s="10">
        <f t="shared" si="65"/>
        <v>3.6110374720473588E-10</v>
      </c>
    </row>
    <row r="523" spans="1:13" x14ac:dyDescent="0.2">
      <c r="A523" s="1">
        <v>6300</v>
      </c>
      <c r="B523" s="1">
        <v>100</v>
      </c>
      <c r="C523" s="1">
        <v>-1.9</v>
      </c>
      <c r="D523" s="1">
        <v>-3.7</v>
      </c>
      <c r="E523" s="1">
        <v>70</v>
      </c>
      <c r="F523" s="5">
        <f t="shared" si="62"/>
        <v>699.99999999999943</v>
      </c>
      <c r="G523" s="1">
        <f t="shared" ref="G523:G560" si="67">(C523-D523)*F523</f>
        <v>1259.9999999999991</v>
      </c>
      <c r="H523" s="5">
        <v>1</v>
      </c>
      <c r="I523" s="2">
        <f t="shared" si="64"/>
        <v>6.3</v>
      </c>
      <c r="J523" s="12">
        <f t="shared" ref="J523:J560" si="68">H523*((A523/100)^D523)*EXP(D523-C523)*(((C523-D523)*F523)/(100))^(C523-D523)</f>
        <v>3.4783788426762674E-6</v>
      </c>
      <c r="K523" s="10">
        <f t="shared" si="66"/>
        <v>3.5844498436954077E-4</v>
      </c>
      <c r="L523" s="2">
        <f t="shared" si="63"/>
        <v>6.3</v>
      </c>
      <c r="M523" s="10">
        <f t="shared" si="65"/>
        <v>3.4034644082473007E-10</v>
      </c>
    </row>
    <row r="524" spans="1:13" x14ac:dyDescent="0.2">
      <c r="A524" s="1">
        <v>6400</v>
      </c>
      <c r="B524" s="1">
        <v>100</v>
      </c>
      <c r="C524" s="1">
        <v>-1.9</v>
      </c>
      <c r="D524" s="1">
        <v>-3.7</v>
      </c>
      <c r="E524" s="1">
        <v>70</v>
      </c>
      <c r="F524" s="5">
        <f t="shared" si="62"/>
        <v>699.99999999999943</v>
      </c>
      <c r="G524" s="1">
        <f t="shared" si="67"/>
        <v>1259.9999999999991</v>
      </c>
      <c r="H524" s="5">
        <v>1</v>
      </c>
      <c r="I524" s="2">
        <f t="shared" si="64"/>
        <v>6.4</v>
      </c>
      <c r="J524" s="12">
        <f t="shared" si="68"/>
        <v>3.2814894326853424E-6</v>
      </c>
      <c r="K524" s="10">
        <f t="shared" si="66"/>
        <v>3.3799341376808048E-4</v>
      </c>
      <c r="L524" s="2">
        <f t="shared" si="63"/>
        <v>6.4</v>
      </c>
      <c r="M524" s="10">
        <f t="shared" si="65"/>
        <v>3.2108154388356353E-10</v>
      </c>
    </row>
    <row r="525" spans="1:13" x14ac:dyDescent="0.2">
      <c r="A525" s="1">
        <v>6500</v>
      </c>
      <c r="B525" s="1">
        <v>100</v>
      </c>
      <c r="C525" s="1">
        <v>-1.9</v>
      </c>
      <c r="D525" s="1">
        <v>-3.7</v>
      </c>
      <c r="E525" s="1">
        <v>70</v>
      </c>
      <c r="F525" s="5">
        <f t="shared" si="62"/>
        <v>699.99999999999943</v>
      </c>
      <c r="G525" s="1">
        <f t="shared" si="67"/>
        <v>1259.9999999999991</v>
      </c>
      <c r="H525" s="5">
        <v>1</v>
      </c>
      <c r="I525" s="2">
        <f t="shared" si="64"/>
        <v>6.5</v>
      </c>
      <c r="J525" s="12">
        <f t="shared" si="68"/>
        <v>3.0985427628601937E-6</v>
      </c>
      <c r="K525" s="10">
        <f t="shared" si="66"/>
        <v>3.1900160977727681E-4</v>
      </c>
      <c r="L525" s="2">
        <f t="shared" si="63"/>
        <v>6.5</v>
      </c>
      <c r="M525" s="10">
        <f t="shared" si="65"/>
        <v>3.0318089224326679E-10</v>
      </c>
    </row>
    <row r="526" spans="1:13" x14ac:dyDescent="0.2">
      <c r="A526" s="1">
        <v>6600</v>
      </c>
      <c r="B526" s="1">
        <v>100</v>
      </c>
      <c r="C526" s="1">
        <v>-1.9</v>
      </c>
      <c r="D526" s="1">
        <v>-3.7</v>
      </c>
      <c r="E526" s="1">
        <v>70</v>
      </c>
      <c r="F526" s="5">
        <f t="shared" si="62"/>
        <v>699.99999999999943</v>
      </c>
      <c r="G526" s="1">
        <f t="shared" si="67"/>
        <v>1259.9999999999991</v>
      </c>
      <c r="H526" s="5">
        <v>1</v>
      </c>
      <c r="I526" s="2">
        <f t="shared" si="64"/>
        <v>6.6</v>
      </c>
      <c r="J526" s="12">
        <f t="shared" si="68"/>
        <v>2.9283592334402958E-6</v>
      </c>
      <c r="K526" s="10">
        <f t="shared" si="66"/>
        <v>3.0134509981502447E-4</v>
      </c>
      <c r="L526" s="2">
        <f t="shared" si="63"/>
        <v>6.6</v>
      </c>
      <c r="M526" s="10">
        <f t="shared" si="65"/>
        <v>2.8652906645177587E-10</v>
      </c>
    </row>
    <row r="527" spans="1:13" x14ac:dyDescent="0.2">
      <c r="A527" s="1">
        <v>6700</v>
      </c>
      <c r="B527" s="1">
        <v>100</v>
      </c>
      <c r="C527" s="1">
        <v>-1.9</v>
      </c>
      <c r="D527" s="1">
        <v>-3.7</v>
      </c>
      <c r="E527" s="1">
        <v>70</v>
      </c>
      <c r="F527" s="5">
        <f t="shared" si="62"/>
        <v>699.99999999999943</v>
      </c>
      <c r="G527" s="1">
        <f t="shared" si="67"/>
        <v>1259.9999999999991</v>
      </c>
      <c r="H527" s="5">
        <v>1</v>
      </c>
      <c r="I527" s="2">
        <f t="shared" si="64"/>
        <v>6.7</v>
      </c>
      <c r="J527" s="12">
        <f t="shared" si="68"/>
        <v>2.7698748296910434E-6</v>
      </c>
      <c r="K527" s="10">
        <f t="shared" si="66"/>
        <v>2.8491170315656699E-4</v>
      </c>
      <c r="L527" s="2">
        <f t="shared" si="63"/>
        <v>6.7</v>
      </c>
      <c r="M527" s="10">
        <f t="shared" si="65"/>
        <v>2.7102195662219034E-10</v>
      </c>
    </row>
    <row r="528" spans="1:13" x14ac:dyDescent="0.2">
      <c r="A528" s="1">
        <v>6800</v>
      </c>
      <c r="B528" s="1">
        <v>100</v>
      </c>
      <c r="C528" s="1">
        <v>-1.9</v>
      </c>
      <c r="D528" s="1">
        <v>-3.7</v>
      </c>
      <c r="E528" s="1">
        <v>70</v>
      </c>
      <c r="F528" s="5">
        <f t="shared" si="62"/>
        <v>699.99999999999943</v>
      </c>
      <c r="G528" s="1">
        <f t="shared" si="67"/>
        <v>1259.9999999999991</v>
      </c>
      <c r="H528" s="5">
        <v>1</v>
      </c>
      <c r="I528" s="2">
        <f t="shared" si="64"/>
        <v>6.8</v>
      </c>
      <c r="J528" s="12">
        <f t="shared" si="68"/>
        <v>2.6221282939134995E-6</v>
      </c>
      <c r="K528" s="10">
        <f t="shared" si="66"/>
        <v>2.6960015618022716E-4</v>
      </c>
      <c r="L528" s="2">
        <f t="shared" si="63"/>
        <v>6.8</v>
      </c>
      <c r="M528" s="10">
        <f t="shared" si="65"/>
        <v>2.5656550726160791E-10</v>
      </c>
    </row>
    <row r="529" spans="1:13" x14ac:dyDescent="0.2">
      <c r="A529" s="1">
        <v>6900</v>
      </c>
      <c r="B529" s="1">
        <v>100</v>
      </c>
      <c r="C529" s="1">
        <v>-1.9</v>
      </c>
      <c r="D529" s="1">
        <v>-3.7</v>
      </c>
      <c r="E529" s="1">
        <v>70</v>
      </c>
      <c r="F529" s="5">
        <f t="shared" si="62"/>
        <v>699.99999999999943</v>
      </c>
      <c r="G529" s="1">
        <f t="shared" si="67"/>
        <v>1259.9999999999991</v>
      </c>
      <c r="H529" s="5">
        <v>1</v>
      </c>
      <c r="I529" s="2">
        <f t="shared" si="64"/>
        <v>6.9</v>
      </c>
      <c r="J529" s="12">
        <f t="shared" si="68"/>
        <v>2.484249883112201E-6</v>
      </c>
      <c r="K529" s="10">
        <f t="shared" si="66"/>
        <v>2.5531890885128501E-4</v>
      </c>
      <c r="L529" s="2">
        <f t="shared" si="63"/>
        <v>6.9</v>
      </c>
      <c r="M529" s="10">
        <f t="shared" si="65"/>
        <v>2.4307461725070654E-10</v>
      </c>
    </row>
    <row r="530" spans="1:13" x14ac:dyDescent="0.2">
      <c r="A530" s="1">
        <v>7000</v>
      </c>
      <c r="B530" s="1">
        <v>100</v>
      </c>
      <c r="C530" s="1">
        <v>-1.9</v>
      </c>
      <c r="D530" s="1">
        <v>-3.7</v>
      </c>
      <c r="E530" s="1">
        <v>70</v>
      </c>
      <c r="F530" s="5">
        <f t="shared" si="62"/>
        <v>699.99999999999943</v>
      </c>
      <c r="G530" s="1">
        <f t="shared" si="67"/>
        <v>1259.9999999999991</v>
      </c>
      <c r="H530" s="5">
        <v>1</v>
      </c>
      <c r="I530" s="2">
        <f t="shared" si="64"/>
        <v>7</v>
      </c>
      <c r="J530" s="12">
        <f t="shared" si="68"/>
        <v>2.3554514968608861E-6</v>
      </c>
      <c r="K530" s="10">
        <f t="shared" si="66"/>
        <v>2.4198506899865435E-4</v>
      </c>
      <c r="L530" s="2">
        <f t="shared" si="63"/>
        <v>7</v>
      </c>
      <c r="M530" s="10">
        <f t="shared" si="65"/>
        <v>2.3047217389209975E-10</v>
      </c>
    </row>
    <row r="531" spans="1:13" x14ac:dyDescent="0.2">
      <c r="A531" s="1">
        <v>7100</v>
      </c>
      <c r="B531" s="1">
        <v>100</v>
      </c>
      <c r="C531" s="1">
        <v>-1.9</v>
      </c>
      <c r="D531" s="1">
        <v>-3.7</v>
      </c>
      <c r="E531" s="1">
        <v>70</v>
      </c>
      <c r="F531" s="5">
        <f t="shared" si="62"/>
        <v>699.99999999999943</v>
      </c>
      <c r="G531" s="1">
        <f t="shared" si="67"/>
        <v>1259.9999999999991</v>
      </c>
      <c r="H531" s="5">
        <v>1</v>
      </c>
      <c r="I531" s="2">
        <f t="shared" si="64"/>
        <v>7.1</v>
      </c>
      <c r="J531" s="12">
        <f t="shared" si="68"/>
        <v>2.2350179917536924E-6</v>
      </c>
      <c r="K531" s="10">
        <f t="shared" si="66"/>
        <v>2.2952347443072895E-4</v>
      </c>
      <c r="L531" s="2">
        <f t="shared" si="63"/>
        <v>7.1</v>
      </c>
      <c r="M531" s="10">
        <f t="shared" si="65"/>
        <v>2.1868820306167024E-10</v>
      </c>
    </row>
    <row r="532" spans="1:13" x14ac:dyDescent="0.2">
      <c r="A532" s="1">
        <v>7200</v>
      </c>
      <c r="B532" s="1">
        <v>100</v>
      </c>
      <c r="C532" s="1">
        <v>-1.9</v>
      </c>
      <c r="D532" s="1">
        <v>-3.7</v>
      </c>
      <c r="E532" s="1">
        <v>70</v>
      </c>
      <c r="F532" s="5">
        <f t="shared" si="62"/>
        <v>699.99999999999943</v>
      </c>
      <c r="G532" s="1">
        <f t="shared" si="67"/>
        <v>1259.9999999999991</v>
      </c>
      <c r="H532" s="5">
        <v>1</v>
      </c>
      <c r="I532" s="2">
        <f t="shared" si="64"/>
        <v>7.2</v>
      </c>
      <c r="J532" s="12">
        <f t="shared" si="68"/>
        <v>2.1222995255997619E-6</v>
      </c>
      <c r="K532" s="10">
        <f t="shared" si="66"/>
        <v>2.1786587586767274E-4</v>
      </c>
      <c r="L532" s="2">
        <f t="shared" si="63"/>
        <v>7.2</v>
      </c>
      <c r="M532" s="10">
        <f t="shared" si="65"/>
        <v>2.0765912011646803E-10</v>
      </c>
    </row>
    <row r="533" spans="1:13" x14ac:dyDescent="0.2">
      <c r="A533" s="1">
        <v>7300</v>
      </c>
      <c r="B533" s="1">
        <v>100</v>
      </c>
      <c r="C533" s="1">
        <v>-1.9</v>
      </c>
      <c r="D533" s="1">
        <v>-3.7</v>
      </c>
      <c r="E533" s="1">
        <v>70</v>
      </c>
      <c r="F533" s="5">
        <f t="shared" si="62"/>
        <v>699.99999999999943</v>
      </c>
      <c r="G533" s="1">
        <f t="shared" si="67"/>
        <v>1259.9999999999991</v>
      </c>
      <c r="H533" s="5">
        <v>1</v>
      </c>
      <c r="I533" s="2">
        <f t="shared" si="64"/>
        <v>7.3</v>
      </c>
      <c r="J533" s="12">
        <f t="shared" si="68"/>
        <v>2.0167047970794674E-6</v>
      </c>
      <c r="K533" s="10">
        <f t="shared" si="66"/>
        <v>2.0695021613396144E-4</v>
      </c>
      <c r="L533" s="2">
        <f t="shared" si="63"/>
        <v>7.3</v>
      </c>
      <c r="M533" s="10">
        <f t="shared" si="65"/>
        <v>1.9732706842020009E-10</v>
      </c>
    </row>
    <row r="534" spans="1:13" x14ac:dyDescent="0.2">
      <c r="A534" s="1">
        <v>7400</v>
      </c>
      <c r="B534" s="1">
        <v>100</v>
      </c>
      <c r="C534" s="1">
        <v>-1.9</v>
      </c>
      <c r="D534" s="1">
        <v>-3.7</v>
      </c>
      <c r="E534" s="1">
        <v>70</v>
      </c>
      <c r="F534" s="5">
        <f t="shared" si="62"/>
        <v>699.99999999999943</v>
      </c>
      <c r="G534" s="1">
        <f t="shared" si="67"/>
        <v>1259.9999999999991</v>
      </c>
      <c r="H534" s="5">
        <v>1</v>
      </c>
      <c r="I534" s="2">
        <f t="shared" si="64"/>
        <v>7.4</v>
      </c>
      <c r="J534" s="12">
        <f t="shared" si="68"/>
        <v>1.9176950656393829E-6</v>
      </c>
      <c r="K534" s="10">
        <f t="shared" si="66"/>
        <v>1.967199931359425E-4</v>
      </c>
      <c r="L534" s="2">
        <f t="shared" si="63"/>
        <v>7.4</v>
      </c>
      <c r="M534" s="10">
        <f t="shared" si="65"/>
        <v>1.8763933421218088E-10</v>
      </c>
    </row>
    <row r="535" spans="1:13" x14ac:dyDescent="0.2">
      <c r="A535" s="1">
        <v>7500</v>
      </c>
      <c r="B535" s="1">
        <v>100</v>
      </c>
      <c r="C535" s="1">
        <v>-1.9</v>
      </c>
      <c r="D535" s="1">
        <v>-3.7</v>
      </c>
      <c r="E535" s="1">
        <v>70</v>
      </c>
      <c r="F535" s="5">
        <f t="shared" si="62"/>
        <v>699.99999999999943</v>
      </c>
      <c r="G535" s="1">
        <f t="shared" si="67"/>
        <v>1259.9999999999991</v>
      </c>
      <c r="H535" s="5">
        <v>1</v>
      </c>
      <c r="I535" s="2">
        <f t="shared" si="64"/>
        <v>7.5</v>
      </c>
      <c r="J535" s="12">
        <f t="shared" si="68"/>
        <v>1.8247788525431904E-6</v>
      </c>
      <c r="K535" s="10">
        <f t="shared" si="66"/>
        <v>1.8712369590912867E-4</v>
      </c>
      <c r="L535" s="2">
        <f t="shared" si="63"/>
        <v>7.5</v>
      </c>
      <c r="M535" s="10">
        <f t="shared" si="65"/>
        <v>1.7854782812485946E-10</v>
      </c>
    </row>
    <row r="536" spans="1:13" x14ac:dyDescent="0.2">
      <c r="A536" s="1">
        <v>7600</v>
      </c>
      <c r="B536" s="1">
        <v>100</v>
      </c>
      <c r="C536" s="1">
        <v>-1.9</v>
      </c>
      <c r="D536" s="1">
        <v>-3.7</v>
      </c>
      <c r="E536" s="1">
        <v>70</v>
      </c>
      <c r="F536" s="5">
        <f t="shared" si="62"/>
        <v>699.99999999999943</v>
      </c>
      <c r="G536" s="1">
        <f t="shared" si="67"/>
        <v>1259.9999999999991</v>
      </c>
      <c r="H536" s="5">
        <v>1</v>
      </c>
      <c r="I536" s="2">
        <f t="shared" si="64"/>
        <v>7.6</v>
      </c>
      <c r="J536" s="12">
        <f t="shared" si="68"/>
        <v>1.7375072376954117E-6</v>
      </c>
      <c r="K536" s="10">
        <f t="shared" si="66"/>
        <v>1.7811430451193013E-4</v>
      </c>
      <c r="L536" s="2">
        <f t="shared" si="63"/>
        <v>7.6</v>
      </c>
      <c r="M536" s="10">
        <f t="shared" si="65"/>
        <v>1.700086249955031E-10</v>
      </c>
    </row>
    <row r="537" spans="1:13" x14ac:dyDescent="0.2">
      <c r="A537" s="1">
        <v>7700</v>
      </c>
      <c r="B537" s="1">
        <v>100</v>
      </c>
      <c r="C537" s="1">
        <v>-1.9</v>
      </c>
      <c r="D537" s="1">
        <v>-3.7</v>
      </c>
      <c r="E537" s="1">
        <v>70</v>
      </c>
      <c r="F537" s="5">
        <f t="shared" si="62"/>
        <v>699.99999999999943</v>
      </c>
      <c r="G537" s="1">
        <f t="shared" si="67"/>
        <v>1259.9999999999991</v>
      </c>
      <c r="H537" s="5">
        <v>1</v>
      </c>
      <c r="I537" s="2">
        <f t="shared" si="64"/>
        <v>7.7</v>
      </c>
      <c r="J537" s="12">
        <f t="shared" si="68"/>
        <v>1.6554696785102757E-6</v>
      </c>
      <c r="K537" s="10">
        <f t="shared" si="66"/>
        <v>1.6964884581028439E-4</v>
      </c>
      <c r="L537" s="2">
        <f t="shared" si="63"/>
        <v>7.7</v>
      </c>
      <c r="M537" s="10">
        <f t="shared" si="65"/>
        <v>1.6198155475805693E-10</v>
      </c>
    </row>
    <row r="538" spans="1:13" x14ac:dyDescent="0.2">
      <c r="A538" s="1">
        <v>7800</v>
      </c>
      <c r="B538" s="1">
        <v>100</v>
      </c>
      <c r="C538" s="1">
        <v>-1.9</v>
      </c>
      <c r="D538" s="1">
        <v>-3.7</v>
      </c>
      <c r="E538" s="1">
        <v>70</v>
      </c>
      <c r="F538" s="5">
        <f t="shared" si="62"/>
        <v>699.99999999999943</v>
      </c>
      <c r="G538" s="1">
        <f t="shared" si="67"/>
        <v>1259.9999999999991</v>
      </c>
      <c r="H538" s="5">
        <v>1</v>
      </c>
      <c r="I538" s="2">
        <f t="shared" si="64"/>
        <v>7.8</v>
      </c>
      <c r="J538" s="12">
        <f t="shared" si="68"/>
        <v>1.5782902870350475E-6</v>
      </c>
      <c r="K538" s="10">
        <f t="shared" si="66"/>
        <v>1.6168799827726615E-4</v>
      </c>
      <c r="L538" s="2">
        <f t="shared" si="63"/>
        <v>7.8</v>
      </c>
      <c r="M538" s="10">
        <f t="shared" si="65"/>
        <v>1.5442983817349938E-10</v>
      </c>
    </row>
    <row r="539" spans="1:13" x14ac:dyDescent="0.2">
      <c r="A539" s="1">
        <v>7900</v>
      </c>
      <c r="B539" s="1">
        <v>100</v>
      </c>
      <c r="C539" s="1">
        <v>-1.9</v>
      </c>
      <c r="D539" s="1">
        <v>-3.7</v>
      </c>
      <c r="E539" s="1">
        <v>70</v>
      </c>
      <c r="F539" s="5">
        <f t="shared" si="62"/>
        <v>699.99999999999943</v>
      </c>
      <c r="G539" s="1">
        <f t="shared" si="67"/>
        <v>1259.9999999999991</v>
      </c>
      <c r="H539" s="5">
        <v>1</v>
      </c>
      <c r="I539" s="2">
        <f t="shared" si="64"/>
        <v>7.9</v>
      </c>
      <c r="J539" s="12">
        <f t="shared" si="68"/>
        <v>1.5056245100285601E-6</v>
      </c>
      <c r="K539" s="10">
        <f t="shared" si="66"/>
        <v>1.5419573985318039E-4</v>
      </c>
      <c r="L539" s="2">
        <f t="shared" si="63"/>
        <v>7.9</v>
      </c>
      <c r="M539" s="10">
        <f t="shared" si="65"/>
        <v>1.4731976198786657E-10</v>
      </c>
    </row>
    <row r="540" spans="1:13" x14ac:dyDescent="0.2">
      <c r="A540" s="1">
        <v>8000</v>
      </c>
      <c r="B540" s="1">
        <v>100</v>
      </c>
      <c r="C540" s="1">
        <v>-1.9</v>
      </c>
      <c r="D540" s="1">
        <v>-3.7</v>
      </c>
      <c r="E540" s="1">
        <v>70</v>
      </c>
      <c r="F540" s="5">
        <f t="shared" si="62"/>
        <v>699.99999999999943</v>
      </c>
      <c r="G540" s="1">
        <f t="shared" si="67"/>
        <v>1259.9999999999991</v>
      </c>
      <c r="H540" s="5">
        <v>1</v>
      </c>
      <c r="I540" s="2">
        <f t="shared" si="64"/>
        <v>8</v>
      </c>
      <c r="J540" s="12">
        <f t="shared" si="68"/>
        <v>1.4371561639660016E-6</v>
      </c>
      <c r="K540" s="10">
        <f t="shared" si="66"/>
        <v>1.4713903369972808E-4</v>
      </c>
      <c r="L540" s="2">
        <f t="shared" si="63"/>
        <v>8</v>
      </c>
      <c r="M540" s="10">
        <f t="shared" si="65"/>
        <v>1.4062038881849138E-10</v>
      </c>
    </row>
    <row r="541" spans="1:13" x14ac:dyDescent="0.2">
      <c r="A541" s="1">
        <v>8100</v>
      </c>
      <c r="B541" s="1">
        <v>100</v>
      </c>
      <c r="C541" s="1">
        <v>-1.9</v>
      </c>
      <c r="D541" s="1">
        <v>-3.7</v>
      </c>
      <c r="E541" s="1">
        <v>70</v>
      </c>
      <c r="F541" s="5">
        <f t="shared" si="62"/>
        <v>699.99999999999943</v>
      </c>
      <c r="G541" s="1">
        <f t="shared" si="67"/>
        <v>1259.9999999999991</v>
      </c>
      <c r="H541" s="5">
        <v>1</v>
      </c>
      <c r="I541" s="2">
        <f t="shared" si="64"/>
        <v>8.1</v>
      </c>
      <c r="J541" s="12">
        <f t="shared" si="68"/>
        <v>1.3725947831790173E-6</v>
      </c>
      <c r="K541" s="10">
        <f t="shared" si="66"/>
        <v>1.4048754735725093E-4</v>
      </c>
      <c r="L541" s="2">
        <f t="shared" si="63"/>
        <v>8.1</v>
      </c>
      <c r="M541" s="10">
        <f t="shared" si="65"/>
        <v>1.3430329767936923E-10</v>
      </c>
    </row>
    <row r="542" spans="1:13" x14ac:dyDescent="0.2">
      <c r="A542" s="1">
        <v>8200</v>
      </c>
      <c r="B542" s="1">
        <v>100</v>
      </c>
      <c r="C542" s="1">
        <v>-1.9</v>
      </c>
      <c r="D542" s="1">
        <v>-3.7</v>
      </c>
      <c r="E542" s="1">
        <v>70</v>
      </c>
      <c r="F542" s="5">
        <f t="shared" si="62"/>
        <v>699.99999999999943</v>
      </c>
      <c r="G542" s="1">
        <f t="shared" si="67"/>
        <v>1259.9999999999991</v>
      </c>
      <c r="H542" s="5">
        <v>1</v>
      </c>
      <c r="I542" s="2">
        <f t="shared" si="64"/>
        <v>8.1999999999999993</v>
      </c>
      <c r="J542" s="12">
        <f t="shared" si="68"/>
        <v>1.3116732447028476E-6</v>
      </c>
      <c r="K542" s="10">
        <f t="shared" si="66"/>
        <v>1.3421340139409323E-4</v>
      </c>
      <c r="L542" s="2">
        <f t="shared" si="63"/>
        <v>8.1999999999999993</v>
      </c>
      <c r="M542" s="10">
        <f t="shared" si="65"/>
        <v>1.2834235158127885E-10</v>
      </c>
    </row>
    <row r="543" spans="1:13" x14ac:dyDescent="0.2">
      <c r="A543" s="1">
        <v>8300</v>
      </c>
      <c r="B543" s="1">
        <v>100</v>
      </c>
      <c r="C543" s="1">
        <v>-1.9</v>
      </c>
      <c r="D543" s="1">
        <v>-3.7</v>
      </c>
      <c r="E543" s="1">
        <v>70</v>
      </c>
      <c r="F543" s="5">
        <f t="shared" si="62"/>
        <v>699.99999999999943</v>
      </c>
      <c r="G543" s="1">
        <f t="shared" si="67"/>
        <v>1259.9999999999991</v>
      </c>
      <c r="H543" s="5">
        <v>1</v>
      </c>
      <c r="I543" s="2">
        <f t="shared" si="64"/>
        <v>8.3000000000000007</v>
      </c>
      <c r="J543" s="12">
        <f t="shared" si="68"/>
        <v>1.254145638021458E-6</v>
      </c>
      <c r="K543" s="10">
        <f t="shared" si="66"/>
        <v>1.2829094413621529E-4</v>
      </c>
      <c r="L543" s="2">
        <f t="shared" si="63"/>
        <v>8.3000000000000007</v>
      </c>
      <c r="M543" s="10">
        <f t="shared" si="65"/>
        <v>1.2271348909426134E-10</v>
      </c>
    </row>
    <row r="544" spans="1:13" x14ac:dyDescent="0.2">
      <c r="A544" s="1">
        <v>8400</v>
      </c>
      <c r="B544" s="1">
        <v>100</v>
      </c>
      <c r="C544" s="1">
        <v>-1.9</v>
      </c>
      <c r="D544" s="1">
        <v>-3.7</v>
      </c>
      <c r="E544" s="1">
        <v>70</v>
      </c>
      <c r="F544" s="5">
        <f t="shared" si="62"/>
        <v>699.99999999999943</v>
      </c>
      <c r="G544" s="1">
        <f t="shared" si="67"/>
        <v>1259.9999999999991</v>
      </c>
      <c r="H544" s="5">
        <v>1</v>
      </c>
      <c r="I544" s="2">
        <f t="shared" si="64"/>
        <v>8.4</v>
      </c>
      <c r="J544" s="12">
        <f t="shared" si="68"/>
        <v>1.1997853518878344E-6</v>
      </c>
      <c r="K544" s="10">
        <f t="shared" si="66"/>
        <v>1.2269654949546461E-4</v>
      </c>
      <c r="L544" s="2">
        <f t="shared" si="63"/>
        <v>8.4</v>
      </c>
      <c r="M544" s="10">
        <f t="shared" si="65"/>
        <v>1.1739453715009709E-10</v>
      </c>
    </row>
    <row r="545" spans="1:13" x14ac:dyDescent="0.2">
      <c r="A545" s="1">
        <v>8500</v>
      </c>
      <c r="B545" s="1">
        <v>100</v>
      </c>
      <c r="C545" s="1">
        <v>-1.9</v>
      </c>
      <c r="D545" s="1">
        <v>-3.7</v>
      </c>
      <c r="E545" s="1">
        <v>70</v>
      </c>
      <c r="F545" s="5">
        <f t="shared" si="62"/>
        <v>699.99999999999943</v>
      </c>
      <c r="G545" s="1">
        <f t="shared" si="67"/>
        <v>1259.9999999999991</v>
      </c>
      <c r="H545" s="5">
        <v>1</v>
      </c>
      <c r="I545" s="2">
        <f t="shared" si="64"/>
        <v>8.5</v>
      </c>
      <c r="J545" s="12">
        <f t="shared" si="68"/>
        <v>1.1483833538429633E-6</v>
      </c>
      <c r="K545" s="10">
        <f t="shared" si="66"/>
        <v>1.1740843528653988E-4</v>
      </c>
      <c r="L545" s="2">
        <f t="shared" si="63"/>
        <v>8.5</v>
      </c>
      <c r="M545" s="10">
        <f t="shared" si="65"/>
        <v>1.123650426996331E-10</v>
      </c>
    </row>
    <row r="546" spans="1:13" x14ac:dyDescent="0.2">
      <c r="A546" s="1">
        <v>8600</v>
      </c>
      <c r="B546" s="1">
        <v>100</v>
      </c>
      <c r="C546" s="1">
        <v>-1.9</v>
      </c>
      <c r="D546" s="1">
        <v>-3.7</v>
      </c>
      <c r="E546" s="1">
        <v>70</v>
      </c>
      <c r="F546" s="5">
        <f t="shared" si="62"/>
        <v>699.99999999999943</v>
      </c>
      <c r="G546" s="1">
        <f t="shared" si="67"/>
        <v>1259.9999999999991</v>
      </c>
      <c r="H546" s="5">
        <v>1</v>
      </c>
      <c r="I546" s="2">
        <f t="shared" si="64"/>
        <v>8.6</v>
      </c>
      <c r="J546" s="12">
        <f t="shared" si="68"/>
        <v>1.0997466410419854E-6</v>
      </c>
      <c r="K546" s="10">
        <f t="shared" si="66"/>
        <v>1.1240649974424743E-4</v>
      </c>
      <c r="L546" s="2">
        <f t="shared" si="63"/>
        <v>8.6</v>
      </c>
      <c r="M546" s="10">
        <f t="shared" si="65"/>
        <v>1.0760612113188022E-10</v>
      </c>
    </row>
    <row r="547" spans="1:13" x14ac:dyDescent="0.2">
      <c r="A547" s="1">
        <v>8700</v>
      </c>
      <c r="B547" s="1">
        <v>100</v>
      </c>
      <c r="C547" s="1">
        <v>-1.9</v>
      </c>
      <c r="D547" s="1">
        <v>-3.7</v>
      </c>
      <c r="E547" s="1">
        <v>70</v>
      </c>
      <c r="F547" s="5">
        <f t="shared" si="62"/>
        <v>699.99999999999943</v>
      </c>
      <c r="G547" s="1">
        <f t="shared" si="67"/>
        <v>1259.9999999999991</v>
      </c>
      <c r="H547" s="5">
        <v>1</v>
      </c>
      <c r="I547" s="2">
        <f t="shared" si="64"/>
        <v>8.6999999999999993</v>
      </c>
      <c r="J547" s="12">
        <f t="shared" si="68"/>
        <v>1.0536968435856268E-6</v>
      </c>
      <c r="K547" s="10">
        <f t="shared" si="66"/>
        <v>1.0767217423138061E-4</v>
      </c>
      <c r="L547" s="2">
        <f t="shared" si="63"/>
        <v>8.6999999999999993</v>
      </c>
      <c r="M547" s="10">
        <f t="shared" si="65"/>
        <v>1.0310031961518497E-10</v>
      </c>
    </row>
    <row r="548" spans="1:13" x14ac:dyDescent="0.2">
      <c r="A548" s="1">
        <v>8800</v>
      </c>
      <c r="B548" s="1">
        <v>100</v>
      </c>
      <c r="C548" s="1">
        <v>-1.9</v>
      </c>
      <c r="D548" s="1">
        <v>-3.7</v>
      </c>
      <c r="E548" s="1">
        <v>70</v>
      </c>
      <c r="F548" s="5">
        <f t="shared" si="62"/>
        <v>699.99999999999943</v>
      </c>
      <c r="G548" s="1">
        <f t="shared" si="67"/>
        <v>1259.9999999999991</v>
      </c>
      <c r="H548" s="5">
        <v>1</v>
      </c>
      <c r="I548" s="2">
        <f t="shared" si="64"/>
        <v>8.8000000000000007</v>
      </c>
      <c r="J548" s="12">
        <f t="shared" si="68"/>
        <v>1.0100689638061219E-6</v>
      </c>
      <c r="K548" s="10">
        <f t="shared" si="66"/>
        <v>1.0318829036958744E-4</v>
      </c>
      <c r="L548" s="2">
        <f t="shared" si="63"/>
        <v>8.8000000000000007</v>
      </c>
      <c r="M548" s="10">
        <f t="shared" si="65"/>
        <v>9.8831493741043218E-11</v>
      </c>
    </row>
    <row r="549" spans="1:13" x14ac:dyDescent="0.2">
      <c r="A549" s="1">
        <v>8900</v>
      </c>
      <c r="B549" s="1">
        <v>100</v>
      </c>
      <c r="C549" s="1">
        <v>-1.9</v>
      </c>
      <c r="D549" s="1">
        <v>-3.7</v>
      </c>
      <c r="E549" s="1">
        <v>70</v>
      </c>
      <c r="F549" s="5">
        <f t="shared" si="62"/>
        <v>699.99999999999943</v>
      </c>
      <c r="G549" s="1">
        <f t="shared" si="67"/>
        <v>1259.9999999999991</v>
      </c>
      <c r="H549" s="5">
        <v>1</v>
      </c>
      <c r="I549" s="2">
        <f t="shared" si="64"/>
        <v>8.9</v>
      </c>
      <c r="J549" s="12">
        <f t="shared" si="68"/>
        <v>9.6871023691584887E-7</v>
      </c>
      <c r="K549" s="10">
        <f t="shared" si="66"/>
        <v>9.8938960036098531E-5</v>
      </c>
      <c r="L549" s="2">
        <f t="shared" si="63"/>
        <v>8.9</v>
      </c>
      <c r="M549" s="10">
        <f t="shared" si="65"/>
        <v>9.4784696042803951E-11</v>
      </c>
    </row>
    <row r="550" spans="1:13" x14ac:dyDescent="0.2">
      <c r="A550" s="1">
        <v>9000</v>
      </c>
      <c r="B550" s="1">
        <v>100</v>
      </c>
      <c r="C550" s="1">
        <v>-1.9</v>
      </c>
      <c r="D550" s="1">
        <v>-3.7</v>
      </c>
      <c r="E550" s="1">
        <v>70</v>
      </c>
      <c r="F550" s="5">
        <f t="shared" si="62"/>
        <v>699.99999999999943</v>
      </c>
      <c r="G550" s="1">
        <f t="shared" si="67"/>
        <v>1259.9999999999991</v>
      </c>
      <c r="H550" s="5">
        <v>1</v>
      </c>
      <c r="I550" s="2">
        <f t="shared" si="64"/>
        <v>9</v>
      </c>
      <c r="J550" s="12">
        <f t="shared" si="68"/>
        <v>9.2947910013589643E-7</v>
      </c>
      <c r="K550" s="10">
        <f t="shared" si="66"/>
        <v>9.4909466852587264E-5</v>
      </c>
      <c r="L550" s="2">
        <f t="shared" si="63"/>
        <v>9</v>
      </c>
      <c r="M550" s="10">
        <f t="shared" si="65"/>
        <v>9.0946075128731297E-11</v>
      </c>
    </row>
    <row r="551" spans="1:13" x14ac:dyDescent="0.2">
      <c r="A551" s="1">
        <v>9100</v>
      </c>
      <c r="B551" s="1">
        <v>100</v>
      </c>
      <c r="C551" s="1">
        <v>-1.9</v>
      </c>
      <c r="D551" s="1">
        <v>-3.7</v>
      </c>
      <c r="E551" s="1">
        <v>70</v>
      </c>
      <c r="F551" s="5">
        <f t="shared" si="62"/>
        <v>699.99999999999943</v>
      </c>
      <c r="G551" s="1">
        <f t="shared" si="67"/>
        <v>1259.9999999999991</v>
      </c>
      <c r="H551" s="5">
        <v>1</v>
      </c>
      <c r="I551" s="2">
        <f t="shared" si="64"/>
        <v>9.1</v>
      </c>
      <c r="J551" s="12">
        <f t="shared" si="68"/>
        <v>8.9224425891362598E-7</v>
      </c>
      <c r="K551" s="10">
        <f t="shared" si="66"/>
        <v>9.108616795247612E-5</v>
      </c>
      <c r="L551" s="2">
        <f t="shared" si="63"/>
        <v>9.1</v>
      </c>
      <c r="M551" s="10">
        <f t="shared" si="65"/>
        <v>8.7302784314863744E-11</v>
      </c>
    </row>
    <row r="552" spans="1:13" x14ac:dyDescent="0.2">
      <c r="A552" s="1">
        <v>9200</v>
      </c>
      <c r="B552" s="1">
        <v>100</v>
      </c>
      <c r="C552" s="1">
        <v>-1.9</v>
      </c>
      <c r="D552" s="1">
        <v>-3.7</v>
      </c>
      <c r="E552" s="1">
        <v>70</v>
      </c>
      <c r="F552" s="5">
        <f t="shared" si="62"/>
        <v>699.99999999999943</v>
      </c>
      <c r="G552" s="1">
        <f t="shared" si="67"/>
        <v>1259.9999999999991</v>
      </c>
      <c r="H552" s="5">
        <v>1</v>
      </c>
      <c r="I552" s="2">
        <f t="shared" si="64"/>
        <v>9.1999999999999993</v>
      </c>
      <c r="J552" s="12">
        <f t="shared" si="68"/>
        <v>8.5688384014371273E-7</v>
      </c>
      <c r="K552" s="10">
        <f t="shared" si="66"/>
        <v>8.7456404952866932E-5</v>
      </c>
      <c r="L552" s="2">
        <f t="shared" si="63"/>
        <v>9.1999999999999993</v>
      </c>
      <c r="M552" s="10">
        <f t="shared" si="65"/>
        <v>8.3842898770840485E-11</v>
      </c>
    </row>
    <row r="553" spans="1:13" x14ac:dyDescent="0.2">
      <c r="A553" s="1">
        <v>9300</v>
      </c>
      <c r="B553" s="1">
        <v>100</v>
      </c>
      <c r="C553" s="1">
        <v>-1.9</v>
      </c>
      <c r="D553" s="1">
        <v>-3.7</v>
      </c>
      <c r="E553" s="1">
        <v>70</v>
      </c>
      <c r="F553" s="5">
        <f t="shared" si="62"/>
        <v>699.99999999999943</v>
      </c>
      <c r="G553" s="1">
        <f t="shared" si="67"/>
        <v>1259.9999999999991</v>
      </c>
      <c r="H553" s="5">
        <v>1</v>
      </c>
      <c r="I553" s="2">
        <f t="shared" si="64"/>
        <v>9.3000000000000007</v>
      </c>
      <c r="J553" s="12">
        <f t="shared" si="68"/>
        <v>8.2328462345047302E-7</v>
      </c>
      <c r="K553" s="10">
        <f t="shared" si="66"/>
        <v>8.4008423179709278E-5</v>
      </c>
      <c r="L553" s="2">
        <f t="shared" si="63"/>
        <v>9.3000000000000007</v>
      </c>
      <c r="M553" s="10">
        <f t="shared" si="65"/>
        <v>8.0555340303734416E-11</v>
      </c>
    </row>
    <row r="554" spans="1:13" x14ac:dyDescent="0.2">
      <c r="A554" s="1">
        <v>9400</v>
      </c>
      <c r="B554" s="1">
        <v>100</v>
      </c>
      <c r="C554" s="1">
        <v>-1.9</v>
      </c>
      <c r="D554" s="1">
        <v>-3.7</v>
      </c>
      <c r="E554" s="1">
        <v>70</v>
      </c>
      <c r="F554" s="5">
        <f t="shared" si="62"/>
        <v>699.99999999999943</v>
      </c>
      <c r="G554" s="1">
        <f t="shared" si="67"/>
        <v>1259.9999999999991</v>
      </c>
      <c r="H554" s="5">
        <v>1</v>
      </c>
      <c r="I554" s="2">
        <f t="shared" si="64"/>
        <v>9.4</v>
      </c>
      <c r="J554" s="12">
        <f t="shared" si="68"/>
        <v>7.9134134259248048E-7</v>
      </c>
      <c r="K554" s="10">
        <f t="shared" si="66"/>
        <v>8.0731298302147683E-5</v>
      </c>
      <c r="L554" s="2">
        <f t="shared" si="63"/>
        <v>9.4</v>
      </c>
      <c r="M554" s="10">
        <f t="shared" si="65"/>
        <v>7.7429809003090422E-11</v>
      </c>
    </row>
    <row r="555" spans="1:13" x14ac:dyDescent="0.2">
      <c r="A555" s="1">
        <v>9500</v>
      </c>
      <c r="B555" s="1">
        <v>100</v>
      </c>
      <c r="C555" s="1">
        <v>-1.9</v>
      </c>
      <c r="D555" s="1">
        <v>-3.7</v>
      </c>
      <c r="E555" s="1">
        <v>70</v>
      </c>
      <c r="F555" s="5">
        <f t="shared" si="62"/>
        <v>699.99999999999943</v>
      </c>
      <c r="G555" s="1">
        <f t="shared" si="67"/>
        <v>1259.9999999999991</v>
      </c>
      <c r="H555" s="5">
        <v>1</v>
      </c>
      <c r="I555" s="2">
        <f t="shared" si="64"/>
        <v>9.5</v>
      </c>
      <c r="J555" s="12">
        <f t="shared" si="68"/>
        <v>7.6095604993189783E-7</v>
      </c>
      <c r="K555" s="10">
        <f t="shared" si="66"/>
        <v>7.7614869626218915E-5</v>
      </c>
      <c r="L555" s="2">
        <f t="shared" si="63"/>
        <v>9.5</v>
      </c>
      <c r="M555" s="10">
        <f t="shared" si="65"/>
        <v>7.4456721056611796E-11</v>
      </c>
    </row>
    <row r="556" spans="1:13" x14ac:dyDescent="0.2">
      <c r="A556" s="1">
        <v>9600</v>
      </c>
      <c r="B556" s="1">
        <v>100</v>
      </c>
      <c r="C556" s="1">
        <v>-1.9</v>
      </c>
      <c r="D556" s="1">
        <v>-3.7</v>
      </c>
      <c r="E556" s="1">
        <v>70</v>
      </c>
      <c r="F556" s="5">
        <f t="shared" si="62"/>
        <v>699.99999999999943</v>
      </c>
      <c r="G556" s="1">
        <f t="shared" si="67"/>
        <v>1259.9999999999991</v>
      </c>
      <c r="H556" s="5">
        <v>1</v>
      </c>
      <c r="I556" s="2">
        <f t="shared" si="64"/>
        <v>9.6</v>
      </c>
      <c r="J556" s="12">
        <f t="shared" si="68"/>
        <v>7.3203753768636948E-7</v>
      </c>
      <c r="K556" s="10">
        <f t="shared" si="66"/>
        <v>7.4649679380913366E-5</v>
      </c>
      <c r="L556" s="2">
        <f t="shared" si="63"/>
        <v>9.6</v>
      </c>
      <c r="M556" s="10">
        <f t="shared" si="65"/>
        <v>7.1627152121809027E-11</v>
      </c>
    </row>
    <row r="557" spans="1:13" x14ac:dyDescent="0.2">
      <c r="A557" s="1">
        <v>9700</v>
      </c>
      <c r="B557" s="1">
        <v>100</v>
      </c>
      <c r="C557" s="1">
        <v>-1.9</v>
      </c>
      <c r="D557" s="1">
        <v>-3.7</v>
      </c>
      <c r="E557" s="1">
        <v>70</v>
      </c>
      <c r="F557" s="5">
        <f t="shared" si="62"/>
        <v>699.99999999999943</v>
      </c>
      <c r="G557" s="1">
        <f t="shared" si="67"/>
        <v>1259.9999999999991</v>
      </c>
      <c r="H557" s="5">
        <v>1</v>
      </c>
      <c r="I557" s="2">
        <f t="shared" si="64"/>
        <v>9.6999999999999993</v>
      </c>
      <c r="J557" s="12">
        <f t="shared" si="68"/>
        <v>7.0450081036464934E-7</v>
      </c>
      <c r="K557" s="10">
        <f t="shared" si="66"/>
        <v>7.1826917402550939E-5</v>
      </c>
      <c r="L557" s="2">
        <f t="shared" si="63"/>
        <v>9.6999999999999993</v>
      </c>
      <c r="M557" s="10">
        <f t="shared" si="65"/>
        <v>6.8932785705786985E-11</v>
      </c>
    </row>
    <row r="558" spans="1:13" x14ac:dyDescent="0.2">
      <c r="A558" s="1">
        <v>9800</v>
      </c>
      <c r="B558" s="1">
        <v>100</v>
      </c>
      <c r="C558" s="1">
        <v>-1.9</v>
      </c>
      <c r="D558" s="1">
        <v>-3.7</v>
      </c>
      <c r="E558" s="1">
        <v>70</v>
      </c>
      <c r="F558" s="5">
        <f t="shared" si="62"/>
        <v>699.99999999999943</v>
      </c>
      <c r="G558" s="1">
        <f t="shared" si="67"/>
        <v>1259.9999999999991</v>
      </c>
      <c r="H558" s="5">
        <v>1</v>
      </c>
      <c r="I558" s="2">
        <f t="shared" si="64"/>
        <v>9.8000000000000007</v>
      </c>
      <c r="J558" s="12">
        <f t="shared" si="68"/>
        <v>6.7826660338993099E-7</v>
      </c>
      <c r="K558" s="10">
        <f t="shared" si="66"/>
        <v>6.9138370687729021E-5</v>
      </c>
      <c r="L558" s="2">
        <f t="shared" si="63"/>
        <v>9.8000000000000007</v>
      </c>
      <c r="M558" s="10">
        <f t="shared" si="65"/>
        <v>6.6365866064326971E-11</v>
      </c>
    </row>
    <row r="559" spans="1:13" x14ac:dyDescent="0.2">
      <c r="A559" s="1">
        <v>9900</v>
      </c>
      <c r="B559" s="1">
        <v>100</v>
      </c>
      <c r="C559" s="1">
        <v>-1.9</v>
      </c>
      <c r="D559" s="1">
        <v>-3.7</v>
      </c>
      <c r="E559" s="1">
        <v>70</v>
      </c>
      <c r="F559" s="5">
        <f t="shared" si="62"/>
        <v>699.99999999999943</v>
      </c>
      <c r="G559" s="1">
        <f t="shared" si="67"/>
        <v>1259.9999999999991</v>
      </c>
      <c r="H559" s="5">
        <v>1</v>
      </c>
      <c r="I559" s="2">
        <f t="shared" si="64"/>
        <v>9.9</v>
      </c>
      <c r="J559" s="12">
        <f t="shared" si="68"/>
        <v>6.5326094344742403E-7</v>
      </c>
      <c r="K559" s="10">
        <f t="shared" si="66"/>
        <v>6.6576377341867748E-5</v>
      </c>
      <c r="L559" s="2">
        <f t="shared" si="63"/>
        <v>9.9</v>
      </c>
      <c r="M559" s="10">
        <f t="shared" si="65"/>
        <v>6.391915518353121E-11</v>
      </c>
    </row>
    <row r="560" spans="1:13" x14ac:dyDescent="0.2">
      <c r="A560" s="1">
        <v>10000</v>
      </c>
      <c r="B560" s="1">
        <v>100</v>
      </c>
      <c r="C560" s="1">
        <v>-1.9</v>
      </c>
      <c r="D560" s="1">
        <v>-3.7</v>
      </c>
      <c r="E560" s="1">
        <v>70</v>
      </c>
      <c r="F560" s="5">
        <f t="shared" si="62"/>
        <v>699.99999999999943</v>
      </c>
      <c r="G560" s="1">
        <f t="shared" si="67"/>
        <v>1259.9999999999991</v>
      </c>
      <c r="H560" s="5">
        <v>1</v>
      </c>
      <c r="I560" s="2">
        <f t="shared" si="64"/>
        <v>10</v>
      </c>
      <c r="J560" s="12">
        <f t="shared" si="68"/>
        <v>6.2941474656381042E-7</v>
      </c>
      <c r="K560" s="10">
        <f t="shared" si="66"/>
        <v>6.4133784500561712E-5</v>
      </c>
      <c r="L560" s="2">
        <f t="shared" si="63"/>
        <v>10</v>
      </c>
      <c r="M560" s="10">
        <f t="shared" si="65"/>
        <v>6.1585893453391657E-11</v>
      </c>
    </row>
    <row r="562" spans="13:13" x14ac:dyDescent="0.2">
      <c r="M562" s="10">
        <f>SUM(M2:M560)</f>
        <v>1.0000000000000013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FE29-8EF0-4A4D-AD76-0C9B5CD99E64}">
  <dimension ref="A1:Q562"/>
  <sheetViews>
    <sheetView tabSelected="1" topLeftCell="C1" zoomScale="130" zoomScaleNormal="130" workbookViewId="0">
      <selection activeCell="O2" sqref="O2:Q8"/>
    </sheetView>
  </sheetViews>
  <sheetFormatPr baseColWidth="10" defaultRowHeight="16" x14ac:dyDescent="0.2"/>
  <cols>
    <col min="1" max="7" width="10.83203125" style="1"/>
    <col min="8" max="9" width="12.83203125" style="1" customWidth="1"/>
    <col min="10" max="11" width="17.5" style="10" customWidth="1"/>
    <col min="12" max="12" width="10.83203125" style="1"/>
    <col min="13" max="13" width="21.6640625" style="10" customWidth="1"/>
    <col min="14" max="14" width="10.83203125" style="1"/>
    <col min="15" max="15" width="18.6640625" style="1" customWidth="1"/>
    <col min="16" max="16" width="13" style="1" bestFit="1" customWidth="1"/>
    <col min="17" max="17" width="12.33203125" style="1" bestFit="1" customWidth="1"/>
    <col min="18" max="16384" width="10.83203125" style="1"/>
  </cols>
  <sheetData>
    <row r="1" spans="1:17" s="14" customFormat="1" ht="34" x14ac:dyDescent="0.2">
      <c r="A1" s="14" t="s">
        <v>0</v>
      </c>
      <c r="B1" s="14" t="s">
        <v>12</v>
      </c>
      <c r="C1" s="14" t="s">
        <v>3</v>
      </c>
      <c r="D1" s="14" t="s">
        <v>4</v>
      </c>
      <c r="E1" s="14" t="s">
        <v>5</v>
      </c>
      <c r="F1" s="14" t="s">
        <v>16</v>
      </c>
      <c r="G1" s="14" t="s">
        <v>17</v>
      </c>
      <c r="H1" s="17" t="s">
        <v>18</v>
      </c>
      <c r="I1" s="17" t="s">
        <v>19</v>
      </c>
      <c r="J1" s="18" t="s">
        <v>11</v>
      </c>
      <c r="K1" s="18" t="s">
        <v>13</v>
      </c>
      <c r="L1" s="14" t="s">
        <v>9</v>
      </c>
      <c r="M1" s="19" t="s">
        <v>8</v>
      </c>
    </row>
    <row r="2" spans="1:17" x14ac:dyDescent="0.2">
      <c r="A2" s="1">
        <v>1</v>
      </c>
      <c r="B2" s="1">
        <v>1</v>
      </c>
      <c r="C2" s="1">
        <v>0</v>
      </c>
      <c r="D2" s="1">
        <v>-1.5</v>
      </c>
      <c r="E2" s="1">
        <v>1000</v>
      </c>
      <c r="F2" s="1">
        <f>E2/(2+C2)</f>
        <v>500</v>
      </c>
      <c r="G2" s="1">
        <f>(C2-D2)*F2</f>
        <v>750</v>
      </c>
      <c r="H2" s="1">
        <v>1</v>
      </c>
      <c r="I2" s="2">
        <f>A2/1000</f>
        <v>1E-3</v>
      </c>
      <c r="J2" s="10">
        <f>H2*((A2/100)^C2)*EXP(-1*A2/F2)</f>
        <v>0.99800199866733308</v>
      </c>
      <c r="L2" s="2">
        <f t="shared" ref="L2:L10" si="0">A2/1000</f>
        <v>1E-3</v>
      </c>
      <c r="M2" s="10">
        <f>J2/SUM($J$2:$J$560)</f>
        <v>1.4645369433615101E-2</v>
      </c>
      <c r="N2" s="2"/>
      <c r="O2" s="1" t="s">
        <v>15</v>
      </c>
      <c r="P2" s="10">
        <f>SUM(K3:K560)</f>
        <v>630.49006764353658</v>
      </c>
    </row>
    <row r="3" spans="1:17" x14ac:dyDescent="0.2">
      <c r="A3" s="1">
        <v>2</v>
      </c>
      <c r="B3" s="1">
        <v>1</v>
      </c>
      <c r="C3" s="1">
        <v>0</v>
      </c>
      <c r="D3" s="1">
        <v>-1.5</v>
      </c>
      <c r="E3" s="1">
        <v>1000</v>
      </c>
      <c r="F3" s="1">
        <f t="shared" ref="F3:F66" si="1">E3/(2+C3)</f>
        <v>500</v>
      </c>
      <c r="G3" s="1">
        <f t="shared" ref="G3:G66" si="2">(C3-D3)*F3</f>
        <v>750</v>
      </c>
      <c r="H3" s="1">
        <v>1</v>
      </c>
      <c r="I3" s="2">
        <f t="shared" ref="I3:I66" si="3">A3/1000</f>
        <v>2E-3</v>
      </c>
      <c r="J3" s="10">
        <f t="shared" ref="J3:J66" si="4">H3*((A3/100)^C3)*EXP(-1*A3/F3)</f>
        <v>0.99600798934399148</v>
      </c>
      <c r="K3" s="10">
        <f>B3*0.5*(J2+J3)</f>
        <v>0.99700499400566223</v>
      </c>
      <c r="L3" s="2">
        <f t="shared" si="0"/>
        <v>2E-3</v>
      </c>
      <c r="M3" s="10">
        <f t="shared" ref="M3:M66" si="5">J3/SUM($J$2:$J$560)</f>
        <v>1.4616107965969337E-2</v>
      </c>
      <c r="O3" s="1" t="s">
        <v>10</v>
      </c>
      <c r="P3" s="10">
        <f>SUM(K15:K40)</f>
        <v>187.15859351655385</v>
      </c>
      <c r="Q3" s="3">
        <f>P3/P2</f>
        <v>0.29684622029980762</v>
      </c>
    </row>
    <row r="4" spans="1:17" x14ac:dyDescent="0.2">
      <c r="A4" s="1">
        <v>3</v>
      </c>
      <c r="B4" s="1">
        <v>1</v>
      </c>
      <c r="C4" s="1">
        <v>0</v>
      </c>
      <c r="D4" s="1">
        <v>-1.5</v>
      </c>
      <c r="E4" s="1">
        <v>1000</v>
      </c>
      <c r="F4" s="1">
        <f t="shared" si="1"/>
        <v>500</v>
      </c>
      <c r="G4" s="1">
        <f t="shared" si="2"/>
        <v>750</v>
      </c>
      <c r="H4" s="1">
        <v>1</v>
      </c>
      <c r="I4" s="2">
        <f t="shared" si="3"/>
        <v>3.0000000000000001E-3</v>
      </c>
      <c r="J4" s="10">
        <f t="shared" si="4"/>
        <v>0.99401796405393528</v>
      </c>
      <c r="K4" s="10">
        <f t="shared" ref="K4:K67" si="6">B4*0.5*(J3+J4)</f>
        <v>0.99501297669896338</v>
      </c>
      <c r="L4" s="2">
        <f t="shared" si="0"/>
        <v>3.0000000000000001E-3</v>
      </c>
      <c r="M4" s="10">
        <f t="shared" si="5"/>
        <v>1.4586904962774927E-2</v>
      </c>
      <c r="O4" s="1" t="s">
        <v>20</v>
      </c>
      <c r="P4" s="10">
        <f>SUM(K20:K40)</f>
        <v>143.23406193638297</v>
      </c>
      <c r="Q4" s="3">
        <f>P4/P2</f>
        <v>0.22717893474788878</v>
      </c>
    </row>
    <row r="5" spans="1:17" x14ac:dyDescent="0.2">
      <c r="A5" s="1">
        <v>4</v>
      </c>
      <c r="B5" s="1">
        <v>1</v>
      </c>
      <c r="C5" s="1">
        <v>0</v>
      </c>
      <c r="D5" s="1">
        <v>-1.5</v>
      </c>
      <c r="E5" s="1">
        <v>1000</v>
      </c>
      <c r="F5" s="1">
        <f t="shared" si="1"/>
        <v>500</v>
      </c>
      <c r="G5" s="1">
        <f t="shared" si="2"/>
        <v>750</v>
      </c>
      <c r="H5" s="1">
        <v>1</v>
      </c>
      <c r="I5" s="2">
        <f t="shared" si="3"/>
        <v>4.0000000000000001E-3</v>
      </c>
      <c r="J5" s="10">
        <f t="shared" si="4"/>
        <v>0.99203191483706066</v>
      </c>
      <c r="K5" s="10">
        <f t="shared" si="6"/>
        <v>0.99302493944549797</v>
      </c>
      <c r="L5" s="2">
        <f t="shared" si="0"/>
        <v>4.0000000000000001E-3</v>
      </c>
      <c r="M5" s="10">
        <f t="shared" si="5"/>
        <v>1.4557760307219817E-2</v>
      </c>
      <c r="O5" s="1" t="s">
        <v>21</v>
      </c>
      <c r="P5" s="10">
        <f>SUM(K15:K60)</f>
        <v>277.62770649432457</v>
      </c>
      <c r="Q5" s="3">
        <f>P5/P2</f>
        <v>0.44033636807628251</v>
      </c>
    </row>
    <row r="6" spans="1:17" x14ac:dyDescent="0.2">
      <c r="A6" s="1">
        <v>5</v>
      </c>
      <c r="B6" s="1">
        <v>1</v>
      </c>
      <c r="C6" s="1">
        <v>0</v>
      </c>
      <c r="D6" s="1">
        <v>-1.5</v>
      </c>
      <c r="E6" s="1">
        <v>1000</v>
      </c>
      <c r="F6" s="1">
        <f t="shared" si="1"/>
        <v>500</v>
      </c>
      <c r="G6" s="1">
        <f t="shared" si="2"/>
        <v>750</v>
      </c>
      <c r="H6" s="1">
        <v>1</v>
      </c>
      <c r="I6" s="2">
        <f t="shared" si="3"/>
        <v>5.0000000000000001E-3</v>
      </c>
      <c r="J6" s="10">
        <f t="shared" si="4"/>
        <v>0.99004983374916811</v>
      </c>
      <c r="K6" s="10">
        <f t="shared" si="6"/>
        <v>0.99104087429311438</v>
      </c>
      <c r="L6" s="2">
        <f t="shared" si="0"/>
        <v>5.0000000000000001E-3</v>
      </c>
      <c r="M6" s="10">
        <f t="shared" si="5"/>
        <v>1.4528673882725347E-2</v>
      </c>
      <c r="O6" s="1" t="s">
        <v>22</v>
      </c>
      <c r="P6" s="10">
        <f>SUM(K20:K60)</f>
        <v>233.70317491415366</v>
      </c>
      <c r="Q6" s="3">
        <f>P6/P2</f>
        <v>0.37066908252436365</v>
      </c>
    </row>
    <row r="7" spans="1:17" x14ac:dyDescent="0.2">
      <c r="A7" s="1">
        <v>6</v>
      </c>
      <c r="B7" s="1">
        <v>1</v>
      </c>
      <c r="C7" s="1">
        <v>0</v>
      </c>
      <c r="D7" s="1">
        <v>-1.5</v>
      </c>
      <c r="E7" s="1">
        <v>1000</v>
      </c>
      <c r="F7" s="1">
        <f t="shared" si="1"/>
        <v>500</v>
      </c>
      <c r="G7" s="1">
        <f t="shared" si="2"/>
        <v>750</v>
      </c>
      <c r="H7" s="1">
        <v>1</v>
      </c>
      <c r="I7" s="2">
        <f t="shared" si="3"/>
        <v>6.0000000000000001E-3</v>
      </c>
      <c r="J7" s="10">
        <f t="shared" si="4"/>
        <v>0.98807171286193052</v>
      </c>
      <c r="K7" s="10">
        <f t="shared" si="6"/>
        <v>0.98906077330554931</v>
      </c>
      <c r="L7" s="2">
        <f t="shared" si="0"/>
        <v>6.0000000000000001E-3</v>
      </c>
      <c r="M7" s="10">
        <f t="shared" si="5"/>
        <v>1.4499645572945776E-2</v>
      </c>
      <c r="O7" s="1" t="s">
        <v>23</v>
      </c>
      <c r="P7" s="10">
        <f>SUM(K12:K110)</f>
        <v>423.38944114258385</v>
      </c>
      <c r="Q7" s="3">
        <f>P7/P2</f>
        <v>0.67152436314342978</v>
      </c>
    </row>
    <row r="8" spans="1:17" x14ac:dyDescent="0.2">
      <c r="A8" s="1">
        <v>7</v>
      </c>
      <c r="B8" s="1">
        <v>1</v>
      </c>
      <c r="C8" s="1">
        <v>0</v>
      </c>
      <c r="D8" s="1">
        <v>-1.5</v>
      </c>
      <c r="E8" s="1">
        <v>1000</v>
      </c>
      <c r="F8" s="1">
        <f t="shared" si="1"/>
        <v>500</v>
      </c>
      <c r="G8" s="1">
        <f t="shared" si="2"/>
        <v>750</v>
      </c>
      <c r="H8" s="1">
        <v>1</v>
      </c>
      <c r="I8" s="2">
        <f t="shared" si="3"/>
        <v>7.0000000000000001E-3</v>
      </c>
      <c r="J8" s="10">
        <f t="shared" si="4"/>
        <v>0.98609754426286189</v>
      </c>
      <c r="K8" s="10">
        <f t="shared" si="6"/>
        <v>0.9870846285623962</v>
      </c>
      <c r="L8" s="2">
        <f t="shared" si="0"/>
        <v>7.0000000000000001E-3</v>
      </c>
      <c r="M8" s="10">
        <f t="shared" si="5"/>
        <v>1.4470675261767834E-2</v>
      </c>
      <c r="O8" s="1" t="s">
        <v>24</v>
      </c>
      <c r="P8" s="10">
        <f>SUM(K6:K510)</f>
        <v>589.53551445277139</v>
      </c>
      <c r="Q8" s="3">
        <f>P8/P2</f>
        <v>0.93504330156407811</v>
      </c>
    </row>
    <row r="9" spans="1:17" x14ac:dyDescent="0.2">
      <c r="A9" s="1">
        <v>8</v>
      </c>
      <c r="B9" s="1">
        <v>1</v>
      </c>
      <c r="C9" s="1">
        <v>0</v>
      </c>
      <c r="D9" s="1">
        <v>-1.5</v>
      </c>
      <c r="E9" s="1">
        <v>1000</v>
      </c>
      <c r="F9" s="1">
        <f t="shared" si="1"/>
        <v>500</v>
      </c>
      <c r="G9" s="1">
        <f t="shared" si="2"/>
        <v>750</v>
      </c>
      <c r="H9" s="1">
        <v>1</v>
      </c>
      <c r="I9" s="2">
        <f t="shared" si="3"/>
        <v>8.0000000000000002E-3</v>
      </c>
      <c r="J9" s="10">
        <f t="shared" si="4"/>
        <v>0.98412732005528514</v>
      </c>
      <c r="K9" s="10">
        <f t="shared" si="6"/>
        <v>0.98511243215907351</v>
      </c>
      <c r="L9" s="2">
        <f t="shared" si="0"/>
        <v>8.0000000000000002E-3</v>
      </c>
      <c r="M9" s="10">
        <f t="shared" si="5"/>
        <v>1.4441762833310232E-2</v>
      </c>
    </row>
    <row r="10" spans="1:17" x14ac:dyDescent="0.2">
      <c r="A10" s="1">
        <v>9</v>
      </c>
      <c r="B10" s="1">
        <v>1</v>
      </c>
      <c r="C10" s="1">
        <v>0</v>
      </c>
      <c r="D10" s="1">
        <v>-1.5</v>
      </c>
      <c r="E10" s="1">
        <v>1000</v>
      </c>
      <c r="F10" s="1">
        <f t="shared" si="1"/>
        <v>500</v>
      </c>
      <c r="G10" s="1">
        <f t="shared" si="2"/>
        <v>750</v>
      </c>
      <c r="H10" s="1">
        <v>1</v>
      </c>
      <c r="I10" s="2">
        <f t="shared" si="3"/>
        <v>8.9999999999999993E-3</v>
      </c>
      <c r="J10" s="10">
        <f t="shared" si="4"/>
        <v>0.98216103235830077</v>
      </c>
      <c r="K10" s="10">
        <f t="shared" si="6"/>
        <v>0.98314417620679295</v>
      </c>
      <c r="L10" s="2">
        <f t="shared" si="0"/>
        <v>8.9999999999999993E-3</v>
      </c>
      <c r="M10" s="10">
        <f t="shared" si="5"/>
        <v>1.4412908171923217E-2</v>
      </c>
    </row>
    <row r="11" spans="1:17" x14ac:dyDescent="0.2">
      <c r="A11" s="1">
        <v>10</v>
      </c>
      <c r="B11" s="1">
        <v>1</v>
      </c>
      <c r="C11" s="1">
        <v>0</v>
      </c>
      <c r="D11" s="1">
        <v>-1.5</v>
      </c>
      <c r="E11" s="1">
        <v>1000</v>
      </c>
      <c r="F11" s="1">
        <f t="shared" si="1"/>
        <v>500</v>
      </c>
      <c r="G11" s="1">
        <f t="shared" si="2"/>
        <v>750</v>
      </c>
      <c r="H11" s="1">
        <v>1</v>
      </c>
      <c r="I11" s="2">
        <f t="shared" si="3"/>
        <v>0.01</v>
      </c>
      <c r="J11" s="10">
        <f t="shared" si="4"/>
        <v>0.98019867330675525</v>
      </c>
      <c r="K11" s="10">
        <f t="shared" si="6"/>
        <v>0.98117985283252795</v>
      </c>
      <c r="L11" s="2">
        <f>A11/1000</f>
        <v>0.01</v>
      </c>
      <c r="M11" s="10">
        <f t="shared" si="5"/>
        <v>1.4384111162188108E-2</v>
      </c>
    </row>
    <row r="12" spans="1:17" x14ac:dyDescent="0.2">
      <c r="A12" s="1">
        <v>20</v>
      </c>
      <c r="B12" s="1">
        <v>10</v>
      </c>
      <c r="C12" s="1">
        <v>0</v>
      </c>
      <c r="D12" s="1">
        <v>-1.5</v>
      </c>
      <c r="E12" s="1">
        <v>1000</v>
      </c>
      <c r="F12" s="1">
        <f t="shared" si="1"/>
        <v>500</v>
      </c>
      <c r="G12" s="1">
        <f t="shared" si="2"/>
        <v>750</v>
      </c>
      <c r="H12" s="1">
        <v>1</v>
      </c>
      <c r="I12" s="2">
        <f t="shared" si="3"/>
        <v>0.02</v>
      </c>
      <c r="J12" s="10">
        <f t="shared" si="4"/>
        <v>0.96078943915232318</v>
      </c>
      <c r="K12" s="10">
        <f t="shared" si="6"/>
        <v>9.7049405622953913</v>
      </c>
      <c r="L12" s="2">
        <f t="shared" ref="L12:L75" si="7">A12/1000</f>
        <v>0.02</v>
      </c>
      <c r="M12" s="10">
        <f t="shared" si="5"/>
        <v>1.4099286677873673E-2</v>
      </c>
    </row>
    <row r="13" spans="1:17" x14ac:dyDescent="0.2">
      <c r="A13" s="1">
        <v>30</v>
      </c>
      <c r="B13" s="1">
        <v>10</v>
      </c>
      <c r="C13" s="1">
        <v>0</v>
      </c>
      <c r="D13" s="1">
        <v>-1.5</v>
      </c>
      <c r="E13" s="1">
        <v>1000</v>
      </c>
      <c r="F13" s="1">
        <f t="shared" si="1"/>
        <v>500</v>
      </c>
      <c r="G13" s="1">
        <f t="shared" si="2"/>
        <v>750</v>
      </c>
      <c r="H13" s="1">
        <v>1</v>
      </c>
      <c r="I13" s="2">
        <f t="shared" si="3"/>
        <v>0.03</v>
      </c>
      <c r="J13" s="10">
        <f t="shared" si="4"/>
        <v>0.94176453358424872</v>
      </c>
      <c r="K13" s="10">
        <f t="shared" si="6"/>
        <v>9.512769863682859</v>
      </c>
      <c r="L13" s="2">
        <f t="shared" si="7"/>
        <v>0.03</v>
      </c>
      <c r="M13" s="10">
        <f t="shared" si="5"/>
        <v>1.3820102096223384E-2</v>
      </c>
    </row>
    <row r="14" spans="1:17" x14ac:dyDescent="0.2">
      <c r="A14" s="1">
        <v>40</v>
      </c>
      <c r="B14" s="1">
        <v>10</v>
      </c>
      <c r="C14" s="1">
        <v>0</v>
      </c>
      <c r="D14" s="1">
        <v>-1.5</v>
      </c>
      <c r="E14" s="1">
        <v>1000</v>
      </c>
      <c r="F14" s="1">
        <f t="shared" si="1"/>
        <v>500</v>
      </c>
      <c r="G14" s="1">
        <f t="shared" si="2"/>
        <v>750</v>
      </c>
      <c r="H14" s="1">
        <v>1</v>
      </c>
      <c r="I14" s="2">
        <f t="shared" si="3"/>
        <v>0.04</v>
      </c>
      <c r="J14" s="10">
        <f t="shared" si="4"/>
        <v>0.92311634638663576</v>
      </c>
      <c r="K14" s="10">
        <f t="shared" si="6"/>
        <v>9.3244043998544228</v>
      </c>
      <c r="L14" s="2">
        <f t="shared" si="7"/>
        <v>0.04</v>
      </c>
      <c r="M14" s="10">
        <f t="shared" si="5"/>
        <v>1.354644573968207E-2</v>
      </c>
    </row>
    <row r="15" spans="1:17" x14ac:dyDescent="0.2">
      <c r="A15" s="1">
        <v>50</v>
      </c>
      <c r="B15" s="1">
        <v>10</v>
      </c>
      <c r="C15" s="1">
        <v>0</v>
      </c>
      <c r="D15" s="1">
        <v>-1.5</v>
      </c>
      <c r="E15" s="1">
        <v>1000</v>
      </c>
      <c r="F15" s="1">
        <f t="shared" si="1"/>
        <v>500</v>
      </c>
      <c r="G15" s="1">
        <f t="shared" si="2"/>
        <v>750</v>
      </c>
      <c r="H15" s="1">
        <v>1</v>
      </c>
      <c r="I15" s="2">
        <f t="shared" si="3"/>
        <v>0.05</v>
      </c>
      <c r="J15" s="10">
        <f t="shared" si="4"/>
        <v>0.90483741803595952</v>
      </c>
      <c r="K15" s="10">
        <f t="shared" si="6"/>
        <v>9.1397688221129769</v>
      </c>
      <c r="L15" s="2">
        <f t="shared" si="7"/>
        <v>0.05</v>
      </c>
      <c r="M15" s="10">
        <f t="shared" si="5"/>
        <v>1.3278208142058311E-2</v>
      </c>
    </row>
    <row r="16" spans="1:17" x14ac:dyDescent="0.2">
      <c r="A16" s="1">
        <v>60</v>
      </c>
      <c r="B16" s="1">
        <v>10</v>
      </c>
      <c r="C16" s="1">
        <v>0</v>
      </c>
      <c r="D16" s="1">
        <v>-1.5</v>
      </c>
      <c r="E16" s="1">
        <v>1000</v>
      </c>
      <c r="F16" s="1">
        <f t="shared" si="1"/>
        <v>500</v>
      </c>
      <c r="G16" s="1">
        <f t="shared" si="2"/>
        <v>750</v>
      </c>
      <c r="H16" s="1">
        <v>1</v>
      </c>
      <c r="I16" s="2">
        <f t="shared" si="3"/>
        <v>0.06</v>
      </c>
      <c r="J16" s="10">
        <f t="shared" si="4"/>
        <v>0.88692043671715748</v>
      </c>
      <c r="K16" s="10">
        <f t="shared" si="6"/>
        <v>8.9587892737655856</v>
      </c>
      <c r="L16" s="2">
        <f t="shared" si="7"/>
        <v>0.06</v>
      </c>
      <c r="M16" s="10">
        <f t="shared" si="5"/>
        <v>1.3015282004736513E-2</v>
      </c>
    </row>
    <row r="17" spans="1:14" x14ac:dyDescent="0.2">
      <c r="A17" s="1">
        <v>70</v>
      </c>
      <c r="B17" s="1">
        <v>10</v>
      </c>
      <c r="C17" s="1">
        <v>0</v>
      </c>
      <c r="D17" s="1">
        <v>-1.5</v>
      </c>
      <c r="E17" s="1">
        <v>1000</v>
      </c>
      <c r="F17" s="1">
        <f t="shared" si="1"/>
        <v>500</v>
      </c>
      <c r="G17" s="1">
        <f t="shared" si="2"/>
        <v>750</v>
      </c>
      <c r="H17" s="1">
        <v>1</v>
      </c>
      <c r="I17" s="2">
        <f t="shared" si="3"/>
        <v>7.0000000000000007E-2</v>
      </c>
      <c r="J17" s="10">
        <f t="shared" si="4"/>
        <v>0.86935823539880586</v>
      </c>
      <c r="K17" s="10">
        <f t="shared" si="6"/>
        <v>8.7813933605798162</v>
      </c>
      <c r="L17" s="2">
        <f t="shared" si="7"/>
        <v>7.0000000000000007E-2</v>
      </c>
      <c r="M17" s="10">
        <f t="shared" si="5"/>
        <v>1.2757562153756018E-2</v>
      </c>
    </row>
    <row r="18" spans="1:14" x14ac:dyDescent="0.2">
      <c r="A18" s="1">
        <v>80</v>
      </c>
      <c r="B18" s="1">
        <v>10</v>
      </c>
      <c r="C18" s="1">
        <v>0</v>
      </c>
      <c r="D18" s="1">
        <v>-1.5</v>
      </c>
      <c r="E18" s="1">
        <v>1000</v>
      </c>
      <c r="F18" s="1">
        <f t="shared" si="1"/>
        <v>500</v>
      </c>
      <c r="G18" s="1">
        <f t="shared" si="2"/>
        <v>750</v>
      </c>
      <c r="H18" s="1">
        <v>1</v>
      </c>
      <c r="I18" s="2">
        <f t="shared" si="3"/>
        <v>0.08</v>
      </c>
      <c r="J18" s="10">
        <f t="shared" si="4"/>
        <v>0.85214378896621135</v>
      </c>
      <c r="K18" s="10">
        <f t="shared" si="6"/>
        <v>8.6075101218250865</v>
      </c>
      <c r="L18" s="2">
        <f t="shared" si="7"/>
        <v>0.08</v>
      </c>
      <c r="M18" s="10">
        <f t="shared" si="5"/>
        <v>1.250494549774012E-2</v>
      </c>
    </row>
    <row r="19" spans="1:14" x14ac:dyDescent="0.2">
      <c r="A19" s="1">
        <v>90</v>
      </c>
      <c r="B19" s="1">
        <v>10</v>
      </c>
      <c r="C19" s="1">
        <v>0</v>
      </c>
      <c r="D19" s="1">
        <v>-1.5</v>
      </c>
      <c r="E19" s="1">
        <v>1000</v>
      </c>
      <c r="F19" s="1">
        <f t="shared" si="1"/>
        <v>500</v>
      </c>
      <c r="G19" s="1">
        <f t="shared" si="2"/>
        <v>750</v>
      </c>
      <c r="H19" s="1">
        <v>1</v>
      </c>
      <c r="I19" s="2">
        <f t="shared" si="3"/>
        <v>0.09</v>
      </c>
      <c r="J19" s="10">
        <f t="shared" si="4"/>
        <v>0.835270211411272</v>
      </c>
      <c r="K19" s="10">
        <f t="shared" si="6"/>
        <v>8.4370700018874167</v>
      </c>
      <c r="L19" s="2">
        <f t="shared" si="7"/>
        <v>0.09</v>
      </c>
      <c r="M19" s="10">
        <f t="shared" si="5"/>
        <v>1.2257330986658148E-2</v>
      </c>
    </row>
    <row r="20" spans="1:14" x14ac:dyDescent="0.2">
      <c r="A20" s="1">
        <v>100</v>
      </c>
      <c r="B20" s="1">
        <v>10</v>
      </c>
      <c r="C20" s="1">
        <v>0</v>
      </c>
      <c r="D20" s="1">
        <v>-1.5</v>
      </c>
      <c r="E20" s="1">
        <v>1000</v>
      </c>
      <c r="F20" s="1">
        <f t="shared" si="1"/>
        <v>500</v>
      </c>
      <c r="G20" s="1">
        <f t="shared" si="2"/>
        <v>750</v>
      </c>
      <c r="H20" s="1">
        <v>1</v>
      </c>
      <c r="I20" s="2">
        <f t="shared" si="3"/>
        <v>0.1</v>
      </c>
      <c r="J20" s="10">
        <f t="shared" si="4"/>
        <v>0.81873075307798182</v>
      </c>
      <c r="K20" s="10">
        <f t="shared" si="6"/>
        <v>8.2700048224462677</v>
      </c>
      <c r="L20" s="2">
        <f t="shared" si="7"/>
        <v>0.1</v>
      </c>
      <c r="M20" s="10">
        <f t="shared" si="5"/>
        <v>1.2014619571404098E-2</v>
      </c>
    </row>
    <row r="21" spans="1:14" x14ac:dyDescent="0.2">
      <c r="A21" s="1">
        <v>110</v>
      </c>
      <c r="B21" s="1">
        <v>10</v>
      </c>
      <c r="C21" s="1">
        <v>0</v>
      </c>
      <c r="D21" s="1">
        <v>-1.5</v>
      </c>
      <c r="E21" s="1">
        <v>1000</v>
      </c>
      <c r="F21" s="1">
        <f t="shared" si="1"/>
        <v>500</v>
      </c>
      <c r="G21" s="1">
        <f t="shared" si="2"/>
        <v>750</v>
      </c>
      <c r="H21" s="1">
        <v>1</v>
      </c>
      <c r="I21" s="2">
        <f t="shared" si="3"/>
        <v>0.11</v>
      </c>
      <c r="J21" s="10">
        <f t="shared" si="4"/>
        <v>0.80251879796247849</v>
      </c>
      <c r="K21" s="10">
        <f t="shared" si="6"/>
        <v>8.1062477552023022</v>
      </c>
      <c r="L21" s="2">
        <f t="shared" si="7"/>
        <v>0.11</v>
      </c>
      <c r="M21" s="10">
        <f t="shared" si="5"/>
        <v>1.1776714164175675E-2</v>
      </c>
    </row>
    <row r="22" spans="1:14" x14ac:dyDescent="0.2">
      <c r="A22" s="1">
        <v>120</v>
      </c>
      <c r="B22" s="1">
        <v>10</v>
      </c>
      <c r="C22" s="1">
        <v>0</v>
      </c>
      <c r="D22" s="1">
        <v>-1.5</v>
      </c>
      <c r="E22" s="1">
        <v>1000</v>
      </c>
      <c r="F22" s="1">
        <f t="shared" si="1"/>
        <v>500</v>
      </c>
      <c r="G22" s="1">
        <f t="shared" si="2"/>
        <v>750</v>
      </c>
      <c r="H22" s="1">
        <v>1</v>
      </c>
      <c r="I22" s="2">
        <f t="shared" si="3"/>
        <v>0.12</v>
      </c>
      <c r="J22" s="10">
        <f t="shared" si="4"/>
        <v>0.78662786106655347</v>
      </c>
      <c r="K22" s="10">
        <f t="shared" si="6"/>
        <v>7.9457332951451596</v>
      </c>
      <c r="L22" s="2">
        <f t="shared" si="7"/>
        <v>0.12</v>
      </c>
      <c r="M22" s="10">
        <f t="shared" si="5"/>
        <v>1.1543519599637871E-2</v>
      </c>
    </row>
    <row r="23" spans="1:14" x14ac:dyDescent="0.2">
      <c r="A23" s="1">
        <v>130</v>
      </c>
      <c r="B23" s="1">
        <v>10</v>
      </c>
      <c r="C23" s="1">
        <v>0</v>
      </c>
      <c r="D23" s="1">
        <v>-1.5</v>
      </c>
      <c r="E23" s="1">
        <v>1000</v>
      </c>
      <c r="F23" s="1">
        <f t="shared" si="1"/>
        <v>500</v>
      </c>
      <c r="G23" s="1">
        <f t="shared" si="2"/>
        <v>750</v>
      </c>
      <c r="H23" s="1">
        <v>1</v>
      </c>
      <c r="I23" s="2">
        <f t="shared" si="3"/>
        <v>0.13</v>
      </c>
      <c r="J23" s="10">
        <f t="shared" si="4"/>
        <v>0.77105158580356625</v>
      </c>
      <c r="K23" s="10">
        <f t="shared" si="6"/>
        <v>7.7883972343505992</v>
      </c>
      <c r="L23" s="2">
        <f t="shared" si="7"/>
        <v>0.13</v>
      </c>
      <c r="M23" s="10">
        <f t="shared" si="5"/>
        <v>1.1314942596855566E-2</v>
      </c>
    </row>
    <row r="24" spans="1:14" x14ac:dyDescent="0.2">
      <c r="A24" s="1">
        <v>140</v>
      </c>
      <c r="B24" s="1">
        <v>10</v>
      </c>
      <c r="C24" s="1">
        <v>0</v>
      </c>
      <c r="D24" s="1">
        <v>-1.5</v>
      </c>
      <c r="E24" s="1">
        <v>1000</v>
      </c>
      <c r="F24" s="1">
        <f t="shared" si="1"/>
        <v>500</v>
      </c>
      <c r="G24" s="1">
        <f t="shared" si="2"/>
        <v>750</v>
      </c>
      <c r="H24" s="1">
        <v>1</v>
      </c>
      <c r="I24" s="2">
        <f t="shared" si="3"/>
        <v>0.14000000000000001</v>
      </c>
      <c r="J24" s="10">
        <f t="shared" si="4"/>
        <v>0.75578374145572547</v>
      </c>
      <c r="K24" s="10">
        <f t="shared" si="6"/>
        <v>7.6341766362964592</v>
      </c>
      <c r="L24" s="2">
        <f t="shared" si="7"/>
        <v>0.14000000000000001</v>
      </c>
      <c r="M24" s="10">
        <f t="shared" si="5"/>
        <v>1.1090891721979919E-2</v>
      </c>
    </row>
    <row r="25" spans="1:14" x14ac:dyDescent="0.2">
      <c r="A25" s="1">
        <v>150</v>
      </c>
      <c r="B25" s="1">
        <v>10</v>
      </c>
      <c r="C25" s="1">
        <v>0</v>
      </c>
      <c r="D25" s="1">
        <v>-1.5</v>
      </c>
      <c r="E25" s="1">
        <v>1000</v>
      </c>
      <c r="F25" s="1">
        <f t="shared" si="1"/>
        <v>500</v>
      </c>
      <c r="G25" s="1">
        <f t="shared" si="2"/>
        <v>750</v>
      </c>
      <c r="H25" s="1">
        <v>1</v>
      </c>
      <c r="I25" s="2">
        <f t="shared" si="3"/>
        <v>0.15</v>
      </c>
      <c r="J25" s="10">
        <f t="shared" si="4"/>
        <v>0.74081822068171788</v>
      </c>
      <c r="K25" s="10">
        <f t="shared" si="6"/>
        <v>7.4830098106872169</v>
      </c>
      <c r="L25" s="2">
        <f t="shared" si="7"/>
        <v>0.15</v>
      </c>
      <c r="M25" s="10">
        <f t="shared" si="5"/>
        <v>1.0871277351673592E-2</v>
      </c>
    </row>
    <row r="26" spans="1:14" x14ac:dyDescent="0.2">
      <c r="A26" s="1">
        <v>160</v>
      </c>
      <c r="B26" s="1">
        <v>10</v>
      </c>
      <c r="C26" s="1">
        <v>0</v>
      </c>
      <c r="D26" s="1">
        <v>-1.5</v>
      </c>
      <c r="E26" s="1">
        <v>1000</v>
      </c>
      <c r="F26" s="1">
        <f t="shared" si="1"/>
        <v>500</v>
      </c>
      <c r="G26" s="1">
        <f t="shared" si="2"/>
        <v>750</v>
      </c>
      <c r="H26" s="1">
        <v>1</v>
      </c>
      <c r="I26" s="2">
        <f t="shared" si="3"/>
        <v>0.16</v>
      </c>
      <c r="J26" s="10">
        <f t="shared" si="4"/>
        <v>0.72614903707369094</v>
      </c>
      <c r="K26" s="10">
        <f t="shared" si="6"/>
        <v>7.3348362887770442</v>
      </c>
      <c r="L26" s="2">
        <f t="shared" si="7"/>
        <v>0.16</v>
      </c>
      <c r="M26" s="10">
        <f t="shared" si="5"/>
        <v>1.0656011637260232E-2</v>
      </c>
    </row>
    <row r="27" spans="1:14" x14ac:dyDescent="0.2">
      <c r="A27" s="1">
        <v>170</v>
      </c>
      <c r="B27" s="1">
        <v>10</v>
      </c>
      <c r="C27" s="1">
        <v>0</v>
      </c>
      <c r="D27" s="1">
        <v>-1.5</v>
      </c>
      <c r="E27" s="1">
        <v>1000</v>
      </c>
      <c r="F27" s="1">
        <f t="shared" si="1"/>
        <v>500</v>
      </c>
      <c r="G27" s="1">
        <f t="shared" si="2"/>
        <v>750</v>
      </c>
      <c r="H27" s="1">
        <v>1</v>
      </c>
      <c r="I27" s="2">
        <f t="shared" si="3"/>
        <v>0.17</v>
      </c>
      <c r="J27" s="10">
        <f t="shared" si="4"/>
        <v>0.71177032276260965</v>
      </c>
      <c r="K27" s="10">
        <f t="shared" si="6"/>
        <v>7.1895967991815031</v>
      </c>
      <c r="L27" s="2">
        <f t="shared" si="7"/>
        <v>0.17</v>
      </c>
      <c r="M27" s="10">
        <f t="shared" si="5"/>
        <v>1.0445008469583824E-2</v>
      </c>
    </row>
    <row r="28" spans="1:14" x14ac:dyDescent="0.2">
      <c r="A28" s="1">
        <v>180</v>
      </c>
      <c r="B28" s="1">
        <v>10</v>
      </c>
      <c r="C28" s="1">
        <v>0</v>
      </c>
      <c r="D28" s="1">
        <v>-1.5</v>
      </c>
      <c r="E28" s="1">
        <v>1000</v>
      </c>
      <c r="F28" s="1">
        <f t="shared" si="1"/>
        <v>500</v>
      </c>
      <c r="G28" s="1">
        <f t="shared" si="2"/>
        <v>750</v>
      </c>
      <c r="H28" s="1">
        <v>1</v>
      </c>
      <c r="I28" s="2">
        <f t="shared" si="3"/>
        <v>0.18</v>
      </c>
      <c r="J28" s="10">
        <f t="shared" si="4"/>
        <v>0.69767632607103103</v>
      </c>
      <c r="K28" s="10">
        <f t="shared" si="6"/>
        <v>7.0472332441682024</v>
      </c>
      <c r="L28" s="2">
        <f t="shared" si="7"/>
        <v>0.18</v>
      </c>
      <c r="M28" s="10">
        <f t="shared" si="5"/>
        <v>1.0238183444563887E-2</v>
      </c>
      <c r="N28" s="2"/>
    </row>
    <row r="29" spans="1:14" x14ac:dyDescent="0.2">
      <c r="A29" s="1">
        <v>190</v>
      </c>
      <c r="B29" s="1">
        <v>10</v>
      </c>
      <c r="C29" s="1">
        <v>0</v>
      </c>
      <c r="D29" s="1">
        <v>-1.5</v>
      </c>
      <c r="E29" s="1">
        <v>1000</v>
      </c>
      <c r="F29" s="1">
        <f t="shared" si="1"/>
        <v>500</v>
      </c>
      <c r="G29" s="1">
        <f t="shared" si="2"/>
        <v>750</v>
      </c>
      <c r="H29" s="1">
        <v>1</v>
      </c>
      <c r="I29" s="2">
        <f t="shared" si="3"/>
        <v>0.19</v>
      </c>
      <c r="J29" s="10">
        <f t="shared" si="4"/>
        <v>0.68386140921235583</v>
      </c>
      <c r="K29" s="10">
        <f t="shared" si="6"/>
        <v>6.9076886764169343</v>
      </c>
      <c r="L29" s="2">
        <f t="shared" si="7"/>
        <v>0.19</v>
      </c>
      <c r="M29" s="10">
        <f t="shared" si="5"/>
        <v>1.0035453829432708E-2</v>
      </c>
      <c r="N29" s="2"/>
    </row>
    <row r="30" spans="1:14" x14ac:dyDescent="0.2">
      <c r="A30" s="1">
        <v>200</v>
      </c>
      <c r="B30" s="1">
        <v>10</v>
      </c>
      <c r="C30" s="1">
        <v>0</v>
      </c>
      <c r="D30" s="1">
        <v>-1.5</v>
      </c>
      <c r="E30" s="1">
        <v>1000</v>
      </c>
      <c r="F30" s="1">
        <f t="shared" si="1"/>
        <v>500</v>
      </c>
      <c r="G30" s="1">
        <f t="shared" si="2"/>
        <v>750</v>
      </c>
      <c r="H30" s="1">
        <v>1</v>
      </c>
      <c r="I30" s="2">
        <f t="shared" si="3"/>
        <v>0.2</v>
      </c>
      <c r="J30" s="10">
        <f t="shared" si="4"/>
        <v>0.67032004603563933</v>
      </c>
      <c r="K30" s="10">
        <f t="shared" si="6"/>
        <v>6.770907276239976</v>
      </c>
      <c r="L30" s="2">
        <f t="shared" si="7"/>
        <v>0.2</v>
      </c>
      <c r="M30" s="10">
        <f t="shared" si="5"/>
        <v>9.8367385296411376E-3</v>
      </c>
      <c r="N30" s="2"/>
    </row>
    <row r="31" spans="1:14" x14ac:dyDescent="0.2">
      <c r="A31" s="1">
        <v>210</v>
      </c>
      <c r="B31" s="1">
        <v>10</v>
      </c>
      <c r="C31" s="1">
        <v>0</v>
      </c>
      <c r="D31" s="1">
        <v>-1.5</v>
      </c>
      <c r="E31" s="1">
        <v>1000</v>
      </c>
      <c r="F31" s="1">
        <f t="shared" si="1"/>
        <v>500</v>
      </c>
      <c r="G31" s="1">
        <f t="shared" si="2"/>
        <v>750</v>
      </c>
      <c r="H31" s="1">
        <v>1</v>
      </c>
      <c r="I31" s="2">
        <f t="shared" si="3"/>
        <v>0.21</v>
      </c>
      <c r="J31" s="10">
        <f t="shared" si="4"/>
        <v>0.65704681981505675</v>
      </c>
      <c r="K31" s="10">
        <f t="shared" si="6"/>
        <v>6.6368343292534799</v>
      </c>
      <c r="L31" s="2">
        <f t="shared" si="7"/>
        <v>0.21</v>
      </c>
      <c r="M31" s="10">
        <f t="shared" si="5"/>
        <v>9.6419580564196857E-3</v>
      </c>
      <c r="N31" s="2"/>
    </row>
    <row r="32" spans="1:14" x14ac:dyDescent="0.2">
      <c r="A32" s="1">
        <v>220</v>
      </c>
      <c r="B32" s="1">
        <v>10</v>
      </c>
      <c r="C32" s="1">
        <v>0</v>
      </c>
      <c r="D32" s="1">
        <v>-1.5</v>
      </c>
      <c r="E32" s="1">
        <v>1000</v>
      </c>
      <c r="F32" s="1">
        <f t="shared" si="1"/>
        <v>500</v>
      </c>
      <c r="G32" s="1">
        <f t="shared" si="2"/>
        <v>750</v>
      </c>
      <c r="H32" s="1">
        <v>1</v>
      </c>
      <c r="I32" s="2">
        <f t="shared" si="3"/>
        <v>0.22</v>
      </c>
      <c r="J32" s="10">
        <f t="shared" si="4"/>
        <v>0.64403642108314141</v>
      </c>
      <c r="K32" s="10">
        <f t="shared" si="6"/>
        <v>6.5054162044909898</v>
      </c>
      <c r="L32" s="2">
        <f t="shared" si="7"/>
        <v>0.22</v>
      </c>
      <c r="M32" s="10">
        <f t="shared" si="5"/>
        <v>9.451034494981957E-3</v>
      </c>
      <c r="N32" s="2"/>
    </row>
    <row r="33" spans="1:14" x14ac:dyDescent="0.2">
      <c r="A33" s="1">
        <v>230</v>
      </c>
      <c r="B33" s="1">
        <v>10</v>
      </c>
      <c r="C33" s="1">
        <v>0</v>
      </c>
      <c r="D33" s="1">
        <v>-1.5</v>
      </c>
      <c r="E33" s="1">
        <v>1000</v>
      </c>
      <c r="F33" s="1">
        <f t="shared" si="1"/>
        <v>500</v>
      </c>
      <c r="G33" s="1">
        <f t="shared" si="2"/>
        <v>750</v>
      </c>
      <c r="H33" s="1">
        <v>1</v>
      </c>
      <c r="I33" s="2">
        <f t="shared" si="3"/>
        <v>0.23</v>
      </c>
      <c r="J33" s="10">
        <f t="shared" si="4"/>
        <v>0.63128364550692595</v>
      </c>
      <c r="K33" s="10">
        <f t="shared" si="6"/>
        <v>6.3766003329503373</v>
      </c>
      <c r="L33" s="2">
        <f t="shared" si="7"/>
        <v>0.23</v>
      </c>
      <c r="M33" s="10">
        <f t="shared" si="5"/>
        <v>9.2638914733576948E-3</v>
      </c>
      <c r="N33" s="2"/>
    </row>
    <row r="34" spans="1:14" x14ac:dyDescent="0.2">
      <c r="A34" s="1">
        <v>240</v>
      </c>
      <c r="B34" s="1">
        <v>10</v>
      </c>
      <c r="C34" s="1">
        <v>0</v>
      </c>
      <c r="D34" s="1">
        <v>-1.5</v>
      </c>
      <c r="E34" s="1">
        <v>1000</v>
      </c>
      <c r="F34" s="1">
        <f t="shared" si="1"/>
        <v>500</v>
      </c>
      <c r="G34" s="1">
        <f t="shared" si="2"/>
        <v>750</v>
      </c>
      <c r="H34" s="1">
        <v>1</v>
      </c>
      <c r="I34" s="2">
        <f t="shared" si="3"/>
        <v>0.24</v>
      </c>
      <c r="J34" s="10">
        <f t="shared" si="4"/>
        <v>0.61878339180614084</v>
      </c>
      <c r="K34" s="10">
        <f t="shared" si="6"/>
        <v>6.2503351865653345</v>
      </c>
      <c r="L34" s="2">
        <f t="shared" si="7"/>
        <v>0.24</v>
      </c>
      <c r="M34" s="10">
        <f t="shared" si="5"/>
        <v>9.080454131842974E-3</v>
      </c>
      <c r="N34" s="2"/>
    </row>
    <row r="35" spans="1:14" x14ac:dyDescent="0.2">
      <c r="A35" s="1">
        <v>250</v>
      </c>
      <c r="B35" s="1">
        <v>10</v>
      </c>
      <c r="C35" s="1">
        <v>0</v>
      </c>
      <c r="D35" s="1">
        <v>-1.5</v>
      </c>
      <c r="E35" s="1">
        <v>1000</v>
      </c>
      <c r="F35" s="1">
        <f t="shared" si="1"/>
        <v>500</v>
      </c>
      <c r="G35" s="1">
        <f t="shared" si="2"/>
        <v>750</v>
      </c>
      <c r="H35" s="1">
        <v>1</v>
      </c>
      <c r="I35" s="2">
        <f t="shared" si="3"/>
        <v>0.25</v>
      </c>
      <c r="J35" s="10">
        <f t="shared" si="4"/>
        <v>0.60653065971263342</v>
      </c>
      <c r="K35" s="10">
        <f t="shared" si="6"/>
        <v>6.1265702575938707</v>
      </c>
      <c r="L35" s="2">
        <f t="shared" si="7"/>
        <v>0.25</v>
      </c>
      <c r="M35" s="10">
        <f t="shared" si="5"/>
        <v>8.9006490930553291E-3</v>
      </c>
      <c r="N35" s="2"/>
    </row>
    <row r="36" spans="1:14" x14ac:dyDescent="0.2">
      <c r="A36" s="1">
        <v>260</v>
      </c>
      <c r="B36" s="1">
        <v>10</v>
      </c>
      <c r="C36" s="1">
        <v>0</v>
      </c>
      <c r="D36" s="1">
        <v>-1.5</v>
      </c>
      <c r="E36" s="1">
        <v>1000</v>
      </c>
      <c r="F36" s="1">
        <f t="shared" si="1"/>
        <v>500</v>
      </c>
      <c r="G36" s="1">
        <f t="shared" si="2"/>
        <v>750</v>
      </c>
      <c r="H36" s="1">
        <v>1</v>
      </c>
      <c r="I36" s="2">
        <f t="shared" si="3"/>
        <v>0.26</v>
      </c>
      <c r="J36" s="10">
        <f t="shared" si="4"/>
        <v>0.59452054797019438</v>
      </c>
      <c r="K36" s="10">
        <f t="shared" si="6"/>
        <v>6.0052560384141396</v>
      </c>
      <c r="L36" s="2">
        <f t="shared" si="7"/>
        <v>0.26</v>
      </c>
      <c r="M36" s="10">
        <f t="shared" si="5"/>
        <v>8.7244044325818088E-3</v>
      </c>
      <c r="N36" s="2"/>
    </row>
    <row r="37" spans="1:14" x14ac:dyDescent="0.2">
      <c r="A37" s="1">
        <v>270</v>
      </c>
      <c r="B37" s="1">
        <v>10</v>
      </c>
      <c r="C37" s="1">
        <v>0</v>
      </c>
      <c r="D37" s="1">
        <v>-1.5</v>
      </c>
      <c r="E37" s="1">
        <v>1000</v>
      </c>
      <c r="F37" s="1">
        <f t="shared" si="1"/>
        <v>500</v>
      </c>
      <c r="G37" s="1">
        <f t="shared" si="2"/>
        <v>750</v>
      </c>
      <c r="H37" s="1">
        <v>1</v>
      </c>
      <c r="I37" s="2">
        <f t="shared" si="3"/>
        <v>0.27</v>
      </c>
      <c r="J37" s="10">
        <f t="shared" si="4"/>
        <v>0.58274825237398964</v>
      </c>
      <c r="K37" s="10">
        <f t="shared" si="6"/>
        <v>5.8863440017209196</v>
      </c>
      <c r="L37" s="2">
        <f t="shared" si="7"/>
        <v>0.27</v>
      </c>
      <c r="M37" s="10">
        <f t="shared" si="5"/>
        <v>8.5516496502082619E-3</v>
      </c>
      <c r="N37" s="2"/>
    </row>
    <row r="38" spans="1:14" x14ac:dyDescent="0.2">
      <c r="A38" s="1">
        <v>280</v>
      </c>
      <c r="B38" s="1">
        <v>10</v>
      </c>
      <c r="C38" s="1">
        <v>0</v>
      </c>
      <c r="D38" s="1">
        <v>-1.5</v>
      </c>
      <c r="E38" s="1">
        <v>1000</v>
      </c>
      <c r="F38" s="1">
        <f t="shared" si="1"/>
        <v>500</v>
      </c>
      <c r="G38" s="1">
        <f t="shared" si="2"/>
        <v>750</v>
      </c>
      <c r="H38" s="1">
        <v>1</v>
      </c>
      <c r="I38" s="2">
        <f t="shared" si="3"/>
        <v>0.28000000000000003</v>
      </c>
      <c r="J38" s="10">
        <f t="shared" si="4"/>
        <v>0.57120906384881487</v>
      </c>
      <c r="K38" s="10">
        <f t="shared" si="6"/>
        <v>5.7697865811140225</v>
      </c>
      <c r="L38" s="2">
        <f t="shared" si="7"/>
        <v>0.28000000000000003</v>
      </c>
      <c r="M38" s="10">
        <f t="shared" si="5"/>
        <v>8.3823156417183169E-3</v>
      </c>
    </row>
    <row r="39" spans="1:14" x14ac:dyDescent="0.2">
      <c r="A39" s="5">
        <v>290</v>
      </c>
      <c r="B39" s="5">
        <v>10</v>
      </c>
      <c r="C39" s="5">
        <v>0</v>
      </c>
      <c r="D39" s="5">
        <v>-1.5</v>
      </c>
      <c r="E39" s="5">
        <v>1000</v>
      </c>
      <c r="F39" s="5">
        <f t="shared" si="1"/>
        <v>500</v>
      </c>
      <c r="G39" s="5">
        <f t="shared" si="2"/>
        <v>750</v>
      </c>
      <c r="H39" s="5">
        <v>1</v>
      </c>
      <c r="I39" s="2">
        <f t="shared" si="3"/>
        <v>0.28999999999999998</v>
      </c>
      <c r="J39" s="12">
        <f t="shared" si="4"/>
        <v>0.55989836656540204</v>
      </c>
      <c r="K39" s="10">
        <f t="shared" si="6"/>
        <v>5.6555371520710835</v>
      </c>
      <c r="L39" s="9">
        <f t="shared" si="7"/>
        <v>0.28999999999999998</v>
      </c>
      <c r="M39" s="12">
        <f t="shared" si="5"/>
        <v>8.2163346712507586E-3</v>
      </c>
    </row>
    <row r="40" spans="1:14" x14ac:dyDescent="0.2">
      <c r="A40" s="5">
        <v>300</v>
      </c>
      <c r="B40" s="1">
        <v>10</v>
      </c>
      <c r="C40" s="1">
        <v>0</v>
      </c>
      <c r="D40" s="1">
        <v>-1.5</v>
      </c>
      <c r="E40" s="1">
        <v>1000</v>
      </c>
      <c r="F40" s="1">
        <f t="shared" si="1"/>
        <v>500</v>
      </c>
      <c r="G40" s="1">
        <f t="shared" si="2"/>
        <v>750</v>
      </c>
      <c r="H40" s="1">
        <v>1</v>
      </c>
      <c r="I40" s="2">
        <f t="shared" si="3"/>
        <v>0.3</v>
      </c>
      <c r="J40" s="10">
        <f t="shared" si="4"/>
        <v>0.54881163609402639</v>
      </c>
      <c r="K40" s="10">
        <f t="shared" si="6"/>
        <v>5.5435500132971427</v>
      </c>
      <c r="L40" s="2">
        <f t="shared" si="7"/>
        <v>0.3</v>
      </c>
      <c r="M40" s="10">
        <f t="shared" si="5"/>
        <v>8.0536403442042874E-3</v>
      </c>
    </row>
    <row r="41" spans="1:14" x14ac:dyDescent="0.2">
      <c r="A41" s="1">
        <v>310</v>
      </c>
      <c r="B41" s="1">
        <v>10</v>
      </c>
      <c r="C41" s="1">
        <v>0</v>
      </c>
      <c r="D41" s="1">
        <v>-1.5</v>
      </c>
      <c r="E41" s="1">
        <v>1000</v>
      </c>
      <c r="F41" s="1">
        <f t="shared" si="1"/>
        <v>500</v>
      </c>
      <c r="G41" s="1">
        <f t="shared" si="2"/>
        <v>750</v>
      </c>
      <c r="H41" s="1">
        <v>1</v>
      </c>
      <c r="I41" s="2">
        <f t="shared" si="3"/>
        <v>0.31</v>
      </c>
      <c r="J41" s="10">
        <f t="shared" si="4"/>
        <v>0.53794443759467447</v>
      </c>
      <c r="K41" s="10">
        <f t="shared" si="6"/>
        <v>5.4337803684435038</v>
      </c>
      <c r="L41" s="2">
        <f t="shared" si="7"/>
        <v>0.31</v>
      </c>
      <c r="M41" s="10">
        <f t="shared" si="5"/>
        <v>7.8941675806788042E-3</v>
      </c>
    </row>
    <row r="42" spans="1:14" x14ac:dyDescent="0.2">
      <c r="A42" s="1">
        <v>320</v>
      </c>
      <c r="B42" s="1">
        <v>10</v>
      </c>
      <c r="C42" s="1">
        <v>0</v>
      </c>
      <c r="D42" s="1">
        <v>-1.5</v>
      </c>
      <c r="E42" s="1">
        <v>1000</v>
      </c>
      <c r="F42" s="1">
        <f t="shared" si="1"/>
        <v>500</v>
      </c>
      <c r="G42" s="1">
        <f t="shared" si="2"/>
        <v>750</v>
      </c>
      <c r="H42" s="1">
        <v>1</v>
      </c>
      <c r="I42" s="2">
        <f t="shared" si="3"/>
        <v>0.32</v>
      </c>
      <c r="J42" s="10">
        <f t="shared" si="4"/>
        <v>0.52729242404304855</v>
      </c>
      <c r="K42" s="10">
        <f t="shared" si="6"/>
        <v>5.3261843081886155</v>
      </c>
      <c r="L42" s="2">
        <f t="shared" si="7"/>
        <v>0.32</v>
      </c>
      <c r="M42" s="10">
        <f t="shared" si="5"/>
        <v>7.7378525894425615E-3</v>
      </c>
    </row>
    <row r="43" spans="1:14" x14ac:dyDescent="0.2">
      <c r="A43" s="1">
        <v>330</v>
      </c>
      <c r="B43" s="1">
        <v>10</v>
      </c>
      <c r="C43" s="1">
        <v>0</v>
      </c>
      <c r="D43" s="1">
        <v>-1.5</v>
      </c>
      <c r="E43" s="1">
        <v>1000</v>
      </c>
      <c r="F43" s="1">
        <f t="shared" si="1"/>
        <v>500</v>
      </c>
      <c r="G43" s="1">
        <f t="shared" si="2"/>
        <v>750</v>
      </c>
      <c r="H43" s="1">
        <v>1</v>
      </c>
      <c r="I43" s="2">
        <f t="shared" si="3"/>
        <v>0.33</v>
      </c>
      <c r="J43" s="10">
        <f t="shared" si="4"/>
        <v>0.51685133449169918</v>
      </c>
      <c r="K43" s="10">
        <f t="shared" si="6"/>
        <v>5.2207187926737388</v>
      </c>
      <c r="L43" s="2">
        <f t="shared" si="7"/>
        <v>0.33</v>
      </c>
      <c r="M43" s="10">
        <f t="shared" si="5"/>
        <v>7.5846328424148393E-3</v>
      </c>
    </row>
    <row r="44" spans="1:14" x14ac:dyDescent="0.2">
      <c r="A44" s="1">
        <v>340</v>
      </c>
      <c r="B44" s="1">
        <v>10</v>
      </c>
      <c r="C44" s="1">
        <v>0</v>
      </c>
      <c r="D44" s="1">
        <v>-1.5</v>
      </c>
      <c r="E44" s="1">
        <v>1000</v>
      </c>
      <c r="F44" s="1">
        <f t="shared" si="1"/>
        <v>500</v>
      </c>
      <c r="G44" s="1">
        <f t="shared" si="2"/>
        <v>750</v>
      </c>
      <c r="H44" s="1">
        <v>1</v>
      </c>
      <c r="I44" s="2">
        <f t="shared" si="3"/>
        <v>0.34</v>
      </c>
      <c r="J44" s="10">
        <f t="shared" si="4"/>
        <v>0.50661699236558955</v>
      </c>
      <c r="K44" s="10">
        <f t="shared" si="6"/>
        <v>5.1173416342864435</v>
      </c>
      <c r="L44" s="2">
        <f t="shared" si="7"/>
        <v>0.34</v>
      </c>
      <c r="M44" s="10">
        <f t="shared" si="5"/>
        <v>7.4344470496538698E-3</v>
      </c>
    </row>
    <row r="45" spans="1:14" x14ac:dyDescent="0.2">
      <c r="A45" s="1">
        <v>350</v>
      </c>
      <c r="B45" s="1">
        <v>10</v>
      </c>
      <c r="C45" s="1">
        <v>0</v>
      </c>
      <c r="D45" s="1">
        <v>-1.5</v>
      </c>
      <c r="E45" s="1">
        <v>1000</v>
      </c>
      <c r="F45" s="1">
        <f t="shared" si="1"/>
        <v>500</v>
      </c>
      <c r="G45" s="1">
        <f t="shared" si="2"/>
        <v>750</v>
      </c>
      <c r="H45" s="1">
        <v>1</v>
      </c>
      <c r="I45" s="2">
        <f t="shared" si="3"/>
        <v>0.35</v>
      </c>
      <c r="J45" s="10">
        <f t="shared" si="4"/>
        <v>0.49658530379140953</v>
      </c>
      <c r="K45" s="10">
        <f t="shared" si="6"/>
        <v>5.0160114807849956</v>
      </c>
      <c r="L45" s="2">
        <f t="shared" si="7"/>
        <v>0.35</v>
      </c>
      <c r="M45" s="10">
        <f t="shared" si="5"/>
        <v>7.2872351348400458E-3</v>
      </c>
    </row>
    <row r="46" spans="1:14" x14ac:dyDescent="0.2">
      <c r="A46" s="1">
        <v>360</v>
      </c>
      <c r="B46" s="1">
        <v>10</v>
      </c>
      <c r="C46" s="1">
        <v>0</v>
      </c>
      <c r="D46" s="1">
        <v>-1.5</v>
      </c>
      <c r="E46" s="1">
        <v>1000</v>
      </c>
      <c r="F46" s="1">
        <f t="shared" si="1"/>
        <v>500</v>
      </c>
      <c r="G46" s="1">
        <f t="shared" si="2"/>
        <v>750</v>
      </c>
      <c r="H46" s="1">
        <v>1</v>
      </c>
      <c r="I46" s="2">
        <f t="shared" si="3"/>
        <v>0.36</v>
      </c>
      <c r="J46" s="10">
        <f t="shared" si="4"/>
        <v>0.48675225595997168</v>
      </c>
      <c r="K46" s="10">
        <f t="shared" si="6"/>
        <v>4.9166877987569055</v>
      </c>
      <c r="L46" s="2">
        <f t="shared" si="7"/>
        <v>0.36</v>
      </c>
      <c r="M46" s="10">
        <f t="shared" si="5"/>
        <v>7.1429382112445866E-3</v>
      </c>
    </row>
    <row r="47" spans="1:14" x14ac:dyDescent="0.2">
      <c r="A47" s="1">
        <v>370</v>
      </c>
      <c r="B47" s="1">
        <v>10</v>
      </c>
      <c r="C47" s="1">
        <v>0</v>
      </c>
      <c r="D47" s="1">
        <v>-1.5</v>
      </c>
      <c r="E47" s="1">
        <v>1000</v>
      </c>
      <c r="F47" s="1">
        <f t="shared" si="1"/>
        <v>500</v>
      </c>
      <c r="G47" s="1">
        <f t="shared" si="2"/>
        <v>750</v>
      </c>
      <c r="H47" s="1">
        <v>1</v>
      </c>
      <c r="I47" s="2">
        <f t="shared" si="3"/>
        <v>0.37</v>
      </c>
      <c r="J47" s="10">
        <f t="shared" si="4"/>
        <v>0.47711391552103438</v>
      </c>
      <c r="K47" s="10">
        <f t="shared" si="6"/>
        <v>4.8193308574050304</v>
      </c>
      <c r="L47" s="2">
        <f t="shared" si="7"/>
        <v>0.37</v>
      </c>
      <c r="M47" s="10">
        <f t="shared" si="5"/>
        <v>7.0014985581740713E-3</v>
      </c>
    </row>
    <row r="48" spans="1:14" x14ac:dyDescent="0.2">
      <c r="A48" s="1">
        <v>380</v>
      </c>
      <c r="B48" s="1">
        <v>10</v>
      </c>
      <c r="C48" s="1">
        <v>0</v>
      </c>
      <c r="D48" s="1">
        <v>-1.5</v>
      </c>
      <c r="E48" s="1">
        <v>1000</v>
      </c>
      <c r="F48" s="1">
        <f t="shared" si="1"/>
        <v>500</v>
      </c>
      <c r="G48" s="1">
        <f t="shared" si="2"/>
        <v>750</v>
      </c>
      <c r="H48" s="1">
        <v>1</v>
      </c>
      <c r="I48" s="2">
        <f t="shared" si="3"/>
        <v>0.38</v>
      </c>
      <c r="J48" s="10">
        <f t="shared" si="4"/>
        <v>0.46766642700990924</v>
      </c>
      <c r="K48" s="10">
        <f t="shared" si="6"/>
        <v>4.723901712654718</v>
      </c>
      <c r="L48" s="2">
        <f t="shared" si="7"/>
        <v>0.38</v>
      </c>
      <c r="M48" s="10">
        <f t="shared" si="5"/>
        <v>6.8628595978813848E-3</v>
      </c>
    </row>
    <row r="49" spans="1:13" x14ac:dyDescent="0.2">
      <c r="A49" s="1">
        <v>390</v>
      </c>
      <c r="B49" s="1">
        <v>10</v>
      </c>
      <c r="C49" s="1">
        <v>0</v>
      </c>
      <c r="D49" s="1">
        <v>-1.5</v>
      </c>
      <c r="E49" s="1">
        <v>1000</v>
      </c>
      <c r="F49" s="1">
        <f t="shared" si="1"/>
        <v>500</v>
      </c>
      <c r="G49" s="1">
        <f t="shared" si="2"/>
        <v>750</v>
      </c>
      <c r="H49" s="1">
        <v>1</v>
      </c>
      <c r="I49" s="2">
        <f t="shared" si="3"/>
        <v>0.39</v>
      </c>
      <c r="J49" s="10">
        <f t="shared" si="4"/>
        <v>0.45840601130522352</v>
      </c>
      <c r="K49" s="10">
        <f t="shared" si="6"/>
        <v>4.6303621915756636</v>
      </c>
      <c r="L49" s="2">
        <f t="shared" si="7"/>
        <v>0.39</v>
      </c>
      <c r="M49" s="10">
        <f t="shared" si="5"/>
        <v>6.7269658729338655E-3</v>
      </c>
    </row>
    <row r="50" spans="1:13" x14ac:dyDescent="0.2">
      <c r="A50" s="1">
        <v>400</v>
      </c>
      <c r="B50" s="1">
        <v>10</v>
      </c>
      <c r="C50" s="1">
        <v>0</v>
      </c>
      <c r="D50" s="1">
        <v>-1.5</v>
      </c>
      <c r="E50" s="1">
        <v>1000</v>
      </c>
      <c r="F50" s="1">
        <f t="shared" si="1"/>
        <v>500</v>
      </c>
      <c r="G50" s="1">
        <f t="shared" si="2"/>
        <v>750</v>
      </c>
      <c r="H50" s="1">
        <v>1</v>
      </c>
      <c r="I50" s="2">
        <f t="shared" si="3"/>
        <v>0.4</v>
      </c>
      <c r="J50" s="10">
        <f t="shared" si="4"/>
        <v>0.44932896411722156</v>
      </c>
      <c r="K50" s="10">
        <f t="shared" si="6"/>
        <v>4.5386748771122249</v>
      </c>
      <c r="L50" s="2">
        <f t="shared" si="7"/>
        <v>0.4</v>
      </c>
      <c r="M50" s="10">
        <f t="shared" si="5"/>
        <v>6.5937630240295942E-3</v>
      </c>
    </row>
    <row r="51" spans="1:13" x14ac:dyDescent="0.2">
      <c r="A51" s="1">
        <v>410</v>
      </c>
      <c r="B51" s="1">
        <v>10</v>
      </c>
      <c r="C51" s="1">
        <v>0</v>
      </c>
      <c r="D51" s="1">
        <v>-1.5</v>
      </c>
      <c r="E51" s="1">
        <v>1000</v>
      </c>
      <c r="F51" s="1">
        <f t="shared" si="1"/>
        <v>500</v>
      </c>
      <c r="G51" s="1">
        <f t="shared" si="2"/>
        <v>750</v>
      </c>
      <c r="H51" s="1">
        <v>1</v>
      </c>
      <c r="I51" s="2">
        <f t="shared" si="3"/>
        <v>0.41</v>
      </c>
      <c r="J51" s="10">
        <f t="shared" si="4"/>
        <v>0.4404316545059993</v>
      </c>
      <c r="K51" s="10">
        <f t="shared" si="6"/>
        <v>4.448803093116104</v>
      </c>
      <c r="L51" s="2">
        <f t="shared" si="7"/>
        <v>0.41</v>
      </c>
      <c r="M51" s="10">
        <f t="shared" si="5"/>
        <v>6.4631977682529478E-3</v>
      </c>
    </row>
    <row r="52" spans="1:13" x14ac:dyDescent="0.2">
      <c r="A52" s="1">
        <v>420</v>
      </c>
      <c r="B52" s="1">
        <v>10</v>
      </c>
      <c r="C52" s="1">
        <v>0</v>
      </c>
      <c r="D52" s="1">
        <v>-1.5</v>
      </c>
      <c r="E52" s="1">
        <v>1000</v>
      </c>
      <c r="F52" s="1">
        <f t="shared" si="1"/>
        <v>500</v>
      </c>
      <c r="G52" s="1">
        <f t="shared" si="2"/>
        <v>750</v>
      </c>
      <c r="H52" s="1">
        <v>1</v>
      </c>
      <c r="I52" s="2">
        <f t="shared" si="3"/>
        <v>0.42</v>
      </c>
      <c r="J52" s="10">
        <f t="shared" si="4"/>
        <v>0.43171052342907973</v>
      </c>
      <c r="K52" s="10">
        <f t="shared" si="6"/>
        <v>4.3607108896753957</v>
      </c>
      <c r="L52" s="2">
        <f t="shared" si="7"/>
        <v>0.42</v>
      </c>
      <c r="M52" s="10">
        <f t="shared" si="5"/>
        <v>6.3352178777607206E-3</v>
      </c>
    </row>
    <row r="53" spans="1:13" x14ac:dyDescent="0.2">
      <c r="A53" s="1">
        <v>430</v>
      </c>
      <c r="B53" s="1">
        <v>10</v>
      </c>
      <c r="C53" s="1">
        <v>0</v>
      </c>
      <c r="D53" s="1">
        <v>-1.5</v>
      </c>
      <c r="E53" s="1">
        <v>1000</v>
      </c>
      <c r="F53" s="1">
        <f t="shared" si="1"/>
        <v>500</v>
      </c>
      <c r="G53" s="1">
        <f t="shared" si="2"/>
        <v>750</v>
      </c>
      <c r="H53" s="1">
        <v>1</v>
      </c>
      <c r="I53" s="2">
        <f t="shared" si="3"/>
        <v>0.43</v>
      </c>
      <c r="J53" s="10">
        <f t="shared" si="4"/>
        <v>0.42316208231774882</v>
      </c>
      <c r="K53" s="10">
        <f t="shared" si="6"/>
        <v>4.2743630287341432</v>
      </c>
      <c r="L53" s="2">
        <f t="shared" si="7"/>
        <v>0.43</v>
      </c>
      <c r="M53" s="10">
        <f t="shared" si="5"/>
        <v>6.2097721588902964E-3</v>
      </c>
    </row>
    <row r="54" spans="1:13" x14ac:dyDescent="0.2">
      <c r="A54" s="1">
        <v>440</v>
      </c>
      <c r="B54" s="1">
        <v>10</v>
      </c>
      <c r="C54" s="1">
        <v>0</v>
      </c>
      <c r="D54" s="1">
        <v>-1.5</v>
      </c>
      <c r="E54" s="1">
        <v>1000</v>
      </c>
      <c r="F54" s="1">
        <f t="shared" si="1"/>
        <v>500</v>
      </c>
      <c r="G54" s="1">
        <f t="shared" si="2"/>
        <v>750</v>
      </c>
      <c r="H54" s="1">
        <v>1</v>
      </c>
      <c r="I54" s="2">
        <f t="shared" si="3"/>
        <v>0.44</v>
      </c>
      <c r="J54" s="10">
        <f t="shared" si="4"/>
        <v>0.41478291168158138</v>
      </c>
      <c r="K54" s="10">
        <f t="shared" si="6"/>
        <v>4.189724969996651</v>
      </c>
      <c r="L54" s="2">
        <f t="shared" si="7"/>
        <v>0.44</v>
      </c>
      <c r="M54" s="10">
        <f t="shared" si="5"/>
        <v>6.0868104316814942E-3</v>
      </c>
    </row>
    <row r="55" spans="1:13" x14ac:dyDescent="0.2">
      <c r="A55" s="1">
        <v>450</v>
      </c>
      <c r="B55" s="1">
        <v>10</v>
      </c>
      <c r="C55" s="1">
        <v>0</v>
      </c>
      <c r="D55" s="1">
        <v>-1.5</v>
      </c>
      <c r="E55" s="1">
        <v>1000</v>
      </c>
      <c r="F55" s="1">
        <f t="shared" si="1"/>
        <v>500</v>
      </c>
      <c r="G55" s="1">
        <f t="shared" si="2"/>
        <v>750</v>
      </c>
      <c r="H55" s="1">
        <v>1</v>
      </c>
      <c r="I55" s="2">
        <f t="shared" si="3"/>
        <v>0.45</v>
      </c>
      <c r="J55" s="10">
        <f t="shared" si="4"/>
        <v>0.40656965974059911</v>
      </c>
      <c r="K55" s="10">
        <f t="shared" si="6"/>
        <v>4.1067628571109029</v>
      </c>
      <c r="L55" s="2">
        <f t="shared" si="7"/>
        <v>0.45</v>
      </c>
      <c r="M55" s="10">
        <f t="shared" si="5"/>
        <v>5.9662835098039189E-3</v>
      </c>
    </row>
    <row r="56" spans="1:13" x14ac:dyDescent="0.2">
      <c r="A56" s="1">
        <v>460</v>
      </c>
      <c r="B56" s="1">
        <v>10</v>
      </c>
      <c r="C56" s="1">
        <v>0</v>
      </c>
      <c r="D56" s="1">
        <v>-1.5</v>
      </c>
      <c r="E56" s="1">
        <v>1000</v>
      </c>
      <c r="F56" s="1">
        <f t="shared" si="1"/>
        <v>500</v>
      </c>
      <c r="G56" s="1">
        <f t="shared" si="2"/>
        <v>750</v>
      </c>
      <c r="H56" s="1">
        <v>1</v>
      </c>
      <c r="I56" s="2">
        <f t="shared" si="3"/>
        <v>0.46</v>
      </c>
      <c r="J56" s="10">
        <f t="shared" si="4"/>
        <v>0.39851904108451414</v>
      </c>
      <c r="K56" s="10">
        <f t="shared" si="6"/>
        <v>4.0254435041255663</v>
      </c>
      <c r="L56" s="2">
        <f t="shared" si="7"/>
        <v>0.46</v>
      </c>
      <c r="M56" s="10">
        <f t="shared" si="5"/>
        <v>5.8481431808817723E-3</v>
      </c>
    </row>
    <row r="57" spans="1:13" x14ac:dyDescent="0.2">
      <c r="A57" s="1">
        <v>470</v>
      </c>
      <c r="B57" s="1">
        <v>10</v>
      </c>
      <c r="C57" s="1">
        <v>0</v>
      </c>
      <c r="D57" s="1">
        <v>-1.5</v>
      </c>
      <c r="E57" s="1">
        <v>1000</v>
      </c>
      <c r="F57" s="1">
        <f t="shared" si="1"/>
        <v>500</v>
      </c>
      <c r="G57" s="1">
        <f t="shared" si="2"/>
        <v>750</v>
      </c>
      <c r="H57" s="1">
        <v>1</v>
      </c>
      <c r="I57" s="2">
        <f t="shared" si="3"/>
        <v>0.47</v>
      </c>
      <c r="J57" s="10">
        <f t="shared" si="4"/>
        <v>0.39062783535852114</v>
      </c>
      <c r="K57" s="10">
        <f t="shared" si="6"/>
        <v>3.9457343822151763</v>
      </c>
      <c r="L57" s="2">
        <f t="shared" si="7"/>
        <v>0.47</v>
      </c>
      <c r="M57" s="10">
        <f t="shared" si="5"/>
        <v>5.7323421872082624E-3</v>
      </c>
    </row>
    <row r="58" spans="1:13" x14ac:dyDescent="0.2">
      <c r="A58" s="1">
        <v>480</v>
      </c>
      <c r="B58" s="1">
        <v>10</v>
      </c>
      <c r="C58" s="1">
        <v>0</v>
      </c>
      <c r="D58" s="1">
        <v>-1.5</v>
      </c>
      <c r="E58" s="1">
        <v>1000</v>
      </c>
      <c r="F58" s="1">
        <f t="shared" si="1"/>
        <v>500</v>
      </c>
      <c r="G58" s="1">
        <f t="shared" si="2"/>
        <v>750</v>
      </c>
      <c r="H58" s="1">
        <v>1</v>
      </c>
      <c r="I58" s="2">
        <f t="shared" si="3"/>
        <v>0.48</v>
      </c>
      <c r="J58" s="10">
        <f t="shared" si="4"/>
        <v>0.38289288597511206</v>
      </c>
      <c r="K58" s="10">
        <f t="shared" si="6"/>
        <v>3.8676036066681663</v>
      </c>
      <c r="L58" s="2">
        <f t="shared" si="7"/>
        <v>0.48</v>
      </c>
      <c r="M58" s="10">
        <f t="shared" si="5"/>
        <v>5.6188342068418827E-3</v>
      </c>
    </row>
    <row r="59" spans="1:13" x14ac:dyDescent="0.2">
      <c r="A59" s="1">
        <v>490</v>
      </c>
      <c r="B59" s="1">
        <v>10</v>
      </c>
      <c r="C59" s="1">
        <v>0</v>
      </c>
      <c r="D59" s="1">
        <v>-1.5</v>
      </c>
      <c r="E59" s="1">
        <v>1000</v>
      </c>
      <c r="F59" s="1">
        <f t="shared" si="1"/>
        <v>500</v>
      </c>
      <c r="G59" s="1">
        <f t="shared" si="2"/>
        <v>750</v>
      </c>
      <c r="H59" s="1">
        <v>1</v>
      </c>
      <c r="I59" s="2">
        <f t="shared" si="3"/>
        <v>0.49</v>
      </c>
      <c r="J59" s="10">
        <f t="shared" si="4"/>
        <v>0.37531109885139957</v>
      </c>
      <c r="K59" s="10">
        <f t="shared" si="6"/>
        <v>3.7910199241325584</v>
      </c>
      <c r="L59" s="2">
        <f t="shared" si="7"/>
        <v>0.49</v>
      </c>
      <c r="M59" s="10">
        <f t="shared" si="5"/>
        <v>5.5075738350770283E-3</v>
      </c>
    </row>
    <row r="60" spans="1:13" x14ac:dyDescent="0.2">
      <c r="A60" s="1">
        <v>500</v>
      </c>
      <c r="B60" s="1">
        <v>10</v>
      </c>
      <c r="C60" s="1">
        <v>0</v>
      </c>
      <c r="D60" s="1">
        <v>-1.5</v>
      </c>
      <c r="E60" s="1">
        <v>1000</v>
      </c>
      <c r="F60" s="1">
        <f t="shared" si="1"/>
        <v>500</v>
      </c>
      <c r="G60" s="1">
        <f t="shared" si="2"/>
        <v>750</v>
      </c>
      <c r="H60" s="1">
        <v>1</v>
      </c>
      <c r="I60" s="2">
        <f t="shared" si="3"/>
        <v>0.5</v>
      </c>
      <c r="J60" s="10">
        <f t="shared" si="4"/>
        <v>0.36787944117144233</v>
      </c>
      <c r="K60" s="10">
        <f t="shared" si="6"/>
        <v>3.7159527001142094</v>
      </c>
      <c r="L60" s="2">
        <f t="shared" si="7"/>
        <v>0.5</v>
      </c>
      <c r="M60" s="10">
        <f t="shared" si="5"/>
        <v>5.3985165662815008E-3</v>
      </c>
    </row>
    <row r="61" spans="1:13" x14ac:dyDescent="0.2">
      <c r="A61" s="1">
        <v>510</v>
      </c>
      <c r="B61" s="1">
        <v>10</v>
      </c>
      <c r="C61" s="1">
        <v>0</v>
      </c>
      <c r="D61" s="1">
        <v>-1.5</v>
      </c>
      <c r="E61" s="1">
        <v>1000</v>
      </c>
      <c r="F61" s="1">
        <f t="shared" si="1"/>
        <v>500</v>
      </c>
      <c r="G61" s="1">
        <f t="shared" si="2"/>
        <v>750</v>
      </c>
      <c r="H61" s="1">
        <v>1</v>
      </c>
      <c r="I61" s="2">
        <f t="shared" si="3"/>
        <v>0.51</v>
      </c>
      <c r="J61" s="10">
        <f t="shared" si="4"/>
        <v>0.3605949401730783</v>
      </c>
      <c r="K61" s="10">
        <f t="shared" si="6"/>
        <v>3.6423719067226035</v>
      </c>
      <c r="L61" s="2">
        <f t="shared" si="7"/>
        <v>0.51</v>
      </c>
      <c r="M61" s="10">
        <f t="shared" si="5"/>
        <v>5.2916187760936673E-3</v>
      </c>
    </row>
    <row r="62" spans="1:13" x14ac:dyDescent="0.2">
      <c r="A62" s="1">
        <v>520</v>
      </c>
      <c r="B62" s="1">
        <v>10</v>
      </c>
      <c r="C62" s="1">
        <v>0</v>
      </c>
      <c r="D62" s="1">
        <v>-1.5</v>
      </c>
      <c r="E62" s="1">
        <v>1000</v>
      </c>
      <c r="F62" s="1">
        <f t="shared" si="1"/>
        <v>500</v>
      </c>
      <c r="G62" s="1">
        <f t="shared" si="2"/>
        <v>750</v>
      </c>
      <c r="H62" s="1">
        <v>1</v>
      </c>
      <c r="I62" s="2">
        <f t="shared" si="3"/>
        <v>0.52</v>
      </c>
      <c r="J62" s="10">
        <f t="shared" si="4"/>
        <v>0.35345468195878016</v>
      </c>
      <c r="K62" s="10">
        <f t="shared" si="6"/>
        <v>3.5702481106592918</v>
      </c>
      <c r="L62" s="2">
        <f t="shared" si="7"/>
        <v>0.52</v>
      </c>
      <c r="M62" s="10">
        <f t="shared" si="5"/>
        <v>5.1868377039721286E-3</v>
      </c>
    </row>
    <row r="63" spans="1:13" x14ac:dyDescent="0.2">
      <c r="A63" s="1">
        <v>530</v>
      </c>
      <c r="B63" s="1">
        <v>10</v>
      </c>
      <c r="C63" s="1">
        <v>0</v>
      </c>
      <c r="D63" s="1">
        <v>-1.5</v>
      </c>
      <c r="E63" s="1">
        <v>1000</v>
      </c>
      <c r="F63" s="1">
        <f t="shared" si="1"/>
        <v>500</v>
      </c>
      <c r="G63" s="1">
        <f t="shared" si="2"/>
        <v>750</v>
      </c>
      <c r="H63" s="1">
        <v>1</v>
      </c>
      <c r="I63" s="2">
        <f t="shared" si="3"/>
        <v>0.53</v>
      </c>
      <c r="J63" s="10">
        <f t="shared" si="4"/>
        <v>0.3464558103300574</v>
      </c>
      <c r="K63" s="10">
        <f t="shared" si="6"/>
        <v>3.4995524614441873</v>
      </c>
      <c r="L63" s="2">
        <f t="shared" si="7"/>
        <v>0.53</v>
      </c>
      <c r="M63" s="10">
        <f t="shared" si="5"/>
        <v>5.0841314360909363E-3</v>
      </c>
    </row>
    <row r="64" spans="1:13" x14ac:dyDescent="0.2">
      <c r="A64" s="1">
        <v>540</v>
      </c>
      <c r="B64" s="1">
        <v>10</v>
      </c>
      <c r="C64" s="1">
        <v>0</v>
      </c>
      <c r="D64" s="1">
        <v>-1.5</v>
      </c>
      <c r="E64" s="1">
        <v>1000</v>
      </c>
      <c r="F64" s="1">
        <f t="shared" si="1"/>
        <v>500</v>
      </c>
      <c r="G64" s="1">
        <f t="shared" si="2"/>
        <v>750</v>
      </c>
      <c r="H64" s="1">
        <v>1</v>
      </c>
      <c r="I64" s="2">
        <f t="shared" si="3"/>
        <v>0.54</v>
      </c>
      <c r="J64" s="10">
        <f t="shared" si="4"/>
        <v>0.33959552564493911</v>
      </c>
      <c r="K64" s="10">
        <f t="shared" si="6"/>
        <v>3.4302566798749821</v>
      </c>
      <c r="L64" s="2">
        <f t="shared" si="7"/>
        <v>0.54</v>
      </c>
      <c r="M64" s="10">
        <f t="shared" si="5"/>
        <v>4.9834588885735052E-3</v>
      </c>
    </row>
    <row r="65" spans="1:13" x14ac:dyDescent="0.2">
      <c r="A65" s="1">
        <v>550</v>
      </c>
      <c r="B65" s="1">
        <v>10</v>
      </c>
      <c r="C65" s="1">
        <v>0</v>
      </c>
      <c r="D65" s="1">
        <v>-1.5</v>
      </c>
      <c r="E65" s="1">
        <v>1000</v>
      </c>
      <c r="F65" s="1">
        <f t="shared" si="1"/>
        <v>500</v>
      </c>
      <c r="G65" s="1">
        <f t="shared" si="2"/>
        <v>750</v>
      </c>
      <c r="H65" s="1">
        <v>1</v>
      </c>
      <c r="I65" s="2">
        <f t="shared" si="3"/>
        <v>0.55000000000000004</v>
      </c>
      <c r="J65" s="10">
        <f t="shared" si="4"/>
        <v>0.33287108369807955</v>
      </c>
      <c r="K65" s="10">
        <f t="shared" si="6"/>
        <v>3.3623330467150936</v>
      </c>
      <c r="L65" s="2">
        <f t="shared" si="7"/>
        <v>0.55000000000000004</v>
      </c>
      <c r="M65" s="10">
        <f t="shared" si="5"/>
        <v>4.8847797910585074E-3</v>
      </c>
    </row>
    <row r="66" spans="1:13" x14ac:dyDescent="0.2">
      <c r="A66" s="1">
        <v>560</v>
      </c>
      <c r="B66" s="1">
        <v>10</v>
      </c>
      <c r="C66" s="1">
        <v>0</v>
      </c>
      <c r="D66" s="1">
        <v>-1.5</v>
      </c>
      <c r="E66" s="1">
        <v>1000</v>
      </c>
      <c r="F66" s="1">
        <f t="shared" si="1"/>
        <v>500</v>
      </c>
      <c r="G66" s="1">
        <f t="shared" si="2"/>
        <v>750</v>
      </c>
      <c r="H66" s="1">
        <v>1</v>
      </c>
      <c r="I66" s="2">
        <f t="shared" si="3"/>
        <v>0.56000000000000005</v>
      </c>
      <c r="J66" s="10">
        <f t="shared" si="4"/>
        <v>0.32627979462303947</v>
      </c>
      <c r="K66" s="10">
        <f t="shared" si="6"/>
        <v>3.2957543916055956</v>
      </c>
      <c r="L66" s="2">
        <f t="shared" si="7"/>
        <v>0.56000000000000005</v>
      </c>
      <c r="M66" s="10">
        <f t="shared" si="5"/>
        <v>4.7880546705911979E-3</v>
      </c>
    </row>
    <row r="67" spans="1:13" x14ac:dyDescent="0.2">
      <c r="A67" s="1">
        <v>570</v>
      </c>
      <c r="B67" s="1">
        <v>10</v>
      </c>
      <c r="C67" s="1">
        <v>0</v>
      </c>
      <c r="D67" s="1">
        <v>-1.5</v>
      </c>
      <c r="E67" s="1">
        <v>1000</v>
      </c>
      <c r="F67" s="1">
        <f t="shared" ref="F67:F130" si="8">E67/(2+C67)</f>
        <v>500</v>
      </c>
      <c r="G67" s="1">
        <f t="shared" ref="G67:G130" si="9">(C67-D67)*F67</f>
        <v>750</v>
      </c>
      <c r="H67" s="1">
        <v>1</v>
      </c>
      <c r="I67" s="2">
        <f t="shared" ref="I67:I130" si="10">A67/1000</f>
        <v>0.56999999999999995</v>
      </c>
      <c r="J67" s="10">
        <f t="shared" ref="J67:J85" si="11">H67*((A67/100)^C67)*EXP(-1*A67/F67)</f>
        <v>0.31981902181630395</v>
      </c>
      <c r="K67" s="10">
        <f t="shared" si="6"/>
        <v>3.2304940821967172</v>
      </c>
      <c r="L67" s="2">
        <f t="shared" si="7"/>
        <v>0.56999999999999995</v>
      </c>
      <c r="M67" s="10">
        <f t="shared" ref="M67:M130" si="12">J67/SUM($J$2:$J$560)</f>
        <v>4.693244835833707E-3</v>
      </c>
    </row>
    <row r="68" spans="1:13" x14ac:dyDescent="0.2">
      <c r="A68" s="1">
        <v>580</v>
      </c>
      <c r="B68" s="1">
        <v>10</v>
      </c>
      <c r="C68" s="1">
        <v>0</v>
      </c>
      <c r="D68" s="1">
        <v>-1.5</v>
      </c>
      <c r="E68" s="1">
        <v>1000</v>
      </c>
      <c r="F68" s="1">
        <f t="shared" si="8"/>
        <v>500</v>
      </c>
      <c r="G68" s="1">
        <f t="shared" si="9"/>
        <v>750</v>
      </c>
      <c r="H68" s="1">
        <v>1</v>
      </c>
      <c r="I68" s="2">
        <f t="shared" si="10"/>
        <v>0.57999999999999996</v>
      </c>
      <c r="J68" s="10">
        <f t="shared" si="11"/>
        <v>0.31348618088260533</v>
      </c>
      <c r="K68" s="10">
        <f t="shared" ref="K68:K131" si="13">B68*0.5*(J67+J68)</f>
        <v>3.1665260134945461</v>
      </c>
      <c r="L68" s="2">
        <f t="shared" si="7"/>
        <v>0.57999999999999996</v>
      </c>
      <c r="M68" s="10">
        <f t="shared" si="12"/>
        <v>4.6003123615879797E-3</v>
      </c>
    </row>
    <row r="69" spans="1:13" x14ac:dyDescent="0.2">
      <c r="A69" s="1">
        <v>590</v>
      </c>
      <c r="B69" s="1">
        <v>10</v>
      </c>
      <c r="C69" s="1">
        <v>0</v>
      </c>
      <c r="D69" s="1">
        <v>-1.5</v>
      </c>
      <c r="E69" s="1">
        <v>1000</v>
      </c>
      <c r="F69" s="1">
        <f t="shared" si="8"/>
        <v>500</v>
      </c>
      <c r="G69" s="1">
        <f t="shared" si="9"/>
        <v>750</v>
      </c>
      <c r="H69" s="1">
        <v>1</v>
      </c>
      <c r="I69" s="2">
        <f t="shared" si="10"/>
        <v>0.59</v>
      </c>
      <c r="J69" s="10">
        <f t="shared" si="11"/>
        <v>0.30727873860113125</v>
      </c>
      <c r="K69" s="10">
        <f t="shared" si="13"/>
        <v>3.1038245974186829</v>
      </c>
      <c r="L69" s="2">
        <f t="shared" si="7"/>
        <v>0.59</v>
      </c>
      <c r="M69" s="10">
        <f t="shared" si="12"/>
        <v>4.5092200736252036E-3</v>
      </c>
    </row>
    <row r="70" spans="1:13" x14ac:dyDescent="0.2">
      <c r="A70" s="1">
        <v>600</v>
      </c>
      <c r="B70" s="1">
        <v>10</v>
      </c>
      <c r="C70" s="1">
        <v>0</v>
      </c>
      <c r="D70" s="1">
        <v>-1.5</v>
      </c>
      <c r="E70" s="1">
        <v>1000</v>
      </c>
      <c r="F70" s="1">
        <f t="shared" si="8"/>
        <v>500</v>
      </c>
      <c r="G70" s="1">
        <f t="shared" si="9"/>
        <v>750</v>
      </c>
      <c r="H70" s="1">
        <v>1</v>
      </c>
      <c r="I70" s="2">
        <f t="shared" si="10"/>
        <v>0.6</v>
      </c>
      <c r="J70" s="10">
        <f t="shared" si="11"/>
        <v>0.30119421191220214</v>
      </c>
      <c r="K70" s="10">
        <f t="shared" si="13"/>
        <v>3.0423647525666668</v>
      </c>
      <c r="L70" s="2">
        <f t="shared" si="7"/>
        <v>0.6</v>
      </c>
      <c r="M70" s="10">
        <f t="shared" si="12"/>
        <v>4.4199315338156143E-3</v>
      </c>
    </row>
    <row r="71" spans="1:13" x14ac:dyDescent="0.2">
      <c r="A71" s="1">
        <v>610</v>
      </c>
      <c r="B71" s="1">
        <v>10</v>
      </c>
      <c r="C71" s="1">
        <v>0</v>
      </c>
      <c r="D71" s="1">
        <v>-1.5</v>
      </c>
      <c r="E71" s="1">
        <v>1000</v>
      </c>
      <c r="F71" s="1">
        <f t="shared" si="8"/>
        <v>500</v>
      </c>
      <c r="G71" s="1">
        <f t="shared" si="9"/>
        <v>750</v>
      </c>
      <c r="H71" s="1">
        <v>1</v>
      </c>
      <c r="I71" s="2">
        <f t="shared" si="10"/>
        <v>0.61</v>
      </c>
      <c r="J71" s="10">
        <f t="shared" si="11"/>
        <v>0.29523016692401421</v>
      </c>
      <c r="K71" s="10">
        <f t="shared" si="13"/>
        <v>2.9821218941810819</v>
      </c>
      <c r="L71" s="2">
        <f t="shared" si="7"/>
        <v>0.61</v>
      </c>
      <c r="M71" s="10">
        <f t="shared" si="12"/>
        <v>4.3324110255527565E-3</v>
      </c>
    </row>
    <row r="72" spans="1:13" x14ac:dyDescent="0.2">
      <c r="A72" s="1">
        <v>620</v>
      </c>
      <c r="B72" s="1">
        <v>10</v>
      </c>
      <c r="C72" s="1">
        <v>0</v>
      </c>
      <c r="D72" s="1">
        <v>-1.5</v>
      </c>
      <c r="E72" s="1">
        <v>1000</v>
      </c>
      <c r="F72" s="1">
        <f t="shared" si="8"/>
        <v>500</v>
      </c>
      <c r="G72" s="1">
        <f t="shared" si="9"/>
        <v>750</v>
      </c>
      <c r="H72" s="1">
        <v>1</v>
      </c>
      <c r="I72" s="2">
        <f t="shared" si="10"/>
        <v>0.62</v>
      </c>
      <c r="J72" s="10">
        <f t="shared" si="11"/>
        <v>0.28938421793905061</v>
      </c>
      <c r="K72" s="10">
        <f t="shared" si="13"/>
        <v>2.923071924315324</v>
      </c>
      <c r="L72" s="2">
        <f t="shared" si="7"/>
        <v>0.62</v>
      </c>
      <c r="M72" s="10">
        <f t="shared" si="12"/>
        <v>4.2466235394663706E-3</v>
      </c>
    </row>
    <row r="73" spans="1:13" x14ac:dyDescent="0.2">
      <c r="A73" s="1">
        <v>630</v>
      </c>
      <c r="B73" s="1">
        <v>10</v>
      </c>
      <c r="C73" s="1">
        <v>0</v>
      </c>
      <c r="D73" s="1">
        <v>-1.5</v>
      </c>
      <c r="E73" s="1">
        <v>1000</v>
      </c>
      <c r="F73" s="1">
        <f t="shared" si="8"/>
        <v>500</v>
      </c>
      <c r="G73" s="1">
        <f t="shared" si="9"/>
        <v>750</v>
      </c>
      <c r="H73" s="1">
        <v>1</v>
      </c>
      <c r="I73" s="2">
        <f t="shared" si="10"/>
        <v>0.63</v>
      </c>
      <c r="J73" s="10">
        <f t="shared" si="11"/>
        <v>0.2836540264997704</v>
      </c>
      <c r="K73" s="10">
        <f t="shared" si="13"/>
        <v>2.8651912221941052</v>
      </c>
      <c r="L73" s="2">
        <f t="shared" si="7"/>
        <v>0.63</v>
      </c>
      <c r="M73" s="10">
        <f t="shared" si="12"/>
        <v>4.1625347594181749E-3</v>
      </c>
    </row>
    <row r="74" spans="1:13" x14ac:dyDescent="0.2">
      <c r="A74" s="1">
        <v>640</v>
      </c>
      <c r="B74" s="1">
        <v>10</v>
      </c>
      <c r="C74" s="1">
        <v>0</v>
      </c>
      <c r="D74" s="1">
        <v>-1.5</v>
      </c>
      <c r="E74" s="1">
        <v>1000</v>
      </c>
      <c r="F74" s="1">
        <f t="shared" si="8"/>
        <v>500</v>
      </c>
      <c r="G74" s="1">
        <f t="shared" si="9"/>
        <v>750</v>
      </c>
      <c r="H74" s="1">
        <v>1</v>
      </c>
      <c r="I74" s="2">
        <f t="shared" si="10"/>
        <v>0.64</v>
      </c>
      <c r="J74" s="10">
        <f t="shared" si="11"/>
        <v>0.27803730045319414</v>
      </c>
      <c r="K74" s="10">
        <f t="shared" si="13"/>
        <v>2.8084566347648225</v>
      </c>
      <c r="L74" s="2">
        <f t="shared" si="7"/>
        <v>0.64</v>
      </c>
      <c r="M74" s="10">
        <f t="shared" si="12"/>
        <v>4.0801110487749485E-3</v>
      </c>
    </row>
    <row r="75" spans="1:13" x14ac:dyDescent="0.2">
      <c r="A75" s="1">
        <v>650</v>
      </c>
      <c r="B75" s="1">
        <v>10</v>
      </c>
      <c r="C75" s="1">
        <v>0</v>
      </c>
      <c r="D75" s="1">
        <v>-1.5</v>
      </c>
      <c r="E75" s="1">
        <v>1000</v>
      </c>
      <c r="F75" s="1">
        <f t="shared" si="8"/>
        <v>500</v>
      </c>
      <c r="G75" s="1">
        <f t="shared" si="9"/>
        <v>750</v>
      </c>
      <c r="H75" s="1">
        <v>1</v>
      </c>
      <c r="I75" s="2">
        <f t="shared" si="10"/>
        <v>0.65</v>
      </c>
      <c r="J75" s="10">
        <f t="shared" si="11"/>
        <v>0.27253179303401259</v>
      </c>
      <c r="K75" s="10">
        <f t="shared" si="13"/>
        <v>2.7528454674360336</v>
      </c>
      <c r="L75" s="2">
        <f t="shared" si="7"/>
        <v>0.65</v>
      </c>
      <c r="M75" s="10">
        <f t="shared" si="12"/>
        <v>3.9993194369534382E-3</v>
      </c>
    </row>
    <row r="76" spans="1:13" x14ac:dyDescent="0.2">
      <c r="A76" s="1">
        <v>660</v>
      </c>
      <c r="B76" s="1">
        <v>10</v>
      </c>
      <c r="C76" s="1">
        <v>0</v>
      </c>
      <c r="D76" s="1">
        <v>-1.5</v>
      </c>
      <c r="E76" s="1">
        <v>1000</v>
      </c>
      <c r="F76" s="1">
        <f t="shared" si="8"/>
        <v>500</v>
      </c>
      <c r="G76" s="1">
        <f t="shared" si="9"/>
        <v>750</v>
      </c>
      <c r="H76" s="1">
        <v>1</v>
      </c>
      <c r="I76" s="2">
        <f t="shared" si="10"/>
        <v>0.66</v>
      </c>
      <c r="J76" s="10">
        <f t="shared" si="11"/>
        <v>0.26713530196585034</v>
      </c>
      <c r="K76" s="10">
        <f t="shared" si="13"/>
        <v>2.6983354749993147</v>
      </c>
      <c r="L76" s="2">
        <f t="shared" ref="L76:L139" si="14">A76/1000</f>
        <v>0.66</v>
      </c>
      <c r="M76" s="10">
        <f t="shared" si="12"/>
        <v>3.9201276062316793E-3</v>
      </c>
    </row>
    <row r="77" spans="1:13" x14ac:dyDescent="0.2">
      <c r="A77" s="1">
        <v>670</v>
      </c>
      <c r="B77" s="1">
        <v>10</v>
      </c>
      <c r="C77" s="1">
        <v>0</v>
      </c>
      <c r="D77" s="1">
        <v>-1.5</v>
      </c>
      <c r="E77" s="1">
        <v>1000</v>
      </c>
      <c r="F77" s="1">
        <f t="shared" si="8"/>
        <v>500</v>
      </c>
      <c r="G77" s="1">
        <f t="shared" si="9"/>
        <v>750</v>
      </c>
      <c r="H77" s="1">
        <v>1</v>
      </c>
      <c r="I77" s="2">
        <f t="shared" si="10"/>
        <v>0.67</v>
      </c>
      <c r="J77" s="10">
        <f t="shared" si="11"/>
        <v>0.26184566858032599</v>
      </c>
      <c r="K77" s="10">
        <f t="shared" si="13"/>
        <v>2.6449048527308818</v>
      </c>
      <c r="L77" s="2">
        <f t="shared" si="14"/>
        <v>0.67</v>
      </c>
      <c r="M77" s="10">
        <f t="shared" si="12"/>
        <v>3.8425038788214793E-3</v>
      </c>
    </row>
    <row r="78" spans="1:13" x14ac:dyDescent="0.2">
      <c r="A78" s="1">
        <v>680</v>
      </c>
      <c r="B78" s="1">
        <v>10</v>
      </c>
      <c r="C78" s="1">
        <v>0</v>
      </c>
      <c r="D78" s="1">
        <v>-1.5</v>
      </c>
      <c r="E78" s="1">
        <v>1000</v>
      </c>
      <c r="F78" s="1">
        <f t="shared" si="8"/>
        <v>500</v>
      </c>
      <c r="G78" s="1">
        <f t="shared" si="9"/>
        <v>750</v>
      </c>
      <c r="H78" s="1">
        <v>1</v>
      </c>
      <c r="I78" s="2">
        <f t="shared" si="10"/>
        <v>0.68</v>
      </c>
      <c r="J78" s="10">
        <f t="shared" si="11"/>
        <v>0.25666077695355588</v>
      </c>
      <c r="K78" s="10">
        <f t="shared" si="13"/>
        <v>2.5925322276694098</v>
      </c>
      <c r="L78" s="2">
        <f t="shared" si="14"/>
        <v>0.68</v>
      </c>
      <c r="M78" s="10">
        <f t="shared" si="12"/>
        <v>3.7664172041968753E-3</v>
      </c>
    </row>
    <row r="79" spans="1:13" x14ac:dyDescent="0.2">
      <c r="A79" s="1">
        <v>690</v>
      </c>
      <c r="B79" s="1">
        <v>10</v>
      </c>
      <c r="C79" s="1">
        <v>0</v>
      </c>
      <c r="D79" s="1">
        <v>-1.5</v>
      </c>
      <c r="E79" s="1">
        <v>1000</v>
      </c>
      <c r="F79" s="1">
        <f t="shared" si="8"/>
        <v>500</v>
      </c>
      <c r="G79" s="1">
        <f t="shared" si="9"/>
        <v>750</v>
      </c>
      <c r="H79" s="1">
        <v>1</v>
      </c>
      <c r="I79" s="2">
        <f t="shared" si="10"/>
        <v>0.69</v>
      </c>
      <c r="J79" s="10">
        <f t="shared" si="11"/>
        <v>0.25157855305975652</v>
      </c>
      <c r="K79" s="10">
        <f t="shared" si="13"/>
        <v>2.5411966500665617</v>
      </c>
      <c r="L79" s="2">
        <f t="shared" si="14"/>
        <v>0.69</v>
      </c>
      <c r="M79" s="10">
        <f t="shared" si="12"/>
        <v>3.6918371466735157E-3</v>
      </c>
    </row>
    <row r="80" spans="1:13" x14ac:dyDescent="0.2">
      <c r="A80" s="1">
        <v>700</v>
      </c>
      <c r="B80" s="1">
        <v>10</v>
      </c>
      <c r="C80" s="1">
        <v>0</v>
      </c>
      <c r="D80" s="1">
        <v>-1.5</v>
      </c>
      <c r="E80" s="1">
        <v>1000</v>
      </c>
      <c r="F80" s="1">
        <f t="shared" si="8"/>
        <v>500</v>
      </c>
      <c r="G80" s="1">
        <f t="shared" si="9"/>
        <v>750</v>
      </c>
      <c r="H80" s="1">
        <v>1</v>
      </c>
      <c r="I80" s="2">
        <f t="shared" si="10"/>
        <v>0.7</v>
      </c>
      <c r="J80" s="10">
        <f t="shared" si="11"/>
        <v>0.24659696394160649</v>
      </c>
      <c r="K80" s="10">
        <f t="shared" si="13"/>
        <v>2.4908775850068148</v>
      </c>
      <c r="L80" s="2">
        <f t="shared" si="14"/>
        <v>0.7</v>
      </c>
      <c r="M80" s="10">
        <f t="shared" si="12"/>
        <v>3.6187338732339772E-3</v>
      </c>
    </row>
    <row r="81" spans="1:13" x14ac:dyDescent="0.2">
      <c r="A81" s="1">
        <v>710</v>
      </c>
      <c r="B81" s="1">
        <v>10</v>
      </c>
      <c r="C81" s="1">
        <v>0</v>
      </c>
      <c r="D81" s="1">
        <v>-1.5</v>
      </c>
      <c r="E81" s="1">
        <v>1000</v>
      </c>
      <c r="F81" s="1">
        <f t="shared" si="8"/>
        <v>500</v>
      </c>
      <c r="G81" s="1">
        <f t="shared" si="9"/>
        <v>750</v>
      </c>
      <c r="H81" s="1">
        <v>1</v>
      </c>
      <c r="I81" s="2">
        <f t="shared" si="10"/>
        <v>0.71</v>
      </c>
      <c r="J81" s="10">
        <f t="shared" si="11"/>
        <v>0.24171401689703645</v>
      </c>
      <c r="K81" s="10">
        <f t="shared" si="13"/>
        <v>2.4415549041932145</v>
      </c>
      <c r="L81" s="2">
        <f t="shared" si="14"/>
        <v>0.71</v>
      </c>
      <c r="M81" s="10">
        <f t="shared" si="12"/>
        <v>3.5470781415941604E-3</v>
      </c>
    </row>
    <row r="82" spans="1:13" x14ac:dyDescent="0.2">
      <c r="A82" s="1">
        <v>720</v>
      </c>
      <c r="B82" s="1">
        <v>10</v>
      </c>
      <c r="C82" s="1">
        <v>0</v>
      </c>
      <c r="D82" s="1">
        <v>-1.5</v>
      </c>
      <c r="E82" s="1">
        <v>1000</v>
      </c>
      <c r="F82" s="1">
        <f t="shared" si="8"/>
        <v>500</v>
      </c>
      <c r="G82" s="1">
        <f t="shared" si="9"/>
        <v>750</v>
      </c>
      <c r="H82" s="1">
        <v>1</v>
      </c>
      <c r="I82" s="2">
        <f t="shared" si="10"/>
        <v>0.72</v>
      </c>
      <c r="J82" s="10">
        <f t="shared" si="11"/>
        <v>0.23692775868212176</v>
      </c>
      <c r="K82" s="10">
        <f t="shared" si="13"/>
        <v>2.3932088778957912</v>
      </c>
      <c r="L82" s="2">
        <f t="shared" si="14"/>
        <v>0.72</v>
      </c>
      <c r="M82" s="10">
        <f t="shared" si="12"/>
        <v>3.4768412885059869E-3</v>
      </c>
    </row>
    <row r="83" spans="1:13" x14ac:dyDescent="0.2">
      <c r="A83" s="1">
        <v>730</v>
      </c>
      <c r="B83" s="1">
        <v>10</v>
      </c>
      <c r="C83" s="1">
        <v>0</v>
      </c>
      <c r="D83" s="1">
        <v>-1.5</v>
      </c>
      <c r="E83" s="1">
        <v>1000</v>
      </c>
      <c r="F83" s="1">
        <f t="shared" si="8"/>
        <v>500</v>
      </c>
      <c r="G83" s="1">
        <f t="shared" si="9"/>
        <v>750</v>
      </c>
      <c r="H83" s="1">
        <v>1</v>
      </c>
      <c r="I83" s="2">
        <f t="shared" si="10"/>
        <v>0.73</v>
      </c>
      <c r="J83" s="10">
        <f t="shared" si="11"/>
        <v>0.23223627472975883</v>
      </c>
      <c r="K83" s="10">
        <f t="shared" si="13"/>
        <v>2.345820167059403</v>
      </c>
      <c r="L83" s="2">
        <f t="shared" si="14"/>
        <v>0.73</v>
      </c>
      <c r="M83" s="10">
        <f t="shared" si="12"/>
        <v>3.4079952182917181E-3</v>
      </c>
    </row>
    <row r="84" spans="1:13" x14ac:dyDescent="0.2">
      <c r="A84" s="1">
        <v>740</v>
      </c>
      <c r="B84" s="1">
        <v>10</v>
      </c>
      <c r="C84" s="1">
        <v>0</v>
      </c>
      <c r="D84" s="1">
        <v>-1.5</v>
      </c>
      <c r="E84" s="1">
        <v>1000</v>
      </c>
      <c r="F84" s="1">
        <f t="shared" si="8"/>
        <v>500</v>
      </c>
      <c r="G84" s="1">
        <f t="shared" si="9"/>
        <v>750</v>
      </c>
      <c r="H84" s="1">
        <v>1</v>
      </c>
      <c r="I84" s="2">
        <f t="shared" si="10"/>
        <v>0.74</v>
      </c>
      <c r="J84" s="10">
        <f t="shared" si="11"/>
        <v>0.22763768838381274</v>
      </c>
      <c r="K84" s="10">
        <f t="shared" si="13"/>
        <v>2.2993698155678577</v>
      </c>
      <c r="L84" s="2">
        <f t="shared" si="14"/>
        <v>0.74</v>
      </c>
      <c r="M84" s="10">
        <f t="shared" si="12"/>
        <v>3.340512391605308E-3</v>
      </c>
    </row>
    <row r="85" spans="1:13" ht="17" thickBot="1" x14ac:dyDescent="0.25">
      <c r="A85" s="7">
        <v>750</v>
      </c>
      <c r="B85" s="7">
        <v>10</v>
      </c>
      <c r="C85" s="7">
        <v>0</v>
      </c>
      <c r="D85" s="7">
        <v>-1.5</v>
      </c>
      <c r="E85" s="7">
        <v>1000</v>
      </c>
      <c r="F85" s="7">
        <f t="shared" si="8"/>
        <v>500</v>
      </c>
      <c r="G85" s="7">
        <f t="shared" si="9"/>
        <v>750</v>
      </c>
      <c r="H85" s="7">
        <v>1</v>
      </c>
      <c r="I85" s="2">
        <f t="shared" si="10"/>
        <v>0.75</v>
      </c>
      <c r="J85" s="11">
        <f t="shared" si="11"/>
        <v>0.22313016014842982</v>
      </c>
      <c r="K85" s="10">
        <f t="shared" si="13"/>
        <v>2.2538392426612126</v>
      </c>
      <c r="L85" s="8">
        <f t="shared" si="14"/>
        <v>0.75</v>
      </c>
      <c r="M85" s="11">
        <f t="shared" si="12"/>
        <v>3.2743658144162992E-3</v>
      </c>
    </row>
    <row r="86" spans="1:13" x14ac:dyDescent="0.2">
      <c r="A86" s="1">
        <v>760</v>
      </c>
      <c r="B86" s="1">
        <v>10</v>
      </c>
      <c r="C86" s="1">
        <v>0</v>
      </c>
      <c r="D86" s="1">
        <v>-1.5</v>
      </c>
      <c r="E86" s="1">
        <v>1000</v>
      </c>
      <c r="F86" s="1">
        <f t="shared" si="8"/>
        <v>500</v>
      </c>
      <c r="G86" s="1">
        <f t="shared" si="9"/>
        <v>750</v>
      </c>
      <c r="H86" s="1">
        <v>1</v>
      </c>
      <c r="I86" s="2">
        <f t="shared" si="10"/>
        <v>0.76</v>
      </c>
      <c r="J86" s="12">
        <f t="shared" ref="J86:J103" si="15">H86*((A86/100)^D86)*EXP(D86-C86)*(((C86-D86)*F86)/(100))^(C86-D86)</f>
        <v>0.2187407937979691</v>
      </c>
      <c r="K86" s="10">
        <f t="shared" si="13"/>
        <v>2.2093547697319944</v>
      </c>
      <c r="L86" s="2">
        <f t="shared" si="14"/>
        <v>0.76</v>
      </c>
      <c r="M86" s="10">
        <f t="shared" si="12"/>
        <v>3.2099532261972204E-3</v>
      </c>
    </row>
    <row r="87" spans="1:13" x14ac:dyDescent="0.2">
      <c r="A87" s="1">
        <v>770</v>
      </c>
      <c r="B87" s="1">
        <v>10</v>
      </c>
      <c r="C87" s="1">
        <v>0</v>
      </c>
      <c r="D87" s="1">
        <v>-1.5</v>
      </c>
      <c r="E87" s="1">
        <v>1000</v>
      </c>
      <c r="F87" s="1">
        <f t="shared" si="8"/>
        <v>500</v>
      </c>
      <c r="G87" s="1">
        <f t="shared" si="9"/>
        <v>750</v>
      </c>
      <c r="H87" s="1">
        <v>1</v>
      </c>
      <c r="I87" s="2">
        <f t="shared" si="10"/>
        <v>0.77</v>
      </c>
      <c r="J87" s="12">
        <f t="shared" si="15"/>
        <v>0.21449347460985976</v>
      </c>
      <c r="K87" s="10">
        <f t="shared" si="13"/>
        <v>2.1661713420391444</v>
      </c>
      <c r="L87" s="2">
        <f t="shared" si="14"/>
        <v>0.77</v>
      </c>
      <c r="M87" s="10">
        <f t="shared" si="12"/>
        <v>3.1476251359775559E-3</v>
      </c>
    </row>
    <row r="88" spans="1:13" x14ac:dyDescent="0.2">
      <c r="A88" s="1">
        <v>780</v>
      </c>
      <c r="B88" s="1">
        <v>10</v>
      </c>
      <c r="C88" s="1">
        <v>0</v>
      </c>
      <c r="D88" s="1">
        <v>-1.5</v>
      </c>
      <c r="E88" s="1">
        <v>1000</v>
      </c>
      <c r="F88" s="1">
        <f t="shared" si="8"/>
        <v>500</v>
      </c>
      <c r="G88" s="1">
        <f t="shared" si="9"/>
        <v>750</v>
      </c>
      <c r="H88" s="1">
        <v>1</v>
      </c>
      <c r="I88" s="2">
        <f t="shared" si="10"/>
        <v>0.78</v>
      </c>
      <c r="J88" s="12">
        <f t="shared" si="15"/>
        <v>0.21038184923593303</v>
      </c>
      <c r="K88" s="10">
        <f t="shared" si="13"/>
        <v>2.1243766192289639</v>
      </c>
      <c r="L88" s="2">
        <f t="shared" si="14"/>
        <v>0.78</v>
      </c>
      <c r="M88" s="10">
        <f t="shared" si="12"/>
        <v>3.0872883103457518E-3</v>
      </c>
    </row>
    <row r="89" spans="1:13" x14ac:dyDescent="0.2">
      <c r="A89" s="1">
        <v>790</v>
      </c>
      <c r="B89" s="1">
        <v>10</v>
      </c>
      <c r="C89" s="1">
        <v>0</v>
      </c>
      <c r="D89" s="1">
        <v>-1.5</v>
      </c>
      <c r="E89" s="1">
        <v>1000</v>
      </c>
      <c r="F89" s="1">
        <f t="shared" si="8"/>
        <v>500</v>
      </c>
      <c r="G89" s="1">
        <f t="shared" si="9"/>
        <v>750</v>
      </c>
      <c r="H89" s="1">
        <v>1</v>
      </c>
      <c r="I89" s="2">
        <f t="shared" si="10"/>
        <v>0.79</v>
      </c>
      <c r="J89" s="12">
        <f t="shared" si="15"/>
        <v>0.20639992507240942</v>
      </c>
      <c r="K89" s="10">
        <f t="shared" si="13"/>
        <v>2.0839088715417122</v>
      </c>
      <c r="L89" s="2">
        <f t="shared" si="14"/>
        <v>0.79</v>
      </c>
      <c r="M89" s="10">
        <f t="shared" si="12"/>
        <v>3.0288548097021513E-3</v>
      </c>
    </row>
    <row r="90" spans="1:13" x14ac:dyDescent="0.2">
      <c r="A90" s="1">
        <v>800</v>
      </c>
      <c r="B90" s="1">
        <v>10</v>
      </c>
      <c r="C90" s="1">
        <v>0</v>
      </c>
      <c r="D90" s="1">
        <v>-1.5</v>
      </c>
      <c r="E90" s="1">
        <v>1000</v>
      </c>
      <c r="F90" s="1">
        <f t="shared" si="8"/>
        <v>500</v>
      </c>
      <c r="G90" s="1">
        <f t="shared" si="9"/>
        <v>750</v>
      </c>
      <c r="H90" s="1">
        <v>1</v>
      </c>
      <c r="I90" s="2">
        <f t="shared" si="10"/>
        <v>0.8</v>
      </c>
      <c r="J90" s="12">
        <f t="shared" si="15"/>
        <v>0.20254204553706159</v>
      </c>
      <c r="K90" s="10">
        <f t="shared" si="13"/>
        <v>2.0447098530473551</v>
      </c>
      <c r="L90" s="2">
        <f t="shared" si="14"/>
        <v>0.8</v>
      </c>
      <c r="M90" s="10">
        <f t="shared" si="12"/>
        <v>2.9722416254590349E-3</v>
      </c>
    </row>
    <row r="91" spans="1:13" x14ac:dyDescent="0.2">
      <c r="A91" s="1">
        <v>810</v>
      </c>
      <c r="B91" s="1">
        <v>10</v>
      </c>
      <c r="C91" s="1">
        <v>0</v>
      </c>
      <c r="D91" s="1">
        <v>-1.5</v>
      </c>
      <c r="E91" s="1">
        <v>1000</v>
      </c>
      <c r="F91" s="1">
        <f t="shared" si="8"/>
        <v>500</v>
      </c>
      <c r="G91" s="1">
        <f t="shared" si="9"/>
        <v>750</v>
      </c>
      <c r="H91" s="1">
        <v>1</v>
      </c>
      <c r="I91" s="2">
        <f t="shared" si="10"/>
        <v>0.81</v>
      </c>
      <c r="J91" s="12">
        <f t="shared" si="15"/>
        <v>0.19880286732410524</v>
      </c>
      <c r="K91" s="10">
        <f t="shared" si="13"/>
        <v>2.0067245643058342</v>
      </c>
      <c r="L91" s="2">
        <f t="shared" si="14"/>
        <v>0.81</v>
      </c>
      <c r="M91" s="10">
        <f t="shared" si="12"/>
        <v>2.9173703462632059E-3</v>
      </c>
    </row>
    <row r="92" spans="1:13" x14ac:dyDescent="0.2">
      <c r="A92" s="1">
        <v>820</v>
      </c>
      <c r="B92" s="1">
        <v>10</v>
      </c>
      <c r="C92" s="1">
        <v>0</v>
      </c>
      <c r="D92" s="1">
        <v>-1.5</v>
      </c>
      <c r="E92" s="1">
        <v>1000</v>
      </c>
      <c r="F92" s="1">
        <f t="shared" si="8"/>
        <v>500</v>
      </c>
      <c r="G92" s="1">
        <f t="shared" si="9"/>
        <v>750</v>
      </c>
      <c r="H92" s="1">
        <v>1</v>
      </c>
      <c r="I92" s="2">
        <f t="shared" si="10"/>
        <v>0.82</v>
      </c>
      <c r="J92" s="12">
        <f t="shared" si="15"/>
        <v>0.19517733945649218</v>
      </c>
      <c r="K92" s="10">
        <f t="shared" si="13"/>
        <v>1.9699010339029872</v>
      </c>
      <c r="L92" s="2">
        <f t="shared" si="14"/>
        <v>0.82</v>
      </c>
      <c r="M92" s="10">
        <f t="shared" si="12"/>
        <v>2.8641668505948979E-3</v>
      </c>
    </row>
    <row r="93" spans="1:13" x14ac:dyDescent="0.2">
      <c r="A93" s="1">
        <v>830</v>
      </c>
      <c r="B93" s="1">
        <v>10</v>
      </c>
      <c r="C93" s="1">
        <v>0</v>
      </c>
      <c r="D93" s="1">
        <v>-1.5</v>
      </c>
      <c r="E93" s="1">
        <v>1000</v>
      </c>
      <c r="F93" s="1">
        <f t="shared" si="8"/>
        <v>500</v>
      </c>
      <c r="G93" s="1">
        <f t="shared" si="9"/>
        <v>750</v>
      </c>
      <c r="H93" s="1">
        <v>1</v>
      </c>
      <c r="I93" s="2">
        <f t="shared" si="10"/>
        <v>0.83</v>
      </c>
      <c r="J93" s="12">
        <f t="shared" si="15"/>
        <v>0.19166068397367966</v>
      </c>
      <c r="K93" s="10">
        <f t="shared" si="13"/>
        <v>1.9341901171508591</v>
      </c>
      <c r="L93" s="2">
        <f t="shared" si="14"/>
        <v>0.83</v>
      </c>
      <c r="M93" s="10">
        <f t="shared" si="12"/>
        <v>2.8125610233667854E-3</v>
      </c>
    </row>
    <row r="94" spans="1:13" x14ac:dyDescent="0.2">
      <c r="A94" s="1">
        <v>840</v>
      </c>
      <c r="B94" s="1">
        <v>10</v>
      </c>
      <c r="C94" s="1">
        <v>0</v>
      </c>
      <c r="D94" s="1">
        <v>-1.5</v>
      </c>
      <c r="E94" s="1">
        <v>1000</v>
      </c>
      <c r="F94" s="1">
        <f t="shared" si="8"/>
        <v>500</v>
      </c>
      <c r="G94" s="1">
        <f t="shared" si="9"/>
        <v>750</v>
      </c>
      <c r="H94" s="1">
        <v>1</v>
      </c>
      <c r="I94" s="2">
        <f t="shared" si="10"/>
        <v>0.84</v>
      </c>
      <c r="J94" s="12">
        <f t="shared" si="15"/>
        <v>0.18824837810929854</v>
      </c>
      <c r="K94" s="10">
        <f t="shared" si="13"/>
        <v>1.8995453104148909</v>
      </c>
      <c r="L94" s="2">
        <f t="shared" si="14"/>
        <v>0.84</v>
      </c>
      <c r="M94" s="10">
        <f t="shared" si="12"/>
        <v>2.7624864943867978E-3</v>
      </c>
    </row>
    <row r="95" spans="1:13" x14ac:dyDescent="0.2">
      <c r="A95" s="1">
        <v>850</v>
      </c>
      <c r="B95" s="1">
        <v>10</v>
      </c>
      <c r="C95" s="1">
        <v>0</v>
      </c>
      <c r="D95" s="1">
        <v>-1.5</v>
      </c>
      <c r="E95" s="1">
        <v>1000</v>
      </c>
      <c r="F95" s="1">
        <f t="shared" si="8"/>
        <v>500</v>
      </c>
      <c r="G95" s="1">
        <f t="shared" si="9"/>
        <v>750</v>
      </c>
      <c r="H95" s="1">
        <v>1</v>
      </c>
      <c r="I95" s="2">
        <f t="shared" si="10"/>
        <v>0.85</v>
      </c>
      <c r="J95" s="12">
        <f t="shared" si="15"/>
        <v>0.18493613782764654</v>
      </c>
      <c r="K95" s="10">
        <f t="shared" si="13"/>
        <v>1.8659225796847254</v>
      </c>
      <c r="L95" s="2">
        <f t="shared" si="14"/>
        <v>0.85</v>
      </c>
      <c r="M95" s="10">
        <f t="shared" si="12"/>
        <v>2.7138803967612715E-3</v>
      </c>
    </row>
    <row r="96" spans="1:13" x14ac:dyDescent="0.2">
      <c r="A96" s="1">
        <v>860</v>
      </c>
      <c r="B96" s="1">
        <v>10</v>
      </c>
      <c r="C96" s="1">
        <v>0</v>
      </c>
      <c r="D96" s="1">
        <v>-1.5</v>
      </c>
      <c r="E96" s="1">
        <v>1000</v>
      </c>
      <c r="F96" s="1">
        <f t="shared" si="8"/>
        <v>500</v>
      </c>
      <c r="G96" s="1">
        <f t="shared" si="9"/>
        <v>750</v>
      </c>
      <c r="H96" s="1">
        <v>1</v>
      </c>
      <c r="I96" s="2">
        <f t="shared" si="10"/>
        <v>0.86</v>
      </c>
      <c r="J96" s="12">
        <f t="shared" si="15"/>
        <v>0.1817199026008571</v>
      </c>
      <c r="K96" s="10">
        <f t="shared" si="13"/>
        <v>1.8332802021425181</v>
      </c>
      <c r="L96" s="2">
        <f t="shared" si="14"/>
        <v>0.86</v>
      </c>
      <c r="M96" s="10">
        <f t="shared" si="12"/>
        <v>2.6666831435046283E-3</v>
      </c>
    </row>
    <row r="97" spans="1:13" x14ac:dyDescent="0.2">
      <c r="A97" s="1">
        <v>870</v>
      </c>
      <c r="B97" s="1">
        <v>10</v>
      </c>
      <c r="C97" s="1">
        <v>0</v>
      </c>
      <c r="D97" s="1">
        <v>-1.5</v>
      </c>
      <c r="E97" s="1">
        <v>1000</v>
      </c>
      <c r="F97" s="1">
        <f t="shared" si="8"/>
        <v>500</v>
      </c>
      <c r="G97" s="1">
        <f t="shared" si="9"/>
        <v>750</v>
      </c>
      <c r="H97" s="1">
        <v>1</v>
      </c>
      <c r="I97" s="2">
        <f t="shared" si="10"/>
        <v>0.87</v>
      </c>
      <c r="J97" s="12">
        <f t="shared" si="15"/>
        <v>0.1785958213200966</v>
      </c>
      <c r="K97" s="10">
        <f t="shared" si="13"/>
        <v>1.8015786196047685</v>
      </c>
      <c r="L97" s="2">
        <f t="shared" si="14"/>
        <v>0.87</v>
      </c>
      <c r="M97" s="10">
        <f t="shared" si="12"/>
        <v>2.6208382207905706E-3</v>
      </c>
    </row>
    <row r="98" spans="1:13" x14ac:dyDescent="0.2">
      <c r="A98" s="1">
        <v>880</v>
      </c>
      <c r="B98" s="1">
        <v>10</v>
      </c>
      <c r="C98" s="1">
        <v>0</v>
      </c>
      <c r="D98" s="1">
        <v>-1.5</v>
      </c>
      <c r="E98" s="1">
        <v>1000</v>
      </c>
      <c r="F98" s="1">
        <f t="shared" si="8"/>
        <v>500</v>
      </c>
      <c r="G98" s="1">
        <f t="shared" si="9"/>
        <v>750</v>
      </c>
      <c r="H98" s="1">
        <v>1</v>
      </c>
      <c r="I98" s="2">
        <f t="shared" si="10"/>
        <v>0.88</v>
      </c>
      <c r="J98" s="12">
        <f t="shared" si="15"/>
        <v>0.17556023924442293</v>
      </c>
      <c r="K98" s="10">
        <f t="shared" si="13"/>
        <v>1.7707803028225977</v>
      </c>
      <c r="L98" s="2">
        <f t="shared" si="14"/>
        <v>0.88</v>
      </c>
      <c r="M98" s="10">
        <f t="shared" si="12"/>
        <v>2.5762919964306334E-3</v>
      </c>
    </row>
    <row r="99" spans="1:13" x14ac:dyDescent="0.2">
      <c r="A99" s="1">
        <v>890</v>
      </c>
      <c r="B99" s="1">
        <v>10</v>
      </c>
      <c r="C99" s="1">
        <v>0</v>
      </c>
      <c r="D99" s="1">
        <v>-1.5</v>
      </c>
      <c r="E99" s="1">
        <v>1000</v>
      </c>
      <c r="F99" s="1">
        <f t="shared" si="8"/>
        <v>500</v>
      </c>
      <c r="G99" s="1">
        <f t="shared" si="9"/>
        <v>750</v>
      </c>
      <c r="H99" s="1">
        <v>1</v>
      </c>
      <c r="I99" s="2">
        <f t="shared" si="10"/>
        <v>0.89</v>
      </c>
      <c r="J99" s="12">
        <f t="shared" si="15"/>
        <v>0.17260968590010731</v>
      </c>
      <c r="K99" s="10">
        <f t="shared" si="13"/>
        <v>1.7408496257226513</v>
      </c>
      <c r="L99" s="2">
        <f t="shared" si="14"/>
        <v>0.89</v>
      </c>
      <c r="M99" s="10">
        <f t="shared" si="12"/>
        <v>2.5329935423004878E-3</v>
      </c>
    </row>
    <row r="100" spans="1:13" x14ac:dyDescent="0.2">
      <c r="A100" s="1">
        <v>900</v>
      </c>
      <c r="B100" s="1">
        <v>10</v>
      </c>
      <c r="C100" s="1">
        <v>0</v>
      </c>
      <c r="D100" s="1">
        <v>-1.5</v>
      </c>
      <c r="E100" s="1">
        <v>1000</v>
      </c>
      <c r="F100" s="1">
        <f t="shared" si="8"/>
        <v>500</v>
      </c>
      <c r="G100" s="1">
        <f t="shared" si="9"/>
        <v>750</v>
      </c>
      <c r="H100" s="1">
        <v>1</v>
      </c>
      <c r="I100" s="2">
        <f t="shared" si="10"/>
        <v>0.9</v>
      </c>
      <c r="J100" s="12">
        <f t="shared" si="15"/>
        <v>0.1697408638514378</v>
      </c>
      <c r="K100" s="10">
        <f t="shared" si="13"/>
        <v>1.7117527487577255</v>
      </c>
      <c r="L100" s="2">
        <f t="shared" si="14"/>
        <v>0.9</v>
      </c>
      <c r="M100" s="10">
        <f t="shared" si="12"/>
        <v>2.490894469554973E-3</v>
      </c>
    </row>
    <row r="101" spans="1:13" x14ac:dyDescent="0.2">
      <c r="A101" s="1">
        <v>910</v>
      </c>
      <c r="B101" s="1">
        <v>10</v>
      </c>
      <c r="C101" s="1">
        <v>0</v>
      </c>
      <c r="D101" s="1">
        <v>-1.5</v>
      </c>
      <c r="E101" s="1">
        <v>1000</v>
      </c>
      <c r="F101" s="1">
        <f t="shared" si="8"/>
        <v>500</v>
      </c>
      <c r="G101" s="1">
        <f t="shared" si="9"/>
        <v>750</v>
      </c>
      <c r="H101" s="1">
        <v>1</v>
      </c>
      <c r="I101" s="2">
        <f t="shared" si="10"/>
        <v>0.91</v>
      </c>
      <c r="J101" s="12">
        <f t="shared" si="15"/>
        <v>0.16695063827138187</v>
      </c>
      <c r="K101" s="10">
        <f t="shared" si="13"/>
        <v>1.6834575106140983</v>
      </c>
      <c r="L101" s="2">
        <f t="shared" si="14"/>
        <v>0.91</v>
      </c>
      <c r="M101" s="10">
        <f t="shared" si="12"/>
        <v>2.4499487755808035E-3</v>
      </c>
    </row>
    <row r="102" spans="1:13" x14ac:dyDescent="0.2">
      <c r="A102" s="1">
        <v>920</v>
      </c>
      <c r="B102" s="1">
        <v>10</v>
      </c>
      <c r="C102" s="1">
        <v>0</v>
      </c>
      <c r="D102" s="1">
        <v>-1.5</v>
      </c>
      <c r="E102" s="1">
        <v>1000</v>
      </c>
      <c r="F102" s="1">
        <f t="shared" si="8"/>
        <v>500</v>
      </c>
      <c r="G102" s="1">
        <f t="shared" si="9"/>
        <v>750</v>
      </c>
      <c r="H102" s="1">
        <v>1</v>
      </c>
      <c r="I102" s="2">
        <f t="shared" si="10"/>
        <v>0.92</v>
      </c>
      <c r="J102" s="12">
        <f t="shared" si="15"/>
        <v>0.16423602724707689</v>
      </c>
      <c r="K102" s="10">
        <f t="shared" si="13"/>
        <v>1.6559333275922938</v>
      </c>
      <c r="L102" s="2">
        <f t="shared" si="14"/>
        <v>0.92</v>
      </c>
      <c r="M102" s="10">
        <f t="shared" si="12"/>
        <v>2.4101127017326562E-3</v>
      </c>
    </row>
    <row r="103" spans="1:13" x14ac:dyDescent="0.2">
      <c r="A103" s="1">
        <v>930</v>
      </c>
      <c r="B103" s="1">
        <v>10</v>
      </c>
      <c r="C103" s="1">
        <v>0</v>
      </c>
      <c r="D103" s="1">
        <v>-1.5</v>
      </c>
      <c r="E103" s="1">
        <v>1000</v>
      </c>
      <c r="F103" s="1">
        <f t="shared" si="8"/>
        <v>500</v>
      </c>
      <c r="G103" s="1">
        <f t="shared" si="9"/>
        <v>750</v>
      </c>
      <c r="H103" s="1">
        <v>1</v>
      </c>
      <c r="I103" s="2">
        <f t="shared" si="10"/>
        <v>0.93</v>
      </c>
      <c r="J103" s="12">
        <f t="shared" si="15"/>
        <v>0.16159419276105391</v>
      </c>
      <c r="K103" s="10">
        <f t="shared" si="13"/>
        <v>1.6291511000406538</v>
      </c>
      <c r="L103" s="2">
        <f t="shared" si="14"/>
        <v>0.93</v>
      </c>
      <c r="M103" s="10">
        <f t="shared" si="12"/>
        <v>2.3713446009854268E-3</v>
      </c>
    </row>
    <row r="104" spans="1:13" x14ac:dyDescent="0.2">
      <c r="A104" s="1">
        <v>940</v>
      </c>
      <c r="B104" s="1">
        <v>10</v>
      </c>
      <c r="C104" s="1">
        <v>0</v>
      </c>
      <c r="D104" s="1">
        <v>-1.5</v>
      </c>
      <c r="E104" s="1">
        <v>1000</v>
      </c>
      <c r="F104" s="1">
        <f t="shared" si="8"/>
        <v>500</v>
      </c>
      <c r="G104" s="1">
        <f t="shared" si="9"/>
        <v>750</v>
      </c>
      <c r="H104" s="1">
        <v>1</v>
      </c>
      <c r="I104" s="2">
        <f t="shared" si="10"/>
        <v>0.94</v>
      </c>
      <c r="J104" s="12">
        <f t="shared" ref="J104:J167" si="16">H104*((A104/100)^D104)*EXP(D104-C104)*(((C104-D104)*F104)/(100))^(C104-D104)</f>
        <v>0.1590224322944227</v>
      </c>
      <c r="K104" s="10">
        <f t="shared" si="13"/>
        <v>1.6030831252773829</v>
      </c>
      <c r="L104" s="2">
        <f t="shared" si="14"/>
        <v>0.94</v>
      </c>
      <c r="M104" s="10">
        <f t="shared" si="12"/>
        <v>2.3336048147135809E-3</v>
      </c>
    </row>
    <row r="105" spans="1:13" x14ac:dyDescent="0.2">
      <c r="A105" s="1">
        <v>950</v>
      </c>
      <c r="B105" s="1">
        <v>10</v>
      </c>
      <c r="C105" s="1">
        <v>0</v>
      </c>
      <c r="D105" s="1">
        <v>-1.5</v>
      </c>
      <c r="E105" s="1">
        <v>1000</v>
      </c>
      <c r="F105" s="1">
        <f t="shared" si="8"/>
        <v>500</v>
      </c>
      <c r="G105" s="1">
        <f t="shared" si="9"/>
        <v>750</v>
      </c>
      <c r="H105" s="1">
        <v>1</v>
      </c>
      <c r="I105" s="2">
        <f t="shared" si="10"/>
        <v>0.95</v>
      </c>
      <c r="J105" s="12">
        <f t="shared" si="16"/>
        <v>0.15651817100304732</v>
      </c>
      <c r="K105" s="10">
        <f t="shared" si="13"/>
        <v>1.5777030164873502</v>
      </c>
      <c r="L105" s="2">
        <f t="shared" si="14"/>
        <v>0.95</v>
      </c>
      <c r="M105" s="10">
        <f t="shared" si="12"/>
        <v>2.2968555578789561E-3</v>
      </c>
    </row>
    <row r="106" spans="1:13" x14ac:dyDescent="0.2">
      <c r="A106" s="1">
        <v>960</v>
      </c>
      <c r="B106" s="1">
        <v>10</v>
      </c>
      <c r="C106" s="1">
        <v>0</v>
      </c>
      <c r="D106" s="1">
        <v>-1.5</v>
      </c>
      <c r="E106" s="1">
        <v>1000</v>
      </c>
      <c r="F106" s="1">
        <f t="shared" si="8"/>
        <v>500</v>
      </c>
      <c r="G106" s="1">
        <f t="shared" si="9"/>
        <v>750</v>
      </c>
      <c r="H106" s="1">
        <v>1</v>
      </c>
      <c r="I106" s="2">
        <f t="shared" si="10"/>
        <v>0.96</v>
      </c>
      <c r="J106" s="12">
        <f t="shared" si="16"/>
        <v>0.15407895442206543</v>
      </c>
      <c r="K106" s="10">
        <f t="shared" si="13"/>
        <v>1.5529856271255638</v>
      </c>
      <c r="L106" s="2">
        <f t="shared" si="14"/>
        <v>0.96</v>
      </c>
      <c r="M106" s="10">
        <f t="shared" si="12"/>
        <v>2.2610608119718518E-3</v>
      </c>
    </row>
    <row r="107" spans="1:13" x14ac:dyDescent="0.2">
      <c r="A107" s="1">
        <v>970</v>
      </c>
      <c r="B107" s="1">
        <v>10</v>
      </c>
      <c r="C107" s="1">
        <v>0</v>
      </c>
      <c r="D107" s="1">
        <v>-1.5</v>
      </c>
      <c r="E107" s="1">
        <v>1000</v>
      </c>
      <c r="F107" s="1">
        <f t="shared" si="8"/>
        <v>500</v>
      </c>
      <c r="G107" s="1">
        <f t="shared" si="9"/>
        <v>750</v>
      </c>
      <c r="H107" s="1">
        <v>1</v>
      </c>
      <c r="I107" s="2">
        <f t="shared" si="10"/>
        <v>0.97</v>
      </c>
      <c r="J107" s="12">
        <f t="shared" si="16"/>
        <v>0.15170244165800667</v>
      </c>
      <c r="K107" s="10">
        <f t="shared" si="13"/>
        <v>1.5289069804003605</v>
      </c>
      <c r="L107" s="2">
        <f t="shared" si="14"/>
        <v>0.97</v>
      </c>
      <c r="M107" s="10">
        <f t="shared" si="12"/>
        <v>2.2261862251074785E-3</v>
      </c>
    </row>
    <row r="108" spans="1:13" x14ac:dyDescent="0.2">
      <c r="A108" s="1">
        <v>980</v>
      </c>
      <c r="B108" s="1">
        <v>10</v>
      </c>
      <c r="C108" s="1">
        <v>0</v>
      </c>
      <c r="D108" s="1">
        <v>-1.5</v>
      </c>
      <c r="E108" s="1">
        <v>1000</v>
      </c>
      <c r="F108" s="1">
        <f t="shared" si="8"/>
        <v>500</v>
      </c>
      <c r="G108" s="1">
        <f t="shared" si="9"/>
        <v>750</v>
      </c>
      <c r="H108" s="1">
        <v>1</v>
      </c>
      <c r="I108" s="2">
        <f t="shared" si="10"/>
        <v>0.98</v>
      </c>
      <c r="J108" s="12">
        <f t="shared" si="16"/>
        <v>0.14938639903129</v>
      </c>
      <c r="K108" s="10">
        <f t="shared" si="13"/>
        <v>1.5054442034464832</v>
      </c>
      <c r="L108" s="2">
        <f t="shared" si="14"/>
        <v>0.98</v>
      </c>
      <c r="M108" s="10">
        <f t="shared" si="12"/>
        <v>2.1921990187315798E-3</v>
      </c>
    </row>
    <row r="109" spans="1:13" x14ac:dyDescent="0.2">
      <c r="A109" s="1">
        <v>990</v>
      </c>
      <c r="B109" s="1">
        <v>10</v>
      </c>
      <c r="C109" s="1">
        <v>0</v>
      </c>
      <c r="D109" s="1">
        <v>-1.5</v>
      </c>
      <c r="E109" s="1">
        <v>1000</v>
      </c>
      <c r="F109" s="1">
        <f t="shared" si="8"/>
        <v>500</v>
      </c>
      <c r="G109" s="1">
        <f t="shared" si="9"/>
        <v>750</v>
      </c>
      <c r="H109" s="1">
        <v>1</v>
      </c>
      <c r="I109" s="2">
        <f t="shared" si="10"/>
        <v>0.99</v>
      </c>
      <c r="J109" s="12">
        <f t="shared" si="16"/>
        <v>0.14712869413506854</v>
      </c>
      <c r="K109" s="10">
        <f t="shared" si="13"/>
        <v>1.4825754658317927</v>
      </c>
      <c r="L109" s="2">
        <f t="shared" si="14"/>
        <v>0.99</v>
      </c>
      <c r="M109" s="10">
        <f t="shared" si="12"/>
        <v>2.1590679004358272E-3</v>
      </c>
    </row>
    <row r="110" spans="1:13" x14ac:dyDescent="0.2">
      <c r="A110" s="1">
        <v>1000</v>
      </c>
      <c r="B110" s="1">
        <v>10</v>
      </c>
      <c r="C110" s="1">
        <v>0</v>
      </c>
      <c r="D110" s="1">
        <v>-1.5</v>
      </c>
      <c r="E110" s="1">
        <v>1000</v>
      </c>
      <c r="F110" s="1">
        <f t="shared" si="8"/>
        <v>500</v>
      </c>
      <c r="G110" s="1">
        <f t="shared" si="9"/>
        <v>750</v>
      </c>
      <c r="H110" s="1">
        <v>1</v>
      </c>
      <c r="I110" s="2">
        <f t="shared" si="10"/>
        <v>1</v>
      </c>
      <c r="J110" s="12">
        <f t="shared" si="16"/>
        <v>0.1449272902792727</v>
      </c>
      <c r="K110" s="10">
        <f t="shared" si="13"/>
        <v>1.460279922071706</v>
      </c>
      <c r="L110" s="2">
        <f t="shared" si="14"/>
        <v>1</v>
      </c>
      <c r="M110" s="10">
        <f t="shared" si="12"/>
        <v>2.1267629824258767E-3</v>
      </c>
    </row>
    <row r="111" spans="1:13" x14ac:dyDescent="0.2">
      <c r="A111" s="1">
        <v>1010</v>
      </c>
      <c r="B111" s="1">
        <v>10</v>
      </c>
      <c r="C111" s="1">
        <v>0</v>
      </c>
      <c r="D111" s="1">
        <v>-1.5</v>
      </c>
      <c r="E111" s="1">
        <v>1000</v>
      </c>
      <c r="F111" s="1">
        <f t="shared" si="8"/>
        <v>500</v>
      </c>
      <c r="G111" s="1">
        <f t="shared" si="9"/>
        <v>750</v>
      </c>
      <c r="H111" s="1">
        <v>1</v>
      </c>
      <c r="I111" s="2">
        <f t="shared" si="10"/>
        <v>1.01</v>
      </c>
      <c r="J111" s="12">
        <f t="shared" si="16"/>
        <v>0.14278024129132177</v>
      </c>
      <c r="K111" s="10">
        <f t="shared" si="13"/>
        <v>1.4385376578529723</v>
      </c>
      <c r="L111" s="2">
        <f t="shared" si="14"/>
        <v>1.01</v>
      </c>
      <c r="M111" s="10">
        <f t="shared" si="12"/>
        <v>2.0952557052234268E-3</v>
      </c>
    </row>
    <row r="112" spans="1:13" x14ac:dyDescent="0.2">
      <c r="A112" s="1">
        <v>1020</v>
      </c>
      <c r="B112" s="1">
        <v>10</v>
      </c>
      <c r="C112" s="1">
        <v>0</v>
      </c>
      <c r="D112" s="1">
        <v>-1.5</v>
      </c>
      <c r="E112" s="1">
        <v>1000</v>
      </c>
      <c r="F112" s="1">
        <f t="shared" si="8"/>
        <v>500</v>
      </c>
      <c r="G112" s="1">
        <f t="shared" si="9"/>
        <v>750</v>
      </c>
      <c r="H112" s="1">
        <v>1</v>
      </c>
      <c r="I112" s="2">
        <f t="shared" si="10"/>
        <v>1.02</v>
      </c>
      <c r="J112" s="12">
        <f t="shared" si="16"/>
        <v>0.14068568664734232</v>
      </c>
      <c r="K112" s="10">
        <f t="shared" si="13"/>
        <v>1.4173296396933206</v>
      </c>
      <c r="L112" s="2">
        <f t="shared" si="14"/>
        <v>1.02</v>
      </c>
      <c r="M112" s="10">
        <f t="shared" si="12"/>
        <v>2.0645187662183596E-3</v>
      </c>
    </row>
    <row r="113" spans="1:13" x14ac:dyDescent="0.2">
      <c r="A113" s="1">
        <v>1030</v>
      </c>
      <c r="B113" s="1">
        <v>10</v>
      </c>
      <c r="C113" s="1">
        <v>0</v>
      </c>
      <c r="D113" s="1">
        <v>-1.5</v>
      </c>
      <c r="E113" s="1">
        <v>1000</v>
      </c>
      <c r="F113" s="1">
        <f t="shared" si="8"/>
        <v>500</v>
      </c>
      <c r="G113" s="1">
        <f t="shared" si="9"/>
        <v>750</v>
      </c>
      <c r="H113" s="1">
        <v>1</v>
      </c>
      <c r="I113" s="2">
        <f t="shared" si="10"/>
        <v>1.03</v>
      </c>
      <c r="J113" s="12">
        <f t="shared" si="16"/>
        <v>0.13864184690988623</v>
      </c>
      <c r="K113" s="10">
        <f t="shared" si="13"/>
        <v>1.3966376677861427</v>
      </c>
      <c r="L113" s="2">
        <f t="shared" si="14"/>
        <v>1.03</v>
      </c>
      <c r="M113" s="10">
        <f t="shared" si="12"/>
        <v>2.0345260527186693E-3</v>
      </c>
    </row>
    <row r="114" spans="1:13" x14ac:dyDescent="0.2">
      <c r="A114" s="1">
        <v>1040</v>
      </c>
      <c r="B114" s="1">
        <v>10</v>
      </c>
      <c r="C114" s="1">
        <v>0</v>
      </c>
      <c r="D114" s="1">
        <v>-1.5</v>
      </c>
      <c r="E114" s="1">
        <v>1000</v>
      </c>
      <c r="F114" s="1">
        <f t="shared" si="8"/>
        <v>500</v>
      </c>
      <c r="G114" s="1">
        <f t="shared" si="9"/>
        <v>750</v>
      </c>
      <c r="H114" s="1">
        <v>1</v>
      </c>
      <c r="I114" s="2">
        <f t="shared" si="10"/>
        <v>1.04</v>
      </c>
      <c r="J114" s="12">
        <f t="shared" si="16"/>
        <v>0.13664701945009941</v>
      </c>
      <c r="K114" s="10">
        <f t="shared" si="13"/>
        <v>1.3764443317999282</v>
      </c>
      <c r="L114" s="2">
        <f t="shared" si="14"/>
        <v>1.04</v>
      </c>
      <c r="M114" s="10">
        <f t="shared" si="12"/>
        <v>2.0052525791746188E-3</v>
      </c>
    </row>
    <row r="115" spans="1:13" x14ac:dyDescent="0.2">
      <c r="A115" s="1">
        <v>1050</v>
      </c>
      <c r="B115" s="1">
        <v>10</v>
      </c>
      <c r="C115" s="1">
        <v>0</v>
      </c>
      <c r="D115" s="1">
        <v>-1.5</v>
      </c>
      <c r="E115" s="1">
        <v>1000</v>
      </c>
      <c r="F115" s="1">
        <f t="shared" si="8"/>
        <v>500</v>
      </c>
      <c r="G115" s="1">
        <f t="shared" si="9"/>
        <v>750</v>
      </c>
      <c r="H115" s="1">
        <v>1</v>
      </c>
      <c r="I115" s="2">
        <f t="shared" si="10"/>
        <v>1.05</v>
      </c>
      <c r="J115" s="12">
        <f t="shared" si="16"/>
        <v>0.13469957443407191</v>
      </c>
      <c r="K115" s="10">
        <f t="shared" si="13"/>
        <v>1.3567329694208565</v>
      </c>
      <c r="L115" s="2">
        <f t="shared" si="14"/>
        <v>1.05</v>
      </c>
      <c r="M115" s="10">
        <f t="shared" si="12"/>
        <v>1.9766744282796703E-3</v>
      </c>
    </row>
    <row r="116" spans="1:13" x14ac:dyDescent="0.2">
      <c r="A116" s="1">
        <v>1060</v>
      </c>
      <c r="B116" s="1">
        <v>10</v>
      </c>
      <c r="C116" s="1">
        <v>0</v>
      </c>
      <c r="D116" s="1">
        <v>-1.5</v>
      </c>
      <c r="E116" s="1">
        <v>1000</v>
      </c>
      <c r="F116" s="1">
        <f t="shared" si="8"/>
        <v>500</v>
      </c>
      <c r="G116" s="1">
        <f t="shared" si="9"/>
        <v>750</v>
      </c>
      <c r="H116" s="1">
        <v>1</v>
      </c>
      <c r="I116" s="2">
        <f t="shared" si="10"/>
        <v>1.06</v>
      </c>
      <c r="J116" s="12">
        <f t="shared" si="16"/>
        <v>0.13279795105472164</v>
      </c>
      <c r="K116" s="10">
        <f t="shared" si="13"/>
        <v>1.3374876274439678</v>
      </c>
      <c r="L116" s="2">
        <f t="shared" si="14"/>
        <v>1.06</v>
      </c>
      <c r="M116" s="10">
        <f t="shared" si="12"/>
        <v>1.9487686956745518E-3</v>
      </c>
    </row>
    <row r="117" spans="1:13" x14ac:dyDescent="0.2">
      <c r="A117" s="1">
        <v>1070</v>
      </c>
      <c r="B117" s="1">
        <v>10</v>
      </c>
      <c r="C117" s="1">
        <v>0</v>
      </c>
      <c r="D117" s="1">
        <v>-1.5</v>
      </c>
      <c r="E117" s="1">
        <v>1000</v>
      </c>
      <c r="F117" s="1">
        <f t="shared" si="8"/>
        <v>500</v>
      </c>
      <c r="G117" s="1">
        <f t="shared" si="9"/>
        <v>750</v>
      </c>
      <c r="H117" s="1">
        <v>1</v>
      </c>
      <c r="I117" s="2">
        <f t="shared" si="10"/>
        <v>1.07</v>
      </c>
      <c r="J117" s="12">
        <f t="shared" si="16"/>
        <v>0.13094065399204285</v>
      </c>
      <c r="K117" s="10">
        <f t="shared" si="13"/>
        <v>1.3186930252338225</v>
      </c>
      <c r="L117" s="2">
        <f t="shared" si="14"/>
        <v>1.07</v>
      </c>
      <c r="M117" s="10">
        <f t="shared" si="12"/>
        <v>1.9215134380025018E-3</v>
      </c>
    </row>
    <row r="118" spans="1:13" x14ac:dyDescent="0.2">
      <c r="A118" s="1">
        <v>1080</v>
      </c>
      <c r="B118" s="1">
        <v>10</v>
      </c>
      <c r="C118" s="1">
        <v>0</v>
      </c>
      <c r="D118" s="1">
        <v>-1.5</v>
      </c>
      <c r="E118" s="1">
        <v>1000</v>
      </c>
      <c r="F118" s="1">
        <f t="shared" si="8"/>
        <v>500</v>
      </c>
      <c r="G118" s="1">
        <f t="shared" si="9"/>
        <v>750</v>
      </c>
      <c r="H118" s="1">
        <v>1</v>
      </c>
      <c r="I118" s="2">
        <f t="shared" si="10"/>
        <v>1.08</v>
      </c>
      <c r="J118" s="12">
        <f t="shared" si="16"/>
        <v>0.12912625008589684</v>
      </c>
      <c r="K118" s="10">
        <f t="shared" si="13"/>
        <v>1.3003345203896985</v>
      </c>
      <c r="L118" s="2">
        <f t="shared" si="14"/>
        <v>1.08</v>
      </c>
      <c r="M118" s="10">
        <f t="shared" si="12"/>
        <v>1.8948876240835056E-3</v>
      </c>
    </row>
    <row r="119" spans="1:13" x14ac:dyDescent="0.2">
      <c r="A119" s="1">
        <v>1090</v>
      </c>
      <c r="B119" s="1">
        <v>10</v>
      </c>
      <c r="C119" s="1">
        <v>0</v>
      </c>
      <c r="D119" s="1">
        <v>-1.5</v>
      </c>
      <c r="E119" s="1">
        <v>1000</v>
      </c>
      <c r="F119" s="1">
        <f t="shared" si="8"/>
        <v>500</v>
      </c>
      <c r="G119" s="1">
        <f t="shared" si="9"/>
        <v>750</v>
      </c>
      <c r="H119" s="1">
        <v>1</v>
      </c>
      <c r="I119" s="2">
        <f t="shared" si="10"/>
        <v>1.0900000000000001</v>
      </c>
      <c r="J119" s="12">
        <f t="shared" si="16"/>
        <v>0.12735336520675536</v>
      </c>
      <c r="K119" s="10">
        <f t="shared" si="13"/>
        <v>1.2823980764632608</v>
      </c>
      <c r="L119" s="2">
        <f t="shared" si="14"/>
        <v>1.0900000000000001</v>
      </c>
      <c r="M119" s="10">
        <f t="shared" si="12"/>
        <v>1.8688710889934272E-3</v>
      </c>
    </row>
    <row r="120" spans="1:13" x14ac:dyDescent="0.2">
      <c r="A120" s="1">
        <v>1100</v>
      </c>
      <c r="B120" s="1">
        <v>10</v>
      </c>
      <c r="C120" s="1">
        <v>0</v>
      </c>
      <c r="D120" s="1">
        <v>-1.5</v>
      </c>
      <c r="E120" s="1">
        <v>1000</v>
      </c>
      <c r="F120" s="1">
        <f t="shared" si="8"/>
        <v>500</v>
      </c>
      <c r="G120" s="1">
        <f t="shared" si="9"/>
        <v>750</v>
      </c>
      <c r="H120" s="1">
        <v>1</v>
      </c>
      <c r="I120" s="2">
        <f t="shared" si="10"/>
        <v>1.1000000000000001</v>
      </c>
      <c r="J120" s="12">
        <f t="shared" si="16"/>
        <v>0.12562068131092993</v>
      </c>
      <c r="K120" s="10">
        <f t="shared" si="13"/>
        <v>1.2648702325884265</v>
      </c>
      <c r="L120" s="2">
        <f t="shared" si="14"/>
        <v>1.1000000000000001</v>
      </c>
      <c r="M120" s="10">
        <f t="shared" si="12"/>
        <v>1.8434444908504136E-3</v>
      </c>
    </row>
    <row r="121" spans="1:13" x14ac:dyDescent="0.2">
      <c r="A121" s="1">
        <v>1110</v>
      </c>
      <c r="B121" s="1">
        <v>10</v>
      </c>
      <c r="C121" s="1">
        <v>0</v>
      </c>
      <c r="D121" s="1">
        <v>-1.5</v>
      </c>
      <c r="E121" s="1">
        <v>1000</v>
      </c>
      <c r="F121" s="1">
        <f t="shared" si="8"/>
        <v>500</v>
      </c>
      <c r="G121" s="1">
        <f t="shared" si="9"/>
        <v>750</v>
      </c>
      <c r="H121" s="1">
        <v>1</v>
      </c>
      <c r="I121" s="2">
        <f t="shared" si="10"/>
        <v>1.1100000000000001</v>
      </c>
      <c r="J121" s="12">
        <f t="shared" si="16"/>
        <v>0.12392693366785146</v>
      </c>
      <c r="K121" s="10">
        <f t="shared" si="13"/>
        <v>1.2477380748939069</v>
      </c>
      <c r="L121" s="2">
        <f t="shared" si="14"/>
        <v>1.1100000000000001</v>
      </c>
      <c r="M121" s="10">
        <f t="shared" si="12"/>
        <v>1.8185892701260834E-3</v>
      </c>
    </row>
    <row r="122" spans="1:13" x14ac:dyDescent="0.2">
      <c r="A122" s="1">
        <v>1120</v>
      </c>
      <c r="B122" s="1">
        <v>10</v>
      </c>
      <c r="C122" s="1">
        <v>0</v>
      </c>
      <c r="D122" s="1">
        <v>-1.5</v>
      </c>
      <c r="E122" s="1">
        <v>1000</v>
      </c>
      <c r="F122" s="1">
        <f t="shared" si="8"/>
        <v>500</v>
      </c>
      <c r="G122" s="1">
        <f t="shared" si="9"/>
        <v>750</v>
      </c>
      <c r="H122" s="1">
        <v>1</v>
      </c>
      <c r="I122" s="2">
        <f t="shared" si="10"/>
        <v>1.1200000000000001</v>
      </c>
      <c r="J122" s="12">
        <f t="shared" si="16"/>
        <v>0.12227090824790318</v>
      </c>
      <c r="K122" s="10">
        <f t="shared" si="13"/>
        <v>1.2309892095787731</v>
      </c>
      <c r="L122" s="2">
        <f t="shared" si="14"/>
        <v>1.1200000000000001</v>
      </c>
      <c r="M122" s="10">
        <f t="shared" si="12"/>
        <v>1.7942876113127885E-3</v>
      </c>
    </row>
    <row r="123" spans="1:13" x14ac:dyDescent="0.2">
      <c r="A123" s="1">
        <v>1130</v>
      </c>
      <c r="B123" s="1">
        <v>10</v>
      </c>
      <c r="C123" s="1">
        <v>0</v>
      </c>
      <c r="D123" s="1">
        <v>-1.5</v>
      </c>
      <c r="E123" s="1">
        <v>1000</v>
      </c>
      <c r="F123" s="1">
        <f t="shared" si="8"/>
        <v>500</v>
      </c>
      <c r="G123" s="1">
        <f t="shared" si="9"/>
        <v>750</v>
      </c>
      <c r="H123" s="1">
        <v>1</v>
      </c>
      <c r="I123" s="2">
        <f t="shared" si="10"/>
        <v>1.1299999999999999</v>
      </c>
      <c r="J123" s="12">
        <f t="shared" si="16"/>
        <v>0.12065143926017624</v>
      </c>
      <c r="K123" s="10">
        <f t="shared" si="13"/>
        <v>1.2146117375403971</v>
      </c>
      <c r="L123" s="2">
        <f t="shared" si="14"/>
        <v>1.1299999999999999</v>
      </c>
      <c r="M123" s="10">
        <f t="shared" si="12"/>
        <v>1.7705224067909389E-3</v>
      </c>
    </row>
    <row r="124" spans="1:13" x14ac:dyDescent="0.2">
      <c r="A124" s="1">
        <v>1140</v>
      </c>
      <c r="B124" s="1">
        <v>10</v>
      </c>
      <c r="C124" s="1">
        <v>0</v>
      </c>
      <c r="D124" s="1">
        <v>-1.5</v>
      </c>
      <c r="E124" s="1">
        <v>1000</v>
      </c>
      <c r="F124" s="1">
        <f t="shared" si="8"/>
        <v>500</v>
      </c>
      <c r="G124" s="1">
        <f t="shared" si="9"/>
        <v>750</v>
      </c>
      <c r="H124" s="1">
        <v>1</v>
      </c>
      <c r="I124" s="2">
        <f t="shared" si="10"/>
        <v>1.1399999999999999</v>
      </c>
      <c r="J124" s="12">
        <f t="shared" si="16"/>
        <v>0.11906740683030563</v>
      </c>
      <c r="K124" s="10">
        <f t="shared" si="13"/>
        <v>1.1985942304524095</v>
      </c>
      <c r="L124" s="2">
        <f t="shared" si="14"/>
        <v>1.1399999999999999</v>
      </c>
      <c r="M124" s="10">
        <f t="shared" si="12"/>
        <v>1.7472772227519688E-3</v>
      </c>
    </row>
    <row r="125" spans="1:13" x14ac:dyDescent="0.2">
      <c r="A125" s="1">
        <v>1150</v>
      </c>
      <c r="B125" s="1">
        <v>10</v>
      </c>
      <c r="C125" s="1">
        <v>0</v>
      </c>
      <c r="D125" s="1">
        <v>-1.5</v>
      </c>
      <c r="E125" s="1">
        <v>1000</v>
      </c>
      <c r="F125" s="1">
        <f t="shared" si="8"/>
        <v>500</v>
      </c>
      <c r="G125" s="1">
        <f t="shared" si="9"/>
        <v>750</v>
      </c>
      <c r="H125" s="1">
        <v>1</v>
      </c>
      <c r="I125" s="2">
        <f t="shared" si="10"/>
        <v>1.1499999999999999</v>
      </c>
      <c r="J125" s="12">
        <f t="shared" si="16"/>
        <v>0.1175177348092709</v>
      </c>
      <c r="K125" s="10">
        <f t="shared" si="13"/>
        <v>1.1829257081978826</v>
      </c>
      <c r="L125" s="2">
        <f t="shared" si="14"/>
        <v>1.1499999999999999</v>
      </c>
      <c r="M125" s="10">
        <f t="shared" si="12"/>
        <v>1.724536267043166E-3</v>
      </c>
    </row>
    <row r="126" spans="1:13" x14ac:dyDescent="0.2">
      <c r="A126" s="1">
        <v>1160</v>
      </c>
      <c r="B126" s="1">
        <v>10</v>
      </c>
      <c r="C126" s="1">
        <v>0</v>
      </c>
      <c r="D126" s="1">
        <v>-1.5</v>
      </c>
      <c r="E126" s="1">
        <v>1000</v>
      </c>
      <c r="F126" s="1">
        <f t="shared" si="8"/>
        <v>500</v>
      </c>
      <c r="G126" s="1">
        <f t="shared" si="9"/>
        <v>750</v>
      </c>
      <c r="H126" s="1">
        <v>1</v>
      </c>
      <c r="I126" s="2">
        <f t="shared" si="10"/>
        <v>1.1599999999999999</v>
      </c>
      <c r="J126" s="12">
        <f t="shared" si="16"/>
        <v>0.11600138870471252</v>
      </c>
      <c r="K126" s="10">
        <f t="shared" si="13"/>
        <v>1.1675956175699169</v>
      </c>
      <c r="L126" s="2">
        <f t="shared" si="14"/>
        <v>1.1599999999999999</v>
      </c>
      <c r="M126" s="10">
        <f t="shared" si="12"/>
        <v>1.7022843588103819E-3</v>
      </c>
    </row>
    <row r="127" spans="1:13" x14ac:dyDescent="0.2">
      <c r="A127" s="1">
        <v>1170</v>
      </c>
      <c r="B127" s="1">
        <v>10</v>
      </c>
      <c r="C127" s="1">
        <v>0</v>
      </c>
      <c r="D127" s="1">
        <v>-1.5</v>
      </c>
      <c r="E127" s="1">
        <v>1000</v>
      </c>
      <c r="F127" s="1">
        <f t="shared" si="8"/>
        <v>500</v>
      </c>
      <c r="G127" s="1">
        <f t="shared" si="9"/>
        <v>750</v>
      </c>
      <c r="H127" s="1">
        <v>1</v>
      </c>
      <c r="I127" s="2">
        <f t="shared" si="10"/>
        <v>1.17</v>
      </c>
      <c r="J127" s="12">
        <f t="shared" si="16"/>
        <v>0.11451737372692784</v>
      </c>
      <c r="K127" s="10">
        <f t="shared" si="13"/>
        <v>1.152593812158202</v>
      </c>
      <c r="L127" s="2">
        <f t="shared" si="14"/>
        <v>1.17</v>
      </c>
      <c r="M127" s="10">
        <f t="shared" si="12"/>
        <v>1.6805068998236295E-3</v>
      </c>
    </row>
    <row r="128" spans="1:13" x14ac:dyDescent="0.2">
      <c r="A128" s="1">
        <v>1180</v>
      </c>
      <c r="B128" s="1">
        <v>10</v>
      </c>
      <c r="C128" s="1">
        <v>0</v>
      </c>
      <c r="D128" s="1">
        <v>-1.5</v>
      </c>
      <c r="E128" s="1">
        <v>1000</v>
      </c>
      <c r="F128" s="1">
        <f t="shared" si="8"/>
        <v>500</v>
      </c>
      <c r="G128" s="1">
        <f t="shared" si="9"/>
        <v>750</v>
      </c>
      <c r="H128" s="1">
        <v>1</v>
      </c>
      <c r="I128" s="2">
        <f t="shared" si="10"/>
        <v>1.18</v>
      </c>
      <c r="J128" s="12">
        <f t="shared" si="16"/>
        <v>0.11306473294227193</v>
      </c>
      <c r="K128" s="10">
        <f t="shared" si="13"/>
        <v>1.1379105333459987</v>
      </c>
      <c r="L128" s="2">
        <f t="shared" si="14"/>
        <v>1.18</v>
      </c>
      <c r="M128" s="10">
        <f t="shared" si="12"/>
        <v>1.659189847378814E-3</v>
      </c>
    </row>
    <row r="129" spans="1:13" x14ac:dyDescent="0.2">
      <c r="A129" s="1">
        <v>1190</v>
      </c>
      <c r="B129" s="1">
        <v>10</v>
      </c>
      <c r="C129" s="1">
        <v>0</v>
      </c>
      <c r="D129" s="1">
        <v>-1.5</v>
      </c>
      <c r="E129" s="1">
        <v>1000</v>
      </c>
      <c r="F129" s="1">
        <f t="shared" si="8"/>
        <v>500</v>
      </c>
      <c r="G129" s="1">
        <f t="shared" si="9"/>
        <v>750</v>
      </c>
      <c r="H129" s="1">
        <v>1</v>
      </c>
      <c r="I129" s="2">
        <f t="shared" si="10"/>
        <v>1.19</v>
      </c>
      <c r="J129" s="12">
        <f t="shared" si="16"/>
        <v>0.11164254552721062</v>
      </c>
      <c r="K129" s="10">
        <f t="shared" si="13"/>
        <v>1.1235363923474126</v>
      </c>
      <c r="L129" s="2">
        <f t="shared" si="14"/>
        <v>1.19</v>
      </c>
      <c r="M129" s="10">
        <f t="shared" si="12"/>
        <v>1.6383196886765026E-3</v>
      </c>
    </row>
    <row r="130" spans="1:13" x14ac:dyDescent="0.2">
      <c r="A130" s="1">
        <v>1200</v>
      </c>
      <c r="B130" s="1">
        <v>10</v>
      </c>
      <c r="C130" s="1">
        <v>0</v>
      </c>
      <c r="D130" s="1">
        <v>-1.5</v>
      </c>
      <c r="E130" s="1">
        <v>1000</v>
      </c>
      <c r="F130" s="1">
        <f t="shared" si="8"/>
        <v>500</v>
      </c>
      <c r="G130" s="1">
        <f t="shared" si="9"/>
        <v>750</v>
      </c>
      <c r="H130" s="1">
        <v>1</v>
      </c>
      <c r="I130" s="2">
        <f t="shared" si="10"/>
        <v>1.2</v>
      </c>
      <c r="J130" s="12">
        <f t="shared" si="16"/>
        <v>0.11024992511674561</v>
      </c>
      <c r="K130" s="10">
        <f t="shared" si="13"/>
        <v>1.1094623532197811</v>
      </c>
      <c r="L130" s="2">
        <f t="shared" si="14"/>
        <v>1.2</v>
      </c>
      <c r="M130" s="10">
        <f t="shared" si="12"/>
        <v>1.6178834165855775E-3</v>
      </c>
    </row>
    <row r="131" spans="1:13" x14ac:dyDescent="0.2">
      <c r="A131" s="1">
        <v>1210</v>
      </c>
      <c r="B131" s="1">
        <v>10</v>
      </c>
      <c r="C131" s="1">
        <v>0</v>
      </c>
      <c r="D131" s="1">
        <v>-1.5</v>
      </c>
      <c r="E131" s="1">
        <v>1000</v>
      </c>
      <c r="F131" s="1">
        <f t="shared" ref="F131:F194" si="17">E131/(2+C131)</f>
        <v>500</v>
      </c>
      <c r="G131" s="1">
        <f t="shared" ref="G131:G194" si="18">(C131-D131)*F131</f>
        <v>750</v>
      </c>
      <c r="H131" s="1">
        <v>1</v>
      </c>
      <c r="I131" s="2">
        <f t="shared" ref="I131:I194" si="19">A131/1000</f>
        <v>1.21</v>
      </c>
      <c r="J131" s="12">
        <f t="shared" si="16"/>
        <v>0.10888601824137696</v>
      </c>
      <c r="K131" s="10">
        <f t="shared" si="13"/>
        <v>1.0956797167906129</v>
      </c>
      <c r="L131" s="2">
        <f t="shared" si="14"/>
        <v>1.21</v>
      </c>
      <c r="M131" s="10">
        <f t="shared" ref="M131:M194" si="20">J131/SUM($J$2:$J$560)</f>
        <v>1.5978685067061437E-3</v>
      </c>
    </row>
    <row r="132" spans="1:13" x14ac:dyDescent="0.2">
      <c r="A132" s="1">
        <v>1220</v>
      </c>
      <c r="B132" s="1">
        <v>10</v>
      </c>
      <c r="C132" s="1">
        <v>0</v>
      </c>
      <c r="D132" s="1">
        <v>-1.5</v>
      </c>
      <c r="E132" s="1">
        <v>1000</v>
      </c>
      <c r="F132" s="1">
        <f t="shared" si="17"/>
        <v>500</v>
      </c>
      <c r="G132" s="1">
        <f t="shared" si="18"/>
        <v>750</v>
      </c>
      <c r="H132" s="1">
        <v>1</v>
      </c>
      <c r="I132" s="2">
        <f t="shared" si="19"/>
        <v>1.22</v>
      </c>
      <c r="J132" s="12">
        <f t="shared" si="16"/>
        <v>0.10755000284716888</v>
      </c>
      <c r="K132" s="10">
        <f t="shared" ref="K132:K195" si="21">B132*0.5*(J131+J132)</f>
        <v>1.0821801054427291</v>
      </c>
      <c r="L132" s="2">
        <f t="shared" si="14"/>
        <v>1.22</v>
      </c>
      <c r="M132" s="10">
        <f t="shared" si="20"/>
        <v>1.5782628956519556E-3</v>
      </c>
    </row>
    <row r="133" spans="1:13" x14ac:dyDescent="0.2">
      <c r="A133" s="1">
        <v>1230</v>
      </c>
      <c r="B133" s="1">
        <v>10</v>
      </c>
      <c r="C133" s="1">
        <v>0</v>
      </c>
      <c r="D133" s="1">
        <v>-1.5</v>
      </c>
      <c r="E133" s="1">
        <v>1000</v>
      </c>
      <c r="F133" s="1">
        <f t="shared" si="17"/>
        <v>500</v>
      </c>
      <c r="G133" s="1">
        <f t="shared" si="18"/>
        <v>750</v>
      </c>
      <c r="H133" s="1">
        <v>1</v>
      </c>
      <c r="I133" s="2">
        <f t="shared" si="19"/>
        <v>1.23</v>
      </c>
      <c r="J133" s="12">
        <f t="shared" si="16"/>
        <v>0.10624108689386401</v>
      </c>
      <c r="K133" s="10">
        <f t="shared" si="21"/>
        <v>1.0689554487051645</v>
      </c>
      <c r="L133" s="2">
        <f t="shared" si="14"/>
        <v>1.23</v>
      </c>
      <c r="M133" s="10">
        <f t="shared" si="20"/>
        <v>1.5590549604781781E-3</v>
      </c>
    </row>
    <row r="134" spans="1:13" x14ac:dyDescent="0.2">
      <c r="A134" s="1">
        <v>1240</v>
      </c>
      <c r="B134" s="1">
        <v>10</v>
      </c>
      <c r="C134" s="1">
        <v>0</v>
      </c>
      <c r="D134" s="1">
        <v>-1.5</v>
      </c>
      <c r="E134" s="1">
        <v>1000</v>
      </c>
      <c r="F134" s="1">
        <f t="shared" si="17"/>
        <v>500</v>
      </c>
      <c r="G134" s="1">
        <f t="shared" si="18"/>
        <v>750</v>
      </c>
      <c r="H134" s="1">
        <v>1</v>
      </c>
      <c r="I134" s="2">
        <f t="shared" si="19"/>
        <v>1.24</v>
      </c>
      <c r="J134" s="12">
        <f t="shared" si="16"/>
        <v>0.10495850702633414</v>
      </c>
      <c r="K134" s="10">
        <f t="shared" si="21"/>
        <v>1.0559979696009907</v>
      </c>
      <c r="L134" s="2">
        <f t="shared" si="14"/>
        <v>1.24</v>
      </c>
      <c r="M134" s="10">
        <f t="shared" si="20"/>
        <v>1.5402334991853402E-3</v>
      </c>
    </row>
    <row r="135" spans="1:13" x14ac:dyDescent="0.2">
      <c r="A135" s="1">
        <v>1250</v>
      </c>
      <c r="B135" s="1">
        <v>10</v>
      </c>
      <c r="C135" s="1">
        <v>0</v>
      </c>
      <c r="D135" s="1">
        <v>-1.5</v>
      </c>
      <c r="E135" s="1">
        <v>1000</v>
      </c>
      <c r="F135" s="1">
        <f t="shared" si="17"/>
        <v>500</v>
      </c>
      <c r="G135" s="1">
        <f t="shared" si="18"/>
        <v>750</v>
      </c>
      <c r="H135" s="1">
        <v>1</v>
      </c>
      <c r="I135" s="2">
        <f t="shared" si="19"/>
        <v>1.25</v>
      </c>
      <c r="J135" s="12">
        <f t="shared" si="16"/>
        <v>0.10370152731497546</v>
      </c>
      <c r="K135" s="10">
        <f t="shared" si="21"/>
        <v>1.043300171706548</v>
      </c>
      <c r="L135" s="2">
        <f t="shared" si="14"/>
        <v>1.25</v>
      </c>
      <c r="M135" s="10">
        <f t="shared" si="20"/>
        <v>1.5217877122350248E-3</v>
      </c>
    </row>
    <row r="136" spans="1:13" ht="17" thickBot="1" x14ac:dyDescent="0.25">
      <c r="A136" s="7">
        <v>1260</v>
      </c>
      <c r="B136" s="7">
        <v>10</v>
      </c>
      <c r="C136" s="1">
        <v>0</v>
      </c>
      <c r="D136" s="1">
        <v>-1.5</v>
      </c>
      <c r="E136" s="1">
        <v>1000</v>
      </c>
      <c r="F136" s="1">
        <f t="shared" si="17"/>
        <v>500</v>
      </c>
      <c r="G136" s="1">
        <f t="shared" si="18"/>
        <v>750</v>
      </c>
      <c r="H136" s="7">
        <v>1</v>
      </c>
      <c r="I136" s="2">
        <f t="shared" si="19"/>
        <v>1.26</v>
      </c>
      <c r="J136" s="12">
        <f t="shared" si="16"/>
        <v>0.1024694380609547</v>
      </c>
      <c r="K136" s="10">
        <f t="shared" si="21"/>
        <v>1.0308548268796507</v>
      </c>
      <c r="L136" s="8">
        <f t="shared" si="14"/>
        <v>1.26</v>
      </c>
      <c r="M136" s="11">
        <f t="shared" si="20"/>
        <v>1.503707185017227E-3</v>
      </c>
    </row>
    <row r="137" spans="1:13" x14ac:dyDescent="0.2">
      <c r="A137" s="5">
        <v>1270</v>
      </c>
      <c r="B137" s="1">
        <v>10</v>
      </c>
      <c r="C137" s="1">
        <v>0</v>
      </c>
      <c r="D137" s="1">
        <v>-1.5</v>
      </c>
      <c r="E137" s="1">
        <v>1000</v>
      </c>
      <c r="F137" s="1">
        <f t="shared" si="17"/>
        <v>500</v>
      </c>
      <c r="G137" s="1">
        <f t="shared" si="18"/>
        <v>750</v>
      </c>
      <c r="H137" s="5">
        <v>1</v>
      </c>
      <c r="I137" s="2">
        <f t="shared" si="19"/>
        <v>1.27</v>
      </c>
      <c r="J137" s="12">
        <f t="shared" si="16"/>
        <v>0.10126155466248137</v>
      </c>
      <c r="K137" s="10">
        <f t="shared" si="21"/>
        <v>1.0186549636171802</v>
      </c>
      <c r="L137" s="9">
        <f t="shared" si="14"/>
        <v>1.27</v>
      </c>
      <c r="M137" s="10">
        <f t="shared" si="20"/>
        <v>1.4859818712132521E-3</v>
      </c>
    </row>
    <row r="138" spans="1:13" x14ac:dyDescent="0.2">
      <c r="A138" s="1">
        <v>1280</v>
      </c>
      <c r="B138" s="1">
        <v>10</v>
      </c>
      <c r="C138" s="1">
        <v>0</v>
      </c>
      <c r="D138" s="1">
        <v>-1.5</v>
      </c>
      <c r="E138" s="1">
        <v>1000</v>
      </c>
      <c r="F138" s="1">
        <f t="shared" si="17"/>
        <v>500</v>
      </c>
      <c r="G138" s="1">
        <f t="shared" si="18"/>
        <v>750</v>
      </c>
      <c r="H138" s="5">
        <v>1</v>
      </c>
      <c r="I138" s="2">
        <f t="shared" si="19"/>
        <v>1.28</v>
      </c>
      <c r="J138" s="12">
        <f t="shared" si="16"/>
        <v>0.10007721653854</v>
      </c>
      <c r="K138" s="10">
        <f t="shared" si="21"/>
        <v>1.0066938560051069</v>
      </c>
      <c r="L138" s="2">
        <f t="shared" si="14"/>
        <v>1.28</v>
      </c>
      <c r="M138" s="10">
        <f t="shared" si="20"/>
        <v>1.4686020770018203E-3</v>
      </c>
    </row>
    <row r="139" spans="1:13" x14ac:dyDescent="0.2">
      <c r="A139" s="1">
        <v>1290</v>
      </c>
      <c r="B139" s="1">
        <v>10</v>
      </c>
      <c r="C139" s="1">
        <v>0</v>
      </c>
      <c r="D139" s="1">
        <v>-1.5</v>
      </c>
      <c r="E139" s="1">
        <v>1000</v>
      </c>
      <c r="F139" s="1">
        <f t="shared" si="17"/>
        <v>500</v>
      </c>
      <c r="G139" s="1">
        <f t="shared" si="18"/>
        <v>750</v>
      </c>
      <c r="H139" s="5">
        <v>1</v>
      </c>
      <c r="I139" s="2">
        <f t="shared" si="19"/>
        <v>1.29</v>
      </c>
      <c r="J139" s="12">
        <f t="shared" si="16"/>
        <v>9.8915786106746062E-2</v>
      </c>
      <c r="K139" s="10">
        <f t="shared" si="21"/>
        <v>0.99496501322643038</v>
      </c>
      <c r="L139" s="2">
        <f t="shared" si="14"/>
        <v>1.29</v>
      </c>
      <c r="M139" s="10">
        <f t="shared" si="20"/>
        <v>1.4515584460594185E-3</v>
      </c>
    </row>
    <row r="140" spans="1:13" x14ac:dyDescent="0.2">
      <c r="A140" s="1">
        <v>1300</v>
      </c>
      <c r="B140" s="1">
        <v>10</v>
      </c>
      <c r="C140" s="1">
        <v>0</v>
      </c>
      <c r="D140" s="1">
        <v>-1.5</v>
      </c>
      <c r="E140" s="1">
        <v>1000</v>
      </c>
      <c r="F140" s="1">
        <f t="shared" si="17"/>
        <v>500</v>
      </c>
      <c r="G140" s="1">
        <f t="shared" si="18"/>
        <v>750</v>
      </c>
      <c r="H140" s="5">
        <v>1</v>
      </c>
      <c r="I140" s="2">
        <f t="shared" si="19"/>
        <v>1.3</v>
      </c>
      <c r="J140" s="12">
        <f t="shared" si="16"/>
        <v>9.7776647812210613E-2</v>
      </c>
      <c r="K140" s="10">
        <f t="shared" si="21"/>
        <v>0.98346216959478339</v>
      </c>
      <c r="L140" s="2">
        <f t="shared" ref="L140:L203" si="22">A140/1000</f>
        <v>1.3</v>
      </c>
      <c r="M140" s="10">
        <f t="shared" si="20"/>
        <v>1.4348419453091923E-3</v>
      </c>
    </row>
    <row r="141" spans="1:13" x14ac:dyDescent="0.2">
      <c r="A141" s="1">
        <v>1310</v>
      </c>
      <c r="B141" s="1">
        <v>10</v>
      </c>
      <c r="C141" s="1">
        <v>0</v>
      </c>
      <c r="D141" s="1">
        <v>-1.5</v>
      </c>
      <c r="E141" s="1">
        <v>1000</v>
      </c>
      <c r="F141" s="1">
        <f t="shared" si="17"/>
        <v>500</v>
      </c>
      <c r="G141" s="1">
        <f t="shared" si="18"/>
        <v>750</v>
      </c>
      <c r="H141" s="5">
        <v>1</v>
      </c>
      <c r="I141" s="2">
        <f t="shared" si="19"/>
        <v>1.31</v>
      </c>
      <c r="J141" s="12">
        <f t="shared" si="16"/>
        <v>9.6659207204498054E-2</v>
      </c>
      <c r="K141" s="10">
        <f t="shared" si="21"/>
        <v>0.9721792750835434</v>
      </c>
      <c r="L141" s="2">
        <f t="shared" si="22"/>
        <v>1.31</v>
      </c>
      <c r="M141" s="10">
        <f t="shared" si="20"/>
        <v>1.4184438513755858E-3</v>
      </c>
    </row>
    <row r="142" spans="1:13" x14ac:dyDescent="0.2">
      <c r="A142" s="1">
        <v>1320</v>
      </c>
      <c r="B142" s="1">
        <v>10</v>
      </c>
      <c r="C142" s="1">
        <v>0</v>
      </c>
      <c r="D142" s="1">
        <v>-1.5</v>
      </c>
      <c r="E142" s="1">
        <v>1000</v>
      </c>
      <c r="F142" s="1">
        <f t="shared" si="17"/>
        <v>500</v>
      </c>
      <c r="G142" s="1">
        <f t="shared" si="18"/>
        <v>750</v>
      </c>
      <c r="H142" s="5">
        <v>1</v>
      </c>
      <c r="I142" s="2">
        <f t="shared" si="19"/>
        <v>1.32</v>
      </c>
      <c r="J142" s="12">
        <f t="shared" si="16"/>
        <v>9.5562890059950001E-2</v>
      </c>
      <c r="K142" s="10">
        <f t="shared" si="21"/>
        <v>0.96111048632224028</v>
      </c>
      <c r="L142" s="2">
        <f t="shared" si="22"/>
        <v>1.32</v>
      </c>
      <c r="M142" s="10">
        <f t="shared" si="20"/>
        <v>1.4023557377047192E-3</v>
      </c>
    </row>
    <row r="143" spans="1:13" x14ac:dyDescent="0.2">
      <c r="A143" s="1">
        <v>1330</v>
      </c>
      <c r="B143" s="1">
        <v>10</v>
      </c>
      <c r="C143" s="1">
        <v>0</v>
      </c>
      <c r="D143" s="1">
        <v>-1.5</v>
      </c>
      <c r="E143" s="1">
        <v>1000</v>
      </c>
      <c r="F143" s="1">
        <f t="shared" si="17"/>
        <v>500</v>
      </c>
      <c r="G143" s="1">
        <f t="shared" si="18"/>
        <v>750</v>
      </c>
      <c r="H143" s="5">
        <v>1</v>
      </c>
      <c r="I143" s="2">
        <f t="shared" si="19"/>
        <v>1.33</v>
      </c>
      <c r="J143" s="12">
        <f t="shared" si="16"/>
        <v>9.4487141546822168E-2</v>
      </c>
      <c r="K143" s="10">
        <f t="shared" si="21"/>
        <v>0.95025015803386081</v>
      </c>
      <c r="L143" s="2">
        <f t="shared" si="22"/>
        <v>1.33</v>
      </c>
      <c r="M143" s="10">
        <f t="shared" si="20"/>
        <v>1.3865694623130295E-3</v>
      </c>
    </row>
    <row r="144" spans="1:13" x14ac:dyDescent="0.2">
      <c r="A144" s="1">
        <v>1340</v>
      </c>
      <c r="B144" s="1">
        <v>10</v>
      </c>
      <c r="C144" s="1">
        <v>0</v>
      </c>
      <c r="D144" s="1">
        <v>-1.5</v>
      </c>
      <c r="E144" s="1">
        <v>1000</v>
      </c>
      <c r="F144" s="1">
        <f t="shared" si="17"/>
        <v>500</v>
      </c>
      <c r="G144" s="1">
        <f t="shared" si="18"/>
        <v>750</v>
      </c>
      <c r="H144" s="5">
        <v>1</v>
      </c>
      <c r="I144" s="2">
        <f t="shared" si="19"/>
        <v>1.34</v>
      </c>
      <c r="J144" s="12">
        <f t="shared" si="16"/>
        <v>9.3431425430841833E-2</v>
      </c>
      <c r="K144" s="10">
        <f t="shared" si="21"/>
        <v>0.93959283488832002</v>
      </c>
      <c r="L144" s="2">
        <f t="shared" si="22"/>
        <v>1.34</v>
      </c>
      <c r="M144" s="10">
        <f t="shared" si="20"/>
        <v>1.3710771561290746E-3</v>
      </c>
    </row>
    <row r="145" spans="1:13" x14ac:dyDescent="0.2">
      <c r="A145" s="1">
        <v>1350</v>
      </c>
      <c r="B145" s="1">
        <v>10</v>
      </c>
      <c r="C145" s="1">
        <v>0</v>
      </c>
      <c r="D145" s="1">
        <v>-1.5</v>
      </c>
      <c r="E145" s="1">
        <v>1000</v>
      </c>
      <c r="F145" s="1">
        <f t="shared" si="17"/>
        <v>500</v>
      </c>
      <c r="G145" s="1">
        <f t="shared" si="18"/>
        <v>750</v>
      </c>
      <c r="H145" s="5">
        <v>1</v>
      </c>
      <c r="I145" s="2">
        <f t="shared" si="19"/>
        <v>1.35</v>
      </c>
      <c r="J145" s="12">
        <f t="shared" si="16"/>
        <v>9.2395223318945091E-2</v>
      </c>
      <c r="K145" s="10">
        <f t="shared" si="21"/>
        <v>0.92913324374893469</v>
      </c>
      <c r="L145" s="2">
        <f t="shared" si="22"/>
        <v>1.35</v>
      </c>
      <c r="M145" s="10">
        <f t="shared" si="20"/>
        <v>1.3558712118956118E-3</v>
      </c>
    </row>
    <row r="146" spans="1:13" x14ac:dyDescent="0.2">
      <c r="A146" s="1">
        <v>1360</v>
      </c>
      <c r="B146" s="1">
        <v>10</v>
      </c>
      <c r="C146" s="1">
        <v>0</v>
      </c>
      <c r="D146" s="1">
        <v>-1.5</v>
      </c>
      <c r="E146" s="1">
        <v>1000</v>
      </c>
      <c r="F146" s="1">
        <f t="shared" si="17"/>
        <v>500</v>
      </c>
      <c r="G146" s="1">
        <f t="shared" si="18"/>
        <v>750</v>
      </c>
      <c r="H146" s="5">
        <v>1</v>
      </c>
      <c r="I146" s="2">
        <f t="shared" si="19"/>
        <v>1.36</v>
      </c>
      <c r="J146" s="12">
        <f t="shared" si="16"/>
        <v>9.1378033939091705E-2</v>
      </c>
      <c r="K146" s="10">
        <f t="shared" si="21"/>
        <v>0.91886628629018396</v>
      </c>
      <c r="L146" s="2">
        <f t="shared" si="22"/>
        <v>1.36</v>
      </c>
      <c r="M146" s="10">
        <f t="shared" si="20"/>
        <v>1.340944273601104E-3</v>
      </c>
    </row>
    <row r="147" spans="1:13" x14ac:dyDescent="0.2">
      <c r="A147" s="1">
        <v>1370</v>
      </c>
      <c r="B147" s="1">
        <v>10</v>
      </c>
      <c r="C147" s="1">
        <v>0</v>
      </c>
      <c r="D147" s="1">
        <v>-1.5</v>
      </c>
      <c r="E147" s="1">
        <v>1000</v>
      </c>
      <c r="F147" s="1">
        <f t="shared" si="17"/>
        <v>500</v>
      </c>
      <c r="G147" s="1">
        <f t="shared" si="18"/>
        <v>750</v>
      </c>
      <c r="H147" s="5">
        <v>1</v>
      </c>
      <c r="I147" s="2">
        <f t="shared" si="19"/>
        <v>1.37</v>
      </c>
      <c r="J147" s="12">
        <f t="shared" si="16"/>
        <v>9.0379372454187271E-2</v>
      </c>
      <c r="K147" s="10">
        <f t="shared" si="21"/>
        <v>0.90878703196639488</v>
      </c>
      <c r="L147" s="2">
        <f t="shared" si="22"/>
        <v>1.37</v>
      </c>
      <c r="M147" s="10">
        <f t="shared" si="20"/>
        <v>1.3262892264117412E-3</v>
      </c>
    </row>
    <row r="148" spans="1:13" x14ac:dyDescent="0.2">
      <c r="A148" s="1">
        <v>1380</v>
      </c>
      <c r="B148" s="1">
        <v>10</v>
      </c>
      <c r="C148" s="1">
        <v>0</v>
      </c>
      <c r="D148" s="1">
        <v>-1.5</v>
      </c>
      <c r="E148" s="1">
        <v>1000</v>
      </c>
      <c r="F148" s="1">
        <f t="shared" si="17"/>
        <v>500</v>
      </c>
      <c r="G148" s="1">
        <f t="shared" si="18"/>
        <v>750</v>
      </c>
      <c r="H148" s="5">
        <v>1</v>
      </c>
      <c r="I148" s="2">
        <f t="shared" si="19"/>
        <v>1.38</v>
      </c>
      <c r="J148" s="12">
        <f t="shared" si="16"/>
        <v>8.9398769808260725E-2</v>
      </c>
      <c r="K148" s="10">
        <f t="shared" si="21"/>
        <v>0.89889071131223997</v>
      </c>
      <c r="L148" s="2">
        <f t="shared" si="22"/>
        <v>1.38</v>
      </c>
      <c r="M148" s="10">
        <f t="shared" si="20"/>
        <v>1.3118991870767981E-3</v>
      </c>
    </row>
    <row r="149" spans="1:13" x14ac:dyDescent="0.2">
      <c r="A149" s="1">
        <v>1390</v>
      </c>
      <c r="B149" s="1">
        <v>10</v>
      </c>
      <c r="C149" s="1">
        <v>0</v>
      </c>
      <c r="D149" s="1">
        <v>-1.5</v>
      </c>
      <c r="E149" s="1">
        <v>1000</v>
      </c>
      <c r="F149" s="1">
        <f t="shared" si="17"/>
        <v>500</v>
      </c>
      <c r="G149" s="1">
        <f t="shared" si="18"/>
        <v>750</v>
      </c>
      <c r="H149" s="5">
        <v>1</v>
      </c>
      <c r="I149" s="2">
        <f t="shared" si="19"/>
        <v>1.39</v>
      </c>
      <c r="J149" s="12">
        <f t="shared" si="16"/>
        <v>8.8435772103161753E-2</v>
      </c>
      <c r="K149" s="10">
        <f t="shared" si="21"/>
        <v>0.88917270955711236</v>
      </c>
      <c r="L149" s="2">
        <f t="shared" si="22"/>
        <v>1.39</v>
      </c>
      <c r="M149" s="10">
        <f t="shared" si="20"/>
        <v>1.297767494781862E-3</v>
      </c>
    </row>
    <row r="150" spans="1:13" x14ac:dyDescent="0.2">
      <c r="A150" s="1">
        <v>1400</v>
      </c>
      <c r="B150" s="1">
        <v>10</v>
      </c>
      <c r="C150" s="1">
        <v>0</v>
      </c>
      <c r="D150" s="1">
        <v>-1.5</v>
      </c>
      <c r="E150" s="1">
        <v>1000</v>
      </c>
      <c r="F150" s="1">
        <f t="shared" si="17"/>
        <v>500</v>
      </c>
      <c r="G150" s="1">
        <f t="shared" si="18"/>
        <v>750</v>
      </c>
      <c r="H150" s="5">
        <v>1</v>
      </c>
      <c r="I150" s="2">
        <f t="shared" si="19"/>
        <v>1.4</v>
      </c>
      <c r="J150" s="12">
        <f t="shared" si="16"/>
        <v>8.7489940004144437E-2</v>
      </c>
      <c r="K150" s="10">
        <f t="shared" si="21"/>
        <v>0.87962856053653082</v>
      </c>
      <c r="L150" s="2">
        <f t="shared" si="22"/>
        <v>1.4</v>
      </c>
      <c r="M150" s="10">
        <f t="shared" si="20"/>
        <v>1.2838877024259577E-3</v>
      </c>
    </row>
    <row r="151" spans="1:13" x14ac:dyDescent="0.2">
      <c r="A151" s="1">
        <v>1410</v>
      </c>
      <c r="B151" s="1">
        <v>10</v>
      </c>
      <c r="C151" s="1">
        <v>0</v>
      </c>
      <c r="D151" s="1">
        <v>-1.5</v>
      </c>
      <c r="E151" s="1">
        <v>1000</v>
      </c>
      <c r="F151" s="1">
        <f t="shared" si="17"/>
        <v>500</v>
      </c>
      <c r="G151" s="1">
        <f t="shared" si="18"/>
        <v>750</v>
      </c>
      <c r="H151" s="5">
        <v>1</v>
      </c>
      <c r="I151" s="2">
        <f t="shared" si="19"/>
        <v>1.41</v>
      </c>
      <c r="J151" s="12">
        <f t="shared" si="16"/>
        <v>8.6560848172804683E-2</v>
      </c>
      <c r="K151" s="10">
        <f t="shared" si="21"/>
        <v>0.87025394088474561</v>
      </c>
      <c r="L151" s="2">
        <f t="shared" si="22"/>
        <v>1.41</v>
      </c>
      <c r="M151" s="10">
        <f t="shared" si="20"/>
        <v>1.2702535683000796E-3</v>
      </c>
    </row>
    <row r="152" spans="1:13" x14ac:dyDescent="0.2">
      <c r="A152" s="1">
        <v>1420</v>
      </c>
      <c r="B152" s="1">
        <v>10</v>
      </c>
      <c r="C152" s="1">
        <v>0</v>
      </c>
      <c r="D152" s="1">
        <v>-1.5</v>
      </c>
      <c r="E152" s="1">
        <v>1000</v>
      </c>
      <c r="F152" s="1">
        <f t="shared" si="17"/>
        <v>500</v>
      </c>
      <c r="G152" s="1">
        <f t="shared" si="18"/>
        <v>750</v>
      </c>
      <c r="H152" s="5">
        <v>1</v>
      </c>
      <c r="I152" s="2">
        <f t="shared" si="19"/>
        <v>1.42</v>
      </c>
      <c r="J152" s="12">
        <f t="shared" si="16"/>
        <v>8.5648084725928636E-2</v>
      </c>
      <c r="K152" s="10">
        <f t="shared" si="21"/>
        <v>0.86104466449366657</v>
      </c>
      <c r="L152" s="2">
        <f t="shared" si="22"/>
        <v>1.42</v>
      </c>
      <c r="M152" s="10">
        <f t="shared" si="20"/>
        <v>1.2568590481459618E-3</v>
      </c>
    </row>
    <row r="153" spans="1:13" x14ac:dyDescent="0.2">
      <c r="A153" s="1">
        <v>1430</v>
      </c>
      <c r="B153" s="1">
        <v>10</v>
      </c>
      <c r="C153" s="1">
        <v>0</v>
      </c>
      <c r="D153" s="1">
        <v>-1.5</v>
      </c>
      <c r="E153" s="1">
        <v>1000</v>
      </c>
      <c r="F153" s="1">
        <f t="shared" si="17"/>
        <v>500</v>
      </c>
      <c r="G153" s="1">
        <f t="shared" si="18"/>
        <v>750</v>
      </c>
      <c r="H153" s="5">
        <v>1</v>
      </c>
      <c r="I153" s="2">
        <f t="shared" si="19"/>
        <v>1.43</v>
      </c>
      <c r="J153" s="12">
        <f t="shared" si="16"/>
        <v>8.4751250718895235E-2</v>
      </c>
      <c r="K153" s="10">
        <f t="shared" si="21"/>
        <v>0.85199667722411943</v>
      </c>
      <c r="L153" s="2">
        <f t="shared" si="22"/>
        <v>1.43</v>
      </c>
      <c r="M153" s="10">
        <f t="shared" si="20"/>
        <v>1.2436982875751689E-3</v>
      </c>
    </row>
    <row r="154" spans="1:13" x14ac:dyDescent="0.2">
      <c r="A154" s="1">
        <v>1440</v>
      </c>
      <c r="B154" s="1">
        <v>10</v>
      </c>
      <c r="C154" s="1">
        <v>0</v>
      </c>
      <c r="D154" s="1">
        <v>-1.5</v>
      </c>
      <c r="E154" s="1">
        <v>1000</v>
      </c>
      <c r="F154" s="1">
        <f t="shared" si="17"/>
        <v>500</v>
      </c>
      <c r="G154" s="1">
        <f t="shared" si="18"/>
        <v>750</v>
      </c>
      <c r="H154" s="5">
        <v>1</v>
      </c>
      <c r="I154" s="2">
        <f t="shared" si="19"/>
        <v>1.44</v>
      </c>
      <c r="J154" s="12">
        <f t="shared" si="16"/>
        <v>8.3869959652356926E-2</v>
      </c>
      <c r="K154" s="10">
        <f t="shared" si="21"/>
        <v>0.84310605185626075</v>
      </c>
      <c r="L154" s="2">
        <f t="shared" si="22"/>
        <v>1.44</v>
      </c>
      <c r="M154" s="10">
        <f t="shared" si="20"/>
        <v>1.2307656148297904E-3</v>
      </c>
    </row>
    <row r="155" spans="1:13" x14ac:dyDescent="0.2">
      <c r="A155" s="1">
        <v>1450</v>
      </c>
      <c r="B155" s="1">
        <v>10</v>
      </c>
      <c r="C155" s="1">
        <v>0</v>
      </c>
      <c r="D155" s="1">
        <v>-1.5</v>
      </c>
      <c r="E155" s="1">
        <v>1000</v>
      </c>
      <c r="F155" s="1">
        <f t="shared" si="17"/>
        <v>500</v>
      </c>
      <c r="G155" s="1">
        <f t="shared" si="18"/>
        <v>750</v>
      </c>
      <c r="H155" s="5">
        <v>1</v>
      </c>
      <c r="I155" s="2">
        <f t="shared" si="19"/>
        <v>1.45</v>
      </c>
      <c r="J155" s="12">
        <f t="shared" si="16"/>
        <v>8.3003837000996339E-2</v>
      </c>
      <c r="K155" s="10">
        <f t="shared" si="21"/>
        <v>0.83436898326676645</v>
      </c>
      <c r="L155" s="2">
        <f t="shared" si="22"/>
        <v>1.45</v>
      </c>
      <c r="M155" s="10">
        <f t="shared" si="20"/>
        <v>1.2180555338670905E-3</v>
      </c>
    </row>
    <row r="156" spans="1:13" x14ac:dyDescent="0.2">
      <c r="A156" s="1">
        <v>1460</v>
      </c>
      <c r="B156" s="1">
        <v>10</v>
      </c>
      <c r="C156" s="1">
        <v>0</v>
      </c>
      <c r="D156" s="1">
        <v>-1.5</v>
      </c>
      <c r="E156" s="1">
        <v>1000</v>
      </c>
      <c r="F156" s="1">
        <f t="shared" si="17"/>
        <v>500</v>
      </c>
      <c r="G156" s="1">
        <f t="shared" si="18"/>
        <v>750</v>
      </c>
      <c r="H156" s="5">
        <v>1</v>
      </c>
      <c r="I156" s="2">
        <f t="shared" si="19"/>
        <v>1.46</v>
      </c>
      <c r="J156" s="12">
        <f t="shared" si="16"/>
        <v>8.2152519763226614E-2</v>
      </c>
      <c r="K156" s="10">
        <f t="shared" si="21"/>
        <v>0.82578178382111478</v>
      </c>
      <c r="L156" s="2">
        <f t="shared" si="22"/>
        <v>1.46</v>
      </c>
      <c r="M156" s="10">
        <f t="shared" si="20"/>
        <v>1.2055627177515005E-3</v>
      </c>
    </row>
    <row r="157" spans="1:13" x14ac:dyDescent="0.2">
      <c r="A157" s="1">
        <v>1470</v>
      </c>
      <c r="B157" s="1">
        <v>10</v>
      </c>
      <c r="C157" s="1">
        <v>0</v>
      </c>
      <c r="D157" s="1">
        <v>-1.5</v>
      </c>
      <c r="E157" s="1">
        <v>1000</v>
      </c>
      <c r="F157" s="1">
        <f t="shared" si="17"/>
        <v>500</v>
      </c>
      <c r="G157" s="1">
        <f t="shared" si="18"/>
        <v>750</v>
      </c>
      <c r="H157" s="5">
        <v>1</v>
      </c>
      <c r="I157" s="2">
        <f t="shared" si="19"/>
        <v>1.47</v>
      </c>
      <c r="J157" s="12">
        <f t="shared" si="16"/>
        <v>8.1315656030768874E-2</v>
      </c>
      <c r="K157" s="10">
        <f t="shared" si="21"/>
        <v>0.81734087896997742</v>
      </c>
      <c r="L157" s="2">
        <f t="shared" si="22"/>
        <v>1.47</v>
      </c>
      <c r="M157" s="10">
        <f t="shared" si="20"/>
        <v>1.1932820023383011E-3</v>
      </c>
    </row>
    <row r="158" spans="1:13" x14ac:dyDescent="0.2">
      <c r="A158" s="1">
        <v>1480</v>
      </c>
      <c r="B158" s="1">
        <v>10</v>
      </c>
      <c r="C158" s="1">
        <v>0</v>
      </c>
      <c r="D158" s="1">
        <v>-1.5</v>
      </c>
      <c r="E158" s="1">
        <v>1000</v>
      </c>
      <c r="F158" s="1">
        <f t="shared" si="17"/>
        <v>500</v>
      </c>
      <c r="G158" s="1">
        <f t="shared" si="18"/>
        <v>750</v>
      </c>
      <c r="H158" s="5">
        <v>1</v>
      </c>
      <c r="I158" s="2">
        <f t="shared" si="19"/>
        <v>1.48</v>
      </c>
      <c r="J158" s="12">
        <f t="shared" si="16"/>
        <v>8.0492904577101357E-2</v>
      </c>
      <c r="K158" s="10">
        <f t="shared" si="21"/>
        <v>0.80904280303935128</v>
      </c>
      <c r="L158" s="2">
        <f t="shared" si="22"/>
        <v>1.48</v>
      </c>
      <c r="M158" s="10">
        <f t="shared" si="20"/>
        <v>1.1812083802342425E-3</v>
      </c>
    </row>
    <row r="159" spans="1:13" x14ac:dyDescent="0.2">
      <c r="A159" s="1">
        <v>1490</v>
      </c>
      <c r="B159" s="1">
        <v>10</v>
      </c>
      <c r="C159" s="1">
        <v>0</v>
      </c>
      <c r="D159" s="1">
        <v>-1.5</v>
      </c>
      <c r="E159" s="1">
        <v>1000</v>
      </c>
      <c r="F159" s="1">
        <f t="shared" si="17"/>
        <v>500</v>
      </c>
      <c r="G159" s="1">
        <f t="shared" si="18"/>
        <v>750</v>
      </c>
      <c r="H159" s="5">
        <v>1</v>
      </c>
      <c r="I159" s="2">
        <f t="shared" si="19"/>
        <v>1.49</v>
      </c>
      <c r="J159" s="12">
        <f t="shared" si="16"/>
        <v>7.968393446383161E-2</v>
      </c>
      <c r="K159" s="10">
        <f t="shared" si="21"/>
        <v>0.80088419520466481</v>
      </c>
      <c r="L159" s="2">
        <f t="shared" si="22"/>
        <v>1.49</v>
      </c>
      <c r="M159" s="10">
        <f t="shared" si="20"/>
        <v>1.1693369950211774E-3</v>
      </c>
    </row>
    <row r="160" spans="1:13" x14ac:dyDescent="0.2">
      <c r="A160" s="1">
        <v>1500</v>
      </c>
      <c r="B160" s="1">
        <v>10</v>
      </c>
      <c r="C160" s="1">
        <v>0</v>
      </c>
      <c r="D160" s="1">
        <v>-1.5</v>
      </c>
      <c r="E160" s="1">
        <v>1000</v>
      </c>
      <c r="F160" s="1">
        <f t="shared" si="17"/>
        <v>500</v>
      </c>
      <c r="G160" s="1">
        <f t="shared" si="18"/>
        <v>750</v>
      </c>
      <c r="H160" s="5">
        <v>1</v>
      </c>
      <c r="I160" s="2">
        <f t="shared" si="19"/>
        <v>1.5</v>
      </c>
      <c r="J160" s="12">
        <f t="shared" si="16"/>
        <v>7.8888424664097526E-2</v>
      </c>
      <c r="K160" s="10">
        <f t="shared" si="21"/>
        <v>0.79286179563964565</v>
      </c>
      <c r="L160" s="2">
        <f t="shared" si="22"/>
        <v>1.5</v>
      </c>
      <c r="M160" s="10">
        <f t="shared" si="20"/>
        <v>1.1576631357295886E-3</v>
      </c>
    </row>
    <row r="161" spans="1:13" x14ac:dyDescent="0.2">
      <c r="A161" s="1">
        <v>1510</v>
      </c>
      <c r="B161" s="1">
        <v>10</v>
      </c>
      <c r="C161" s="1">
        <v>0</v>
      </c>
      <c r="D161" s="1">
        <v>-1.5</v>
      </c>
      <c r="E161" s="1">
        <v>1000</v>
      </c>
      <c r="F161" s="1">
        <f t="shared" si="17"/>
        <v>500</v>
      </c>
      <c r="G161" s="1">
        <f t="shared" si="18"/>
        <v>750</v>
      </c>
      <c r="H161" s="5">
        <v>1</v>
      </c>
      <c r="I161" s="2">
        <f t="shared" si="19"/>
        <v>1.51</v>
      </c>
      <c r="J161" s="12">
        <f t="shared" si="16"/>
        <v>7.8106063702152145E-2</v>
      </c>
      <c r="K161" s="10">
        <f t="shared" si="21"/>
        <v>0.78497244183124848</v>
      </c>
      <c r="L161" s="2">
        <f t="shared" si="22"/>
        <v>1.51</v>
      </c>
      <c r="M161" s="10">
        <f t="shared" si="20"/>
        <v>1.1461822315496082E-3</v>
      </c>
    </row>
    <row r="162" spans="1:13" x14ac:dyDescent="0.2">
      <c r="A162" s="1">
        <v>1520</v>
      </c>
      <c r="B162" s="1">
        <v>10</v>
      </c>
      <c r="C162" s="1">
        <v>0</v>
      </c>
      <c r="D162" s="1">
        <v>-1.5</v>
      </c>
      <c r="E162" s="1">
        <v>1000</v>
      </c>
      <c r="F162" s="1">
        <f t="shared" si="17"/>
        <v>500</v>
      </c>
      <c r="G162" s="1">
        <f t="shared" si="18"/>
        <v>750</v>
      </c>
      <c r="H162" s="5">
        <v>1</v>
      </c>
      <c r="I162" s="2">
        <f t="shared" si="19"/>
        <v>1.52</v>
      </c>
      <c r="J162" s="12">
        <f t="shared" si="16"/>
        <v>7.7336549308336069E-2</v>
      </c>
      <c r="K162" s="10">
        <f t="shared" si="21"/>
        <v>0.77721306505244114</v>
      </c>
      <c r="L162" s="2">
        <f t="shared" si="22"/>
        <v>1.52</v>
      </c>
      <c r="M162" s="10">
        <f t="shared" si="20"/>
        <v>1.1348898467678445E-3</v>
      </c>
    </row>
    <row r="163" spans="1:13" x14ac:dyDescent="0.2">
      <c r="A163" s="1">
        <v>1530</v>
      </c>
      <c r="B163" s="1">
        <v>10</v>
      </c>
      <c r="C163" s="1">
        <v>0</v>
      </c>
      <c r="D163" s="1">
        <v>-1.5</v>
      </c>
      <c r="E163" s="1">
        <v>1000</v>
      </c>
      <c r="F163" s="1">
        <f t="shared" si="17"/>
        <v>500</v>
      </c>
      <c r="G163" s="1">
        <f t="shared" si="18"/>
        <v>750</v>
      </c>
      <c r="H163" s="5">
        <v>1</v>
      </c>
      <c r="I163" s="2">
        <f t="shared" si="19"/>
        <v>1.53</v>
      </c>
      <c r="J163" s="12">
        <f t="shared" si="16"/>
        <v>7.6579588088682982E-2</v>
      </c>
      <c r="K163" s="10">
        <f t="shared" si="21"/>
        <v>0.76958068698509519</v>
      </c>
      <c r="L163" s="2">
        <f t="shared" si="22"/>
        <v>1.53</v>
      </c>
      <c r="M163" s="10">
        <f t="shared" si="20"/>
        <v>1.1237816759189455E-3</v>
      </c>
    </row>
    <row r="164" spans="1:13" x14ac:dyDescent="0.2">
      <c r="A164" s="1">
        <v>1540</v>
      </c>
      <c r="B164" s="1">
        <v>10</v>
      </c>
      <c r="C164" s="1">
        <v>0</v>
      </c>
      <c r="D164" s="1">
        <v>-1.5</v>
      </c>
      <c r="E164" s="1">
        <v>1000</v>
      </c>
      <c r="F164" s="1">
        <f t="shared" si="17"/>
        <v>500</v>
      </c>
      <c r="G164" s="1">
        <f t="shared" si="18"/>
        <v>750</v>
      </c>
      <c r="H164" s="5">
        <v>1</v>
      </c>
      <c r="I164" s="2">
        <f t="shared" si="19"/>
        <v>1.54</v>
      </c>
      <c r="J164" s="12">
        <f t="shared" si="16"/>
        <v>7.5834895208448244E-2</v>
      </c>
      <c r="K164" s="10">
        <f t="shared" si="21"/>
        <v>0.76207241648565616</v>
      </c>
      <c r="L164" s="2">
        <f t="shared" si="22"/>
        <v>1.54</v>
      </c>
      <c r="M164" s="10">
        <f t="shared" si="20"/>
        <v>1.11285353914148E-3</v>
      </c>
    </row>
    <row r="165" spans="1:13" x14ac:dyDescent="0.2">
      <c r="A165" s="1">
        <v>1550</v>
      </c>
      <c r="B165" s="1">
        <v>10</v>
      </c>
      <c r="C165" s="1">
        <v>0</v>
      </c>
      <c r="D165" s="1">
        <v>-1.5</v>
      </c>
      <c r="E165" s="1">
        <v>1000</v>
      </c>
      <c r="F165" s="1">
        <f t="shared" si="17"/>
        <v>500</v>
      </c>
      <c r="G165" s="1">
        <f t="shared" si="18"/>
        <v>750</v>
      </c>
      <c r="H165" s="5">
        <v>1</v>
      </c>
      <c r="I165" s="2">
        <f t="shared" si="19"/>
        <v>1.55</v>
      </c>
      <c r="J165" s="12">
        <f t="shared" si="16"/>
        <v>7.51021940888872E-2</v>
      </c>
      <c r="K165" s="10">
        <f t="shared" si="21"/>
        <v>0.75468544648667724</v>
      </c>
      <c r="L165" s="2">
        <f t="shared" si="22"/>
        <v>1.55</v>
      </c>
      <c r="M165" s="10">
        <f t="shared" si="20"/>
        <v>1.1021013777282524E-3</v>
      </c>
    </row>
    <row r="166" spans="1:13" x14ac:dyDescent="0.2">
      <c r="A166" s="1">
        <v>1560</v>
      </c>
      <c r="B166" s="1">
        <v>10</v>
      </c>
      <c r="C166" s="1">
        <v>0</v>
      </c>
      <c r="D166" s="1">
        <v>-1.5</v>
      </c>
      <c r="E166" s="1">
        <v>1000</v>
      </c>
      <c r="F166" s="1">
        <f t="shared" si="17"/>
        <v>500</v>
      </c>
      <c r="G166" s="1">
        <f t="shared" si="18"/>
        <v>750</v>
      </c>
      <c r="H166" s="5">
        <v>1</v>
      </c>
      <c r="I166" s="2">
        <f t="shared" si="19"/>
        <v>1.56</v>
      </c>
      <c r="J166" s="12">
        <f t="shared" si="16"/>
        <v>7.4381216116647123E-2</v>
      </c>
      <c r="K166" s="10">
        <f t="shared" si="21"/>
        <v>0.74741705102767164</v>
      </c>
      <c r="L166" s="2">
        <f t="shared" si="22"/>
        <v>1.56</v>
      </c>
      <c r="M166" s="10">
        <f t="shared" si="20"/>
        <v>1.0915212498617205E-3</v>
      </c>
    </row>
    <row r="167" spans="1:13" x14ac:dyDescent="0.2">
      <c r="A167" s="1">
        <v>1570</v>
      </c>
      <c r="B167" s="1">
        <v>10</v>
      </c>
      <c r="C167" s="1">
        <v>0</v>
      </c>
      <c r="D167" s="1">
        <v>-1.5</v>
      </c>
      <c r="E167" s="1">
        <v>1000</v>
      </c>
      <c r="F167" s="1">
        <f t="shared" si="17"/>
        <v>500</v>
      </c>
      <c r="G167" s="1">
        <f t="shared" si="18"/>
        <v>750</v>
      </c>
      <c r="H167" s="5">
        <v>1</v>
      </c>
      <c r="I167" s="2">
        <f t="shared" si="19"/>
        <v>1.57</v>
      </c>
      <c r="J167" s="12">
        <f t="shared" si="16"/>
        <v>7.3671700365171677E-2</v>
      </c>
      <c r="K167" s="10">
        <f t="shared" si="21"/>
        <v>0.74026458240909387</v>
      </c>
      <c r="L167" s="2">
        <f t="shared" si="22"/>
        <v>1.57</v>
      </c>
      <c r="M167" s="10">
        <f t="shared" si="20"/>
        <v>1.0811093265256926E-3</v>
      </c>
    </row>
    <row r="168" spans="1:13" x14ac:dyDescent="0.2">
      <c r="A168" s="1">
        <v>1580</v>
      </c>
      <c r="B168" s="1">
        <v>10</v>
      </c>
      <c r="C168" s="1">
        <v>0</v>
      </c>
      <c r="D168" s="1">
        <v>-1.5</v>
      </c>
      <c r="E168" s="1">
        <v>1000</v>
      </c>
      <c r="F168" s="1">
        <f t="shared" si="17"/>
        <v>500</v>
      </c>
      <c r="G168" s="1">
        <f t="shared" si="18"/>
        <v>750</v>
      </c>
      <c r="H168" s="5">
        <v>1</v>
      </c>
      <c r="I168" s="2">
        <f t="shared" si="19"/>
        <v>1.58</v>
      </c>
      <c r="J168" s="12">
        <f t="shared" ref="J168:J231" si="23">H168*((A168/100)^D168)*EXP(D168-C168)*(((C168-D168)*F168)/(100))^(C168-D168)</f>
        <v>7.2973393327548056E-2</v>
      </c>
      <c r="K168" s="10">
        <f t="shared" si="21"/>
        <v>0.7332254684635986</v>
      </c>
      <c r="L168" s="2">
        <f t="shared" si="22"/>
        <v>1.58</v>
      </c>
      <c r="M168" s="10">
        <f t="shared" si="20"/>
        <v>1.0708618875849413E-3</v>
      </c>
    </row>
    <row r="169" spans="1:13" x14ac:dyDescent="0.2">
      <c r="A169" s="1">
        <v>1590</v>
      </c>
      <c r="B169" s="1">
        <v>10</v>
      </c>
      <c r="C169" s="1">
        <v>0</v>
      </c>
      <c r="D169" s="1">
        <v>-1.5</v>
      </c>
      <c r="E169" s="1">
        <v>1000</v>
      </c>
      <c r="F169" s="1">
        <f t="shared" si="17"/>
        <v>500</v>
      </c>
      <c r="G169" s="1">
        <f t="shared" si="18"/>
        <v>750</v>
      </c>
      <c r="H169" s="5">
        <v>1</v>
      </c>
      <c r="I169" s="2">
        <f t="shared" si="19"/>
        <v>1.59</v>
      </c>
      <c r="J169" s="12">
        <f t="shared" si="23"/>
        <v>7.2286048660258506E-2</v>
      </c>
      <c r="K169" s="10">
        <f t="shared" si="21"/>
        <v>0.7262972099390328</v>
      </c>
      <c r="L169" s="2">
        <f t="shared" si="22"/>
        <v>1.59</v>
      </c>
      <c r="M169" s="10">
        <f t="shared" si="20"/>
        <v>1.0607753180248375E-3</v>
      </c>
    </row>
    <row r="170" spans="1:13" x14ac:dyDescent="0.2">
      <c r="A170" s="1">
        <v>1600</v>
      </c>
      <c r="B170" s="1">
        <v>10</v>
      </c>
      <c r="C170" s="1">
        <v>0</v>
      </c>
      <c r="D170" s="1">
        <v>-1.5</v>
      </c>
      <c r="E170" s="1">
        <v>1000</v>
      </c>
      <c r="F170" s="1">
        <f t="shared" si="17"/>
        <v>500</v>
      </c>
      <c r="G170" s="1">
        <f t="shared" si="18"/>
        <v>750</v>
      </c>
      <c r="H170" s="5">
        <v>1</v>
      </c>
      <c r="I170" s="2">
        <f t="shared" si="19"/>
        <v>1.6</v>
      </c>
      <c r="J170" s="12">
        <f t="shared" si="23"/>
        <v>7.1609426937325374E-2</v>
      </c>
      <c r="K170" s="10">
        <f t="shared" si="21"/>
        <v>0.71947737798791933</v>
      </c>
      <c r="L170" s="2">
        <f t="shared" si="22"/>
        <v>1.6</v>
      </c>
      <c r="M170" s="10">
        <f t="shared" si="20"/>
        <v>1.050846104343505E-3</v>
      </c>
    </row>
    <row r="171" spans="1:13" x14ac:dyDescent="0.2">
      <c r="A171" s="1">
        <v>1610</v>
      </c>
      <c r="B171" s="1">
        <v>10</v>
      </c>
      <c r="C171" s="1">
        <v>0</v>
      </c>
      <c r="D171" s="1">
        <v>-1.5</v>
      </c>
      <c r="E171" s="1">
        <v>1000</v>
      </c>
      <c r="F171" s="1">
        <f t="shared" si="17"/>
        <v>500</v>
      </c>
      <c r="G171" s="1">
        <f t="shared" si="18"/>
        <v>750</v>
      </c>
      <c r="H171" s="5">
        <v>1</v>
      </c>
      <c r="I171" s="2">
        <f t="shared" si="19"/>
        <v>1.61</v>
      </c>
      <c r="J171" s="12">
        <f t="shared" si="23"/>
        <v>7.0943295414366322E-2</v>
      </c>
      <c r="K171" s="10">
        <f t="shared" si="21"/>
        <v>0.71276361175845848</v>
      </c>
      <c r="L171" s="2">
        <f t="shared" si="22"/>
        <v>1.61</v>
      </c>
      <c r="M171" s="10">
        <f t="shared" si="20"/>
        <v>1.0410708310894042E-3</v>
      </c>
    </row>
    <row r="172" spans="1:13" x14ac:dyDescent="0.2">
      <c r="A172" s="1">
        <v>1620</v>
      </c>
      <c r="B172" s="1">
        <v>10</v>
      </c>
      <c r="C172" s="1">
        <v>0</v>
      </c>
      <c r="D172" s="1">
        <v>-1.5</v>
      </c>
      <c r="E172" s="1">
        <v>1000</v>
      </c>
      <c r="F172" s="1">
        <f t="shared" si="17"/>
        <v>500</v>
      </c>
      <c r="G172" s="1">
        <f t="shared" si="18"/>
        <v>750</v>
      </c>
      <c r="H172" s="5">
        <v>1</v>
      </c>
      <c r="I172" s="2">
        <f t="shared" si="19"/>
        <v>1.62</v>
      </c>
      <c r="J172" s="12">
        <f t="shared" si="23"/>
        <v>7.0287427802102218E-2</v>
      </c>
      <c r="K172" s="10">
        <f t="shared" si="21"/>
        <v>0.70615361608234273</v>
      </c>
      <c r="L172" s="2">
        <f t="shared" si="22"/>
        <v>1.62</v>
      </c>
      <c r="M172" s="10">
        <f t="shared" si="20"/>
        <v>1.0314461775376303E-3</v>
      </c>
    </row>
    <row r="173" spans="1:13" x14ac:dyDescent="0.2">
      <c r="A173" s="1">
        <v>1630</v>
      </c>
      <c r="B173" s="1">
        <v>10</v>
      </c>
      <c r="C173" s="1">
        <v>0</v>
      </c>
      <c r="D173" s="1">
        <v>-1.5</v>
      </c>
      <c r="E173" s="1">
        <v>1000</v>
      </c>
      <c r="F173" s="1">
        <f t="shared" si="17"/>
        <v>500</v>
      </c>
      <c r="G173" s="1">
        <f t="shared" si="18"/>
        <v>750</v>
      </c>
      <c r="H173" s="5">
        <v>1</v>
      </c>
      <c r="I173" s="2">
        <f t="shared" si="19"/>
        <v>1.63</v>
      </c>
      <c r="J173" s="12">
        <f t="shared" si="23"/>
        <v>6.9641604048882463E-2</v>
      </c>
      <c r="K173" s="10">
        <f t="shared" si="21"/>
        <v>0.69964515925492343</v>
      </c>
      <c r="L173" s="2">
        <f t="shared" si="22"/>
        <v>1.63</v>
      </c>
      <c r="M173" s="10">
        <f t="shared" si="20"/>
        <v>1.0219689144985412E-3</v>
      </c>
    </row>
    <row r="174" spans="1:13" x14ac:dyDescent="0.2">
      <c r="A174" s="1">
        <v>1640</v>
      </c>
      <c r="B174" s="1">
        <v>10</v>
      </c>
      <c r="C174" s="1">
        <v>0</v>
      </c>
      <c r="D174" s="1">
        <v>-1.5</v>
      </c>
      <c r="E174" s="1">
        <v>1000</v>
      </c>
      <c r="F174" s="1">
        <f t="shared" si="17"/>
        <v>500</v>
      </c>
      <c r="G174" s="1">
        <f t="shared" si="18"/>
        <v>750</v>
      </c>
      <c r="H174" s="5">
        <v>1</v>
      </c>
      <c r="I174" s="2">
        <f t="shared" si="19"/>
        <v>1.64</v>
      </c>
      <c r="J174" s="12">
        <f t="shared" si="23"/>
        <v>6.9005610131817163E-2</v>
      </c>
      <c r="K174" s="10">
        <f t="shared" si="21"/>
        <v>0.69323607090349815</v>
      </c>
      <c r="L174" s="2">
        <f t="shared" si="22"/>
        <v>1.64</v>
      </c>
      <c r="M174" s="10">
        <f t="shared" si="20"/>
        <v>1.0126359012526847E-3</v>
      </c>
    </row>
    <row r="175" spans="1:13" x14ac:dyDescent="0.2">
      <c r="A175" s="1">
        <v>1650</v>
      </c>
      <c r="B175" s="1">
        <v>10</v>
      </c>
      <c r="C175" s="1">
        <v>0</v>
      </c>
      <c r="D175" s="1">
        <v>-1.5</v>
      </c>
      <c r="E175" s="1">
        <v>1000</v>
      </c>
      <c r="F175" s="1">
        <f t="shared" si="17"/>
        <v>500</v>
      </c>
      <c r="G175" s="1">
        <f t="shared" si="18"/>
        <v>750</v>
      </c>
      <c r="H175" s="5">
        <v>1</v>
      </c>
      <c r="I175" s="2">
        <f t="shared" si="19"/>
        <v>1.65</v>
      </c>
      <c r="J175" s="12">
        <f t="shared" si="23"/>
        <v>6.8379237856123862E-2</v>
      </c>
      <c r="K175" s="10">
        <f t="shared" si="21"/>
        <v>0.68692423993970519</v>
      </c>
      <c r="L175" s="2">
        <f t="shared" si="22"/>
        <v>1.65</v>
      </c>
      <c r="M175" s="10">
        <f t="shared" si="20"/>
        <v>1.0034440826062771E-3</v>
      </c>
    </row>
    <row r="176" spans="1:13" x14ac:dyDescent="0.2">
      <c r="A176" s="1">
        <v>1660</v>
      </c>
      <c r="B176" s="1">
        <v>10</v>
      </c>
      <c r="C176" s="1">
        <v>0</v>
      </c>
      <c r="D176" s="1">
        <v>-1.5</v>
      </c>
      <c r="E176" s="1">
        <v>1000</v>
      </c>
      <c r="F176" s="1">
        <f t="shared" si="17"/>
        <v>500</v>
      </c>
      <c r="G176" s="1">
        <f t="shared" si="18"/>
        <v>750</v>
      </c>
      <c r="H176" s="5">
        <v>1</v>
      </c>
      <c r="I176" s="2">
        <f t="shared" si="19"/>
        <v>1.66</v>
      </c>
      <c r="J176" s="12">
        <f t="shared" si="23"/>
        <v>6.776228466232033E-2</v>
      </c>
      <c r="K176" s="10">
        <f t="shared" si="21"/>
        <v>0.6807076125922209</v>
      </c>
      <c r="L176" s="2">
        <f t="shared" si="22"/>
        <v>1.66</v>
      </c>
      <c r="M176" s="10">
        <f t="shared" si="20"/>
        <v>9.9439048606181422E-4</v>
      </c>
    </row>
    <row r="177" spans="1:13" x14ac:dyDescent="0.2">
      <c r="A177" s="1">
        <v>1670</v>
      </c>
      <c r="B177" s="1">
        <v>10</v>
      </c>
      <c r="C177" s="1">
        <v>0</v>
      </c>
      <c r="D177" s="1">
        <v>-1.5</v>
      </c>
      <c r="E177" s="1">
        <v>1000</v>
      </c>
      <c r="F177" s="1">
        <f t="shared" si="17"/>
        <v>500</v>
      </c>
      <c r="G177" s="1">
        <f t="shared" si="18"/>
        <v>750</v>
      </c>
      <c r="H177" s="5">
        <v>1</v>
      </c>
      <c r="I177" s="2">
        <f t="shared" si="19"/>
        <v>1.67</v>
      </c>
      <c r="J177" s="12">
        <f t="shared" si="23"/>
        <v>6.7154553440910175E-2</v>
      </c>
      <c r="K177" s="10">
        <f t="shared" si="21"/>
        <v>0.67458419051615259</v>
      </c>
      <c r="L177" s="2">
        <f t="shared" si="22"/>
        <v>1.67</v>
      </c>
      <c r="M177" s="10">
        <f t="shared" si="20"/>
        <v>9.8547221909864291E-4</v>
      </c>
    </row>
    <row r="178" spans="1:13" x14ac:dyDescent="0.2">
      <c r="A178" s="1">
        <v>1680</v>
      </c>
      <c r="B178" s="1">
        <v>10</v>
      </c>
      <c r="C178" s="1">
        <v>0</v>
      </c>
      <c r="D178" s="1">
        <v>-1.5</v>
      </c>
      <c r="E178" s="1">
        <v>1000</v>
      </c>
      <c r="F178" s="1">
        <f t="shared" si="17"/>
        <v>500</v>
      </c>
      <c r="G178" s="1">
        <f t="shared" si="18"/>
        <v>750</v>
      </c>
      <c r="H178" s="5">
        <v>1</v>
      </c>
      <c r="I178" s="2">
        <f t="shared" si="19"/>
        <v>1.68</v>
      </c>
      <c r="J178" s="12">
        <f t="shared" si="23"/>
        <v>6.6555852354227105E-2</v>
      </c>
      <c r="K178" s="10">
        <f t="shared" si="21"/>
        <v>0.66855202897568633</v>
      </c>
      <c r="L178" s="2">
        <f t="shared" si="22"/>
        <v>1.68</v>
      </c>
      <c r="M178" s="10">
        <f t="shared" si="20"/>
        <v>9.7668646655857893E-4</v>
      </c>
    </row>
    <row r="179" spans="1:13" x14ac:dyDescent="0.2">
      <c r="A179" s="1">
        <v>1690</v>
      </c>
      <c r="B179" s="1">
        <v>10</v>
      </c>
      <c r="C179" s="1">
        <v>0</v>
      </c>
      <c r="D179" s="1">
        <v>-1.5</v>
      </c>
      <c r="E179" s="1">
        <v>1000</v>
      </c>
      <c r="F179" s="1">
        <f t="shared" si="17"/>
        <v>500</v>
      </c>
      <c r="G179" s="1">
        <f t="shared" si="18"/>
        <v>750</v>
      </c>
      <c r="H179" s="5">
        <v>1</v>
      </c>
      <c r="I179" s="2">
        <f t="shared" si="19"/>
        <v>1.69</v>
      </c>
      <c r="J179" s="12">
        <f t="shared" si="23"/>
        <v>6.5965994665121888E-2</v>
      </c>
      <c r="K179" s="10">
        <f t="shared" si="21"/>
        <v>0.66260923509674496</v>
      </c>
      <c r="L179" s="2">
        <f t="shared" si="22"/>
        <v>1.69</v>
      </c>
      <c r="M179" s="10">
        <f t="shared" si="20"/>
        <v>9.6803048813194268E-4</v>
      </c>
    </row>
    <row r="180" spans="1:13" x14ac:dyDescent="0.2">
      <c r="A180" s="1">
        <v>1700</v>
      </c>
      <c r="B180" s="1">
        <v>10</v>
      </c>
      <c r="C180" s="1">
        <v>0</v>
      </c>
      <c r="D180" s="1">
        <v>-1.5</v>
      </c>
      <c r="E180" s="1">
        <v>1000</v>
      </c>
      <c r="F180" s="1">
        <f t="shared" si="17"/>
        <v>500</v>
      </c>
      <c r="G180" s="1">
        <f t="shared" si="18"/>
        <v>750</v>
      </c>
      <c r="H180" s="5">
        <v>1</v>
      </c>
      <c r="I180" s="2">
        <f t="shared" si="19"/>
        <v>1.7</v>
      </c>
      <c r="J180" s="12">
        <f t="shared" si="23"/>
        <v>6.5384798572189401E-2</v>
      </c>
      <c r="K180" s="10">
        <f t="shared" si="21"/>
        <v>0.65675396618655646</v>
      </c>
      <c r="L180" s="2">
        <f t="shared" si="22"/>
        <v>1.7</v>
      </c>
      <c r="M180" s="10">
        <f t="shared" si="20"/>
        <v>9.5950161593956625E-4</v>
      </c>
    </row>
    <row r="181" spans="1:13" x14ac:dyDescent="0.2">
      <c r="A181" s="1">
        <v>1710</v>
      </c>
      <c r="B181" s="1">
        <v>10</v>
      </c>
      <c r="C181" s="1">
        <v>0</v>
      </c>
      <c r="D181" s="1">
        <v>-1.5</v>
      </c>
      <c r="E181" s="1">
        <v>1000</v>
      </c>
      <c r="F181" s="1">
        <f t="shared" si="17"/>
        <v>500</v>
      </c>
      <c r="G181" s="1">
        <f t="shared" si="18"/>
        <v>750</v>
      </c>
      <c r="H181" s="5">
        <v>1</v>
      </c>
      <c r="I181" s="2">
        <f t="shared" si="19"/>
        <v>1.71</v>
      </c>
      <c r="J181" s="12">
        <f t="shared" si="23"/>
        <v>6.4812087051250036E-2</v>
      </c>
      <c r="K181" s="10">
        <f t="shared" si="21"/>
        <v>0.65098442811719726</v>
      </c>
      <c r="L181" s="2">
        <f t="shared" si="22"/>
        <v>1.71</v>
      </c>
      <c r="M181" s="10">
        <f t="shared" si="20"/>
        <v>9.5109725220658291E-4</v>
      </c>
    </row>
    <row r="182" spans="1:13" x14ac:dyDescent="0.2">
      <c r="A182" s="1">
        <v>1720</v>
      </c>
      <c r="B182" s="1">
        <v>10</v>
      </c>
      <c r="C182" s="1">
        <v>0</v>
      </c>
      <c r="D182" s="1">
        <v>-1.5</v>
      </c>
      <c r="E182" s="1">
        <v>1000</v>
      </c>
      <c r="F182" s="1">
        <f t="shared" si="17"/>
        <v>500</v>
      </c>
      <c r="G182" s="1">
        <f t="shared" si="18"/>
        <v>750</v>
      </c>
      <c r="H182" s="5">
        <v>1</v>
      </c>
      <c r="I182" s="2">
        <f t="shared" si="19"/>
        <v>1.72</v>
      </c>
      <c r="J182" s="12">
        <f t="shared" si="23"/>
        <v>6.4247687702812487E-2</v>
      </c>
      <c r="K182" s="10">
        <f t="shared" si="21"/>
        <v>0.64529887377031259</v>
      </c>
      <c r="L182" s="2">
        <f t="shared" si="22"/>
        <v>1.72</v>
      </c>
      <c r="M182" s="10">
        <f t="shared" si="20"/>
        <v>9.4281486702399084E-4</v>
      </c>
    </row>
    <row r="183" spans="1:13" x14ac:dyDescent="0.2">
      <c r="A183" s="1">
        <v>1730</v>
      </c>
      <c r="B183" s="1">
        <v>10</v>
      </c>
      <c r="C183" s="1">
        <v>0</v>
      </c>
      <c r="D183" s="1">
        <v>-1.5</v>
      </c>
      <c r="E183" s="1">
        <v>1000</v>
      </c>
      <c r="F183" s="1">
        <f t="shared" si="17"/>
        <v>500</v>
      </c>
      <c r="G183" s="1">
        <f t="shared" si="18"/>
        <v>750</v>
      </c>
      <c r="H183" s="5">
        <v>1</v>
      </c>
      <c r="I183" s="2">
        <f t="shared" si="19"/>
        <v>1.73</v>
      </c>
      <c r="J183" s="12">
        <f t="shared" si="23"/>
        <v>6.3691432605259474E-2</v>
      </c>
      <c r="K183" s="10">
        <f t="shared" si="21"/>
        <v>0.63969560154035987</v>
      </c>
      <c r="L183" s="2">
        <f t="shared" si="22"/>
        <v>1.73</v>
      </c>
      <c r="M183" s="10">
        <f t="shared" si="20"/>
        <v>9.3465199619419907E-4</v>
      </c>
    </row>
    <row r="184" spans="1:13" x14ac:dyDescent="0.2">
      <c r="A184" s="1">
        <v>1740</v>
      </c>
      <c r="B184" s="1">
        <v>10</v>
      </c>
      <c r="C184" s="1">
        <v>0</v>
      </c>
      <c r="D184" s="1">
        <v>-1.5</v>
      </c>
      <c r="E184" s="1">
        <v>1000</v>
      </c>
      <c r="F184" s="1">
        <f t="shared" si="17"/>
        <v>500</v>
      </c>
      <c r="G184" s="1">
        <f t="shared" si="18"/>
        <v>750</v>
      </c>
      <c r="H184" s="5">
        <v>1</v>
      </c>
      <c r="I184" s="2">
        <f t="shared" si="19"/>
        <v>1.74</v>
      </c>
      <c r="J184" s="12">
        <f t="shared" si="23"/>
        <v>6.3143158173510613E-2</v>
      </c>
      <c r="K184" s="10">
        <f t="shared" si="21"/>
        <v>0.63417295389385031</v>
      </c>
      <c r="L184" s="2">
        <f t="shared" si="22"/>
        <v>1.74</v>
      </c>
      <c r="M184" s="10">
        <f t="shared" si="20"/>
        <v>9.2660623915694887E-4</v>
      </c>
    </row>
    <row r="185" spans="1:13" x14ac:dyDescent="0.2">
      <c r="A185" s="1">
        <v>1750</v>
      </c>
      <c r="B185" s="1">
        <v>10</v>
      </c>
      <c r="C185" s="1">
        <v>0</v>
      </c>
      <c r="D185" s="1">
        <v>-1.5</v>
      </c>
      <c r="E185" s="1">
        <v>1000</v>
      </c>
      <c r="F185" s="1">
        <f t="shared" si="17"/>
        <v>500</v>
      </c>
      <c r="G185" s="1">
        <f t="shared" si="18"/>
        <v>750</v>
      </c>
      <c r="H185" s="5">
        <v>1</v>
      </c>
      <c r="I185" s="2">
        <f t="shared" si="19"/>
        <v>1.75</v>
      </c>
      <c r="J185" s="12">
        <f t="shared" si="23"/>
        <v>6.2602705022926391E-2</v>
      </c>
      <c r="K185" s="10">
        <f t="shared" si="21"/>
        <v>0.62872931598218496</v>
      </c>
      <c r="L185" s="2">
        <f t="shared" si="22"/>
        <v>1.75</v>
      </c>
      <c r="M185" s="10">
        <f t="shared" si="20"/>
        <v>9.1867525699214705E-4</v>
      </c>
    </row>
    <row r="186" spans="1:13" x14ac:dyDescent="0.2">
      <c r="A186" s="1">
        <v>1760</v>
      </c>
      <c r="B186" s="1">
        <v>10</v>
      </c>
      <c r="C186" s="1">
        <v>0</v>
      </c>
      <c r="D186" s="1">
        <v>-1.5</v>
      </c>
      <c r="E186" s="1">
        <v>1000</v>
      </c>
      <c r="F186" s="1">
        <f t="shared" si="17"/>
        <v>500</v>
      </c>
      <c r="G186" s="1">
        <f t="shared" si="18"/>
        <v>750</v>
      </c>
      <c r="H186" s="5">
        <v>1</v>
      </c>
      <c r="I186" s="2">
        <f t="shared" si="19"/>
        <v>1.76</v>
      </c>
      <c r="J186" s="12">
        <f t="shared" si="23"/>
        <v>6.2069917838232069E-2</v>
      </c>
      <c r="K186" s="10">
        <f t="shared" si="21"/>
        <v>0.62336311430579228</v>
      </c>
      <c r="L186" s="2">
        <f t="shared" si="22"/>
        <v>1.76</v>
      </c>
      <c r="M186" s="10">
        <f t="shared" si="20"/>
        <v>9.1085677049636499E-4</v>
      </c>
    </row>
    <row r="187" spans="1:13" x14ac:dyDescent="0.2">
      <c r="A187" s="1">
        <v>1770</v>
      </c>
      <c r="B187" s="1">
        <v>10</v>
      </c>
      <c r="C187" s="1">
        <v>0</v>
      </c>
      <c r="D187" s="1">
        <v>-1.5</v>
      </c>
      <c r="E187" s="1">
        <v>1000</v>
      </c>
      <c r="F187" s="1">
        <f t="shared" si="17"/>
        <v>500</v>
      </c>
      <c r="G187" s="1">
        <f t="shared" si="18"/>
        <v>750</v>
      </c>
      <c r="H187" s="5">
        <v>1</v>
      </c>
      <c r="I187" s="2">
        <f t="shared" si="19"/>
        <v>1.77</v>
      </c>
      <c r="J187" s="12">
        <f t="shared" si="23"/>
        <v>6.1544645247247655E-2</v>
      </c>
      <c r="K187" s="10">
        <f t="shared" si="21"/>
        <v>0.61807281542739856</v>
      </c>
      <c r="L187" s="2">
        <f t="shared" si="22"/>
        <v>1.77</v>
      </c>
      <c r="M187" s="10">
        <f t="shared" si="20"/>
        <v>9.0314855832986497E-4</v>
      </c>
    </row>
    <row r="188" spans="1:13" x14ac:dyDescent="0.2">
      <c r="A188" s="1">
        <v>1780</v>
      </c>
      <c r="B188" s="1">
        <v>10</v>
      </c>
      <c r="C188" s="1">
        <v>0</v>
      </c>
      <c r="D188" s="1">
        <v>-1.5</v>
      </c>
      <c r="E188" s="1">
        <v>1000</v>
      </c>
      <c r="F188" s="1">
        <f t="shared" si="17"/>
        <v>500</v>
      </c>
      <c r="G188" s="1">
        <f t="shared" si="18"/>
        <v>750</v>
      </c>
      <c r="H188" s="5">
        <v>1</v>
      </c>
      <c r="I188" s="2">
        <f t="shared" si="19"/>
        <v>1.78</v>
      </c>
      <c r="J188" s="12">
        <f t="shared" si="23"/>
        <v>6.1026739699222912E-2</v>
      </c>
      <c r="K188" s="10">
        <f t="shared" si="21"/>
        <v>0.61285692473235287</v>
      </c>
      <c r="L188" s="2">
        <f t="shared" si="22"/>
        <v>1.78</v>
      </c>
      <c r="M188" s="10">
        <f t="shared" si="20"/>
        <v>8.955484552312041E-4</v>
      </c>
    </row>
    <row r="189" spans="1:13" x14ac:dyDescent="0.2">
      <c r="A189" s="1">
        <v>1790</v>
      </c>
      <c r="B189" s="1">
        <v>10</v>
      </c>
      <c r="C189" s="1">
        <v>0</v>
      </c>
      <c r="D189" s="1">
        <v>-1.5</v>
      </c>
      <c r="E189" s="1">
        <v>1000</v>
      </c>
      <c r="F189" s="1">
        <f t="shared" si="17"/>
        <v>500</v>
      </c>
      <c r="G189" s="1">
        <f t="shared" si="18"/>
        <v>750</v>
      </c>
      <c r="H189" s="5">
        <v>1</v>
      </c>
      <c r="I189" s="2">
        <f t="shared" si="19"/>
        <v>1.79</v>
      </c>
      <c r="J189" s="12">
        <f t="shared" si="23"/>
        <v>6.0516057347583772E-2</v>
      </c>
      <c r="K189" s="10">
        <f t="shared" si="21"/>
        <v>0.60771398523403342</v>
      </c>
      <c r="L189" s="2">
        <f t="shared" si="22"/>
        <v>1.79</v>
      </c>
      <c r="M189" s="10">
        <f t="shared" si="20"/>
        <v>8.8805435029657505E-4</v>
      </c>
    </row>
    <row r="190" spans="1:13" x14ac:dyDescent="0.2">
      <c r="A190" s="1">
        <v>1800</v>
      </c>
      <c r="B190" s="1">
        <v>10</v>
      </c>
      <c r="C190" s="1">
        <v>0</v>
      </c>
      <c r="D190" s="1">
        <v>-1.5</v>
      </c>
      <c r="E190" s="1">
        <v>1000</v>
      </c>
      <c r="F190" s="1">
        <f t="shared" si="17"/>
        <v>500</v>
      </c>
      <c r="G190" s="1">
        <f t="shared" si="18"/>
        <v>750</v>
      </c>
      <c r="H190" s="5">
        <v>1</v>
      </c>
      <c r="I190" s="2">
        <f t="shared" si="19"/>
        <v>1.8</v>
      </c>
      <c r="J190" s="12">
        <f t="shared" si="23"/>
        <v>6.0012457936907133E-2</v>
      </c>
      <c r="K190" s="10">
        <f t="shared" si="21"/>
        <v>0.60264257642245456</v>
      </c>
      <c r="L190" s="2">
        <f t="shared" si="22"/>
        <v>1.8</v>
      </c>
      <c r="M190" s="10">
        <f t="shared" si="20"/>
        <v>8.8066418532119542E-4</v>
      </c>
    </row>
    <row r="191" spans="1:13" x14ac:dyDescent="0.2">
      <c r="A191" s="1">
        <v>1810</v>
      </c>
      <c r="B191" s="1">
        <v>10</v>
      </c>
      <c r="C191" s="1">
        <v>0</v>
      </c>
      <c r="D191" s="1">
        <v>-1.5</v>
      </c>
      <c r="E191" s="1">
        <v>1000</v>
      </c>
      <c r="F191" s="1">
        <f t="shared" si="17"/>
        <v>500</v>
      </c>
      <c r="G191" s="1">
        <f t="shared" si="18"/>
        <v>750</v>
      </c>
      <c r="H191" s="5">
        <v>1</v>
      </c>
      <c r="I191" s="2">
        <f t="shared" si="19"/>
        <v>1.81</v>
      </c>
      <c r="J191" s="12">
        <f t="shared" si="23"/>
        <v>5.9515804693948765E-2</v>
      </c>
      <c r="K191" s="10">
        <f t="shared" si="21"/>
        <v>0.59764131315427949</v>
      </c>
      <c r="L191" s="2">
        <f t="shared" si="22"/>
        <v>1.81</v>
      </c>
      <c r="M191" s="10">
        <f t="shared" si="20"/>
        <v>8.7337595320017658E-4</v>
      </c>
    </row>
    <row r="192" spans="1:13" x14ac:dyDescent="0.2">
      <c r="A192" s="1">
        <v>1820</v>
      </c>
      <c r="B192" s="1">
        <v>10</v>
      </c>
      <c r="C192" s="1">
        <v>0</v>
      </c>
      <c r="D192" s="1">
        <v>-1.5</v>
      </c>
      <c r="E192" s="1">
        <v>1000</v>
      </c>
      <c r="F192" s="1">
        <f t="shared" si="17"/>
        <v>500</v>
      </c>
      <c r="G192" s="1">
        <f t="shared" si="18"/>
        <v>750</v>
      </c>
      <c r="H192" s="5">
        <v>1</v>
      </c>
      <c r="I192" s="2">
        <f t="shared" si="19"/>
        <v>1.82</v>
      </c>
      <c r="J192" s="12">
        <f t="shared" si="23"/>
        <v>5.9025964222558243E-2</v>
      </c>
      <c r="K192" s="10">
        <f t="shared" si="21"/>
        <v>0.59270884458253503</v>
      </c>
      <c r="L192" s="2">
        <f t="shared" si="22"/>
        <v>1.82</v>
      </c>
      <c r="M192" s="10">
        <f t="shared" si="20"/>
        <v>8.6618769638643271E-4</v>
      </c>
    </row>
    <row r="193" spans="1:13" x14ac:dyDescent="0.2">
      <c r="A193" s="1">
        <v>1830</v>
      </c>
      <c r="B193" s="1">
        <v>10</v>
      </c>
      <c r="C193" s="1">
        <v>0</v>
      </c>
      <c r="D193" s="1">
        <v>-1.5</v>
      </c>
      <c r="E193" s="1">
        <v>1000</v>
      </c>
      <c r="F193" s="1">
        <f t="shared" si="17"/>
        <v>500</v>
      </c>
      <c r="G193" s="1">
        <f t="shared" si="18"/>
        <v>750</v>
      </c>
      <c r="H193" s="5">
        <v>1</v>
      </c>
      <c r="I193" s="2">
        <f t="shared" si="19"/>
        <v>1.83</v>
      </c>
      <c r="J193" s="12">
        <f t="shared" si="23"/>
        <v>5.8542806402320346E-2</v>
      </c>
      <c r="K193" s="10">
        <f t="shared" si="21"/>
        <v>0.58784385312439291</v>
      </c>
      <c r="L193" s="2">
        <f t="shared" si="22"/>
        <v>1.83</v>
      </c>
      <c r="M193" s="10">
        <f t="shared" si="20"/>
        <v>8.590975054032754E-4</v>
      </c>
    </row>
    <row r="194" spans="1:13" x14ac:dyDescent="0.2">
      <c r="A194" s="1">
        <v>1840</v>
      </c>
      <c r="B194" s="1">
        <v>10</v>
      </c>
      <c r="C194" s="1">
        <v>0</v>
      </c>
      <c r="D194" s="1">
        <v>-1.5</v>
      </c>
      <c r="E194" s="1">
        <v>1000</v>
      </c>
      <c r="F194" s="1">
        <f t="shared" si="17"/>
        <v>500</v>
      </c>
      <c r="G194" s="1">
        <f t="shared" si="18"/>
        <v>750</v>
      </c>
      <c r="H194" s="5">
        <v>1</v>
      </c>
      <c r="I194" s="2">
        <f t="shared" si="19"/>
        <v>1.84</v>
      </c>
      <c r="J194" s="12">
        <f t="shared" si="23"/>
        <v>5.8066204290773346E-2</v>
      </c>
      <c r="K194" s="10">
        <f t="shared" si="21"/>
        <v>0.58304505346546842</v>
      </c>
      <c r="L194" s="2">
        <f t="shared" si="22"/>
        <v>1.84</v>
      </c>
      <c r="M194" s="10">
        <f t="shared" si="20"/>
        <v>8.5210351740949632E-4</v>
      </c>
    </row>
    <row r="195" spans="1:13" x14ac:dyDescent="0.2">
      <c r="A195" s="1">
        <v>1850</v>
      </c>
      <c r="B195" s="1">
        <v>10</v>
      </c>
      <c r="C195" s="1">
        <v>0</v>
      </c>
      <c r="D195" s="1">
        <v>-1.5</v>
      </c>
      <c r="E195" s="1">
        <v>1000</v>
      </c>
      <c r="F195" s="1">
        <f t="shared" ref="F195:F258" si="24">E195/(2+C195)</f>
        <v>500</v>
      </c>
      <c r="G195" s="1">
        <f t="shared" ref="G195:G258" si="25">(C195-D195)*F195</f>
        <v>750</v>
      </c>
      <c r="H195" s="5">
        <v>1</v>
      </c>
      <c r="I195" s="2">
        <f t="shared" ref="I195:I258" si="26">A195/1000</f>
        <v>1.85</v>
      </c>
      <c r="J195" s="12">
        <f t="shared" si="23"/>
        <v>5.759603402905681E-2</v>
      </c>
      <c r="K195" s="10">
        <f t="shared" si="21"/>
        <v>0.57831119159915079</v>
      </c>
      <c r="L195" s="2">
        <f t="shared" si="22"/>
        <v>1.85</v>
      </c>
      <c r="M195" s="10">
        <f t="shared" ref="M195:M258" si="27">J195/SUM($J$2:$J$560)</f>
        <v>8.4520391481477904E-4</v>
      </c>
    </row>
    <row r="196" spans="1:13" x14ac:dyDescent="0.2">
      <c r="A196" s="1">
        <v>1860</v>
      </c>
      <c r="B196" s="1">
        <v>10</v>
      </c>
      <c r="C196" s="1">
        <v>0</v>
      </c>
      <c r="D196" s="1">
        <v>-1.5</v>
      </c>
      <c r="E196" s="1">
        <v>1000</v>
      </c>
      <c r="F196" s="1">
        <f t="shared" si="24"/>
        <v>500</v>
      </c>
      <c r="G196" s="1">
        <f t="shared" si="25"/>
        <v>750</v>
      </c>
      <c r="H196" s="5">
        <v>1</v>
      </c>
      <c r="I196" s="2">
        <f t="shared" si="26"/>
        <v>1.86</v>
      </c>
      <c r="J196" s="12">
        <f t="shared" si="23"/>
        <v>5.7132174750853679E-2</v>
      </c>
      <c r="K196" s="10">
        <f t="shared" ref="K196:K259" si="28">B196*0.5*(J195+J196)</f>
        <v>0.57364104389955251</v>
      </c>
      <c r="L196" s="2">
        <f t="shared" si="22"/>
        <v>1.86</v>
      </c>
      <c r="M196" s="10">
        <f t="shared" si="27"/>
        <v>8.3839692394345174E-4</v>
      </c>
    </row>
    <row r="197" spans="1:13" x14ac:dyDescent="0.2">
      <c r="A197" s="1">
        <v>1870</v>
      </c>
      <c r="B197" s="1">
        <v>10</v>
      </c>
      <c r="C197" s="1">
        <v>0</v>
      </c>
      <c r="D197" s="1">
        <v>-1.5</v>
      </c>
      <c r="E197" s="1">
        <v>1000</v>
      </c>
      <c r="F197" s="1">
        <f t="shared" si="24"/>
        <v>500</v>
      </c>
      <c r="G197" s="1">
        <f t="shared" si="25"/>
        <v>750</v>
      </c>
      <c r="H197" s="5">
        <v>1</v>
      </c>
      <c r="I197" s="2">
        <f t="shared" si="26"/>
        <v>1.87</v>
      </c>
      <c r="J197" s="12">
        <f t="shared" si="23"/>
        <v>5.6674508494492036E-2</v>
      </c>
      <c r="K197" s="10">
        <f t="shared" si="28"/>
        <v>0.56903341622672854</v>
      </c>
      <c r="L197" s="2">
        <f t="shared" si="22"/>
        <v>1.87</v>
      </c>
      <c r="M197" s="10">
        <f t="shared" si="27"/>
        <v>8.3168081374460827E-4</v>
      </c>
    </row>
    <row r="198" spans="1:13" x14ac:dyDescent="0.2">
      <c r="A198" s="1">
        <v>1880</v>
      </c>
      <c r="B198" s="1">
        <v>10</v>
      </c>
      <c r="C198" s="1">
        <v>0</v>
      </c>
      <c r="D198" s="1">
        <v>-1.5</v>
      </c>
      <c r="E198" s="1">
        <v>1000</v>
      </c>
      <c r="F198" s="1">
        <f t="shared" si="24"/>
        <v>500</v>
      </c>
      <c r="G198" s="1">
        <f t="shared" si="25"/>
        <v>750</v>
      </c>
      <c r="H198" s="5">
        <v>1</v>
      </c>
      <c r="I198" s="2">
        <f t="shared" si="26"/>
        <v>1.88</v>
      </c>
      <c r="J198" s="12">
        <f t="shared" si="23"/>
        <v>5.6222920118082449E-2</v>
      </c>
      <c r="K198" s="10">
        <f t="shared" si="28"/>
        <v>0.5644871430628724</v>
      </c>
      <c r="L198" s="2">
        <f t="shared" si="22"/>
        <v>1.88</v>
      </c>
      <c r="M198" s="10">
        <f t="shared" si="27"/>
        <v>8.2505389454677462E-4</v>
      </c>
    </row>
    <row r="199" spans="1:13" x14ac:dyDescent="0.2">
      <c r="A199" s="1">
        <v>1890</v>
      </c>
      <c r="B199" s="1">
        <v>10</v>
      </c>
      <c r="C199" s="1">
        <v>0</v>
      </c>
      <c r="D199" s="1">
        <v>-1.5</v>
      </c>
      <c r="E199" s="1">
        <v>1000</v>
      </c>
      <c r="F199" s="1">
        <f t="shared" si="24"/>
        <v>500</v>
      </c>
      <c r="G199" s="1">
        <f t="shared" si="25"/>
        <v>750</v>
      </c>
      <c r="H199" s="5">
        <v>1</v>
      </c>
      <c r="I199" s="2">
        <f t="shared" si="26"/>
        <v>1.89</v>
      </c>
      <c r="J199" s="12">
        <f t="shared" si="23"/>
        <v>5.5777297217569952E-2</v>
      </c>
      <c r="K199" s="10">
        <f t="shared" si="28"/>
        <v>0.56000108667826209</v>
      </c>
      <c r="L199" s="2">
        <f t="shared" si="22"/>
        <v>1.89</v>
      </c>
      <c r="M199" s="10">
        <f t="shared" si="27"/>
        <v>8.185145168553477E-4</v>
      </c>
    </row>
    <row r="200" spans="1:13" x14ac:dyDescent="0.2">
      <c r="A200" s="1">
        <v>1900</v>
      </c>
      <c r="B200" s="1">
        <v>10</v>
      </c>
      <c r="C200" s="1">
        <v>0</v>
      </c>
      <c r="D200" s="1">
        <v>-1.5</v>
      </c>
      <c r="E200" s="1">
        <v>1000</v>
      </c>
      <c r="F200" s="1">
        <f t="shared" si="24"/>
        <v>500</v>
      </c>
      <c r="G200" s="1">
        <f t="shared" si="25"/>
        <v>750</v>
      </c>
      <c r="H200" s="5">
        <v>1</v>
      </c>
      <c r="I200" s="2">
        <f t="shared" si="26"/>
        <v>1.9</v>
      </c>
      <c r="J200" s="12">
        <f t="shared" si="23"/>
        <v>5.5337530047585258E-2</v>
      </c>
      <c r="K200" s="10">
        <f t="shared" si="28"/>
        <v>0.55557413632577601</v>
      </c>
      <c r="L200" s="2">
        <f t="shared" si="22"/>
        <v>1.9</v>
      </c>
      <c r="M200" s="10">
        <f t="shared" si="27"/>
        <v>8.1206107019111105E-4</v>
      </c>
    </row>
    <row r="201" spans="1:13" x14ac:dyDescent="0.2">
      <c r="A201" s="1">
        <v>1910</v>
      </c>
      <c r="B201" s="1">
        <v>10</v>
      </c>
      <c r="C201" s="1">
        <v>0</v>
      </c>
      <c r="D201" s="1">
        <v>-1.5</v>
      </c>
      <c r="E201" s="1">
        <v>1000</v>
      </c>
      <c r="F201" s="1">
        <f t="shared" si="24"/>
        <v>500</v>
      </c>
      <c r="G201" s="1">
        <f t="shared" si="25"/>
        <v>750</v>
      </c>
      <c r="H201" s="5">
        <v>1</v>
      </c>
      <c r="I201" s="2">
        <f t="shared" si="26"/>
        <v>1.91</v>
      </c>
      <c r="J201" s="12">
        <f t="shared" si="23"/>
        <v>5.4903511444986897E-2</v>
      </c>
      <c r="K201" s="10">
        <f t="shared" si="28"/>
        <v>0.55120520746286084</v>
      </c>
      <c r="L201" s="2">
        <f t="shared" si="22"/>
        <v>1.91</v>
      </c>
      <c r="M201" s="10">
        <f t="shared" si="27"/>
        <v>8.0569198196823956E-4</v>
      </c>
    </row>
    <row r="202" spans="1:13" x14ac:dyDescent="0.2">
      <c r="A202" s="1">
        <v>1920</v>
      </c>
      <c r="B202" s="1">
        <v>10</v>
      </c>
      <c r="C202" s="1">
        <v>0</v>
      </c>
      <c r="D202" s="1">
        <v>-1.5</v>
      </c>
      <c r="E202" s="1">
        <v>1000</v>
      </c>
      <c r="F202" s="1">
        <f t="shared" si="24"/>
        <v>500</v>
      </c>
      <c r="G202" s="1">
        <f t="shared" si="25"/>
        <v>750</v>
      </c>
      <c r="H202" s="5">
        <v>1</v>
      </c>
      <c r="I202" s="2">
        <f t="shared" si="26"/>
        <v>1.92</v>
      </c>
      <c r="J202" s="12">
        <f t="shared" si="23"/>
        <v>5.4475136754987732E-2</v>
      </c>
      <c r="K202" s="10">
        <f t="shared" si="28"/>
        <v>0.54689324099987313</v>
      </c>
      <c r="L202" s="2">
        <f t="shared" si="22"/>
        <v>1.92</v>
      </c>
      <c r="M202" s="10">
        <f t="shared" si="27"/>
        <v>7.9940571641022899E-4</v>
      </c>
    </row>
    <row r="203" spans="1:13" x14ac:dyDescent="0.2">
      <c r="A203" s="1">
        <v>1930</v>
      </c>
      <c r="B203" s="1">
        <v>10</v>
      </c>
      <c r="C203" s="1">
        <v>0</v>
      </c>
      <c r="D203" s="1">
        <v>-1.5</v>
      </c>
      <c r="E203" s="1">
        <v>1000</v>
      </c>
      <c r="F203" s="1">
        <f t="shared" si="24"/>
        <v>500</v>
      </c>
      <c r="G203" s="1">
        <f t="shared" si="25"/>
        <v>750</v>
      </c>
      <c r="H203" s="5">
        <v>1</v>
      </c>
      <c r="I203" s="2">
        <f t="shared" si="26"/>
        <v>1.93</v>
      </c>
      <c r="J203" s="12">
        <f t="shared" si="23"/>
        <v>5.405230375976619E-2</v>
      </c>
      <c r="K203" s="10">
        <f t="shared" si="28"/>
        <v>0.54263720257376957</v>
      </c>
      <c r="L203" s="2">
        <f t="shared" si="22"/>
        <v>1.93</v>
      </c>
      <c r="M203" s="10">
        <f t="shared" si="27"/>
        <v>7.9320077350228835E-4</v>
      </c>
    </row>
    <row r="204" spans="1:13" x14ac:dyDescent="0.2">
      <c r="A204" s="1">
        <v>1940</v>
      </c>
      <c r="B204" s="1">
        <v>10</v>
      </c>
      <c r="C204" s="1">
        <v>0</v>
      </c>
      <c r="D204" s="1">
        <v>-1.5</v>
      </c>
      <c r="E204" s="1">
        <v>1000</v>
      </c>
      <c r="F204" s="1">
        <f t="shared" si="24"/>
        <v>500</v>
      </c>
      <c r="G204" s="1">
        <f t="shared" si="25"/>
        <v>750</v>
      </c>
      <c r="H204" s="5">
        <v>1</v>
      </c>
      <c r="I204" s="2">
        <f t="shared" si="26"/>
        <v>1.94</v>
      </c>
      <c r="J204" s="12">
        <f t="shared" si="23"/>
        <v>5.3634912609466574E-2</v>
      </c>
      <c r="K204" s="10">
        <f t="shared" si="28"/>
        <v>0.53843608184616376</v>
      </c>
      <c r="L204" s="2">
        <f t="shared" ref="L204:L267" si="29">A204/1000</f>
        <v>1.94</v>
      </c>
      <c r="M204" s="10">
        <f t="shared" si="27"/>
        <v>7.8707568797879018E-4</v>
      </c>
    </row>
    <row r="205" spans="1:13" x14ac:dyDescent="0.2">
      <c r="A205" s="1">
        <v>1950</v>
      </c>
      <c r="B205" s="1">
        <v>10</v>
      </c>
      <c r="C205" s="1">
        <v>0</v>
      </c>
      <c r="D205" s="1">
        <v>-1.5</v>
      </c>
      <c r="E205" s="1">
        <v>1000</v>
      </c>
      <c r="F205" s="1">
        <f t="shared" si="24"/>
        <v>500</v>
      </c>
      <c r="G205" s="1">
        <f t="shared" si="25"/>
        <v>750</v>
      </c>
      <c r="H205" s="5">
        <v>1</v>
      </c>
      <c r="I205" s="2">
        <f t="shared" si="26"/>
        <v>1.95</v>
      </c>
      <c r="J205" s="12">
        <f t="shared" si="23"/>
        <v>5.3222865755496264E-2</v>
      </c>
      <c r="K205" s="10">
        <f t="shared" si="28"/>
        <v>0.5342888918248142</v>
      </c>
      <c r="L205" s="2">
        <f t="shared" si="29"/>
        <v>1.95</v>
      </c>
      <c r="M205" s="10">
        <f t="shared" si="27"/>
        <v>7.8102902834442851E-4</v>
      </c>
    </row>
    <row r="206" spans="1:13" x14ac:dyDescent="0.2">
      <c r="A206" s="1">
        <v>1960</v>
      </c>
      <c r="B206" s="1">
        <v>10</v>
      </c>
      <c r="C206" s="1">
        <v>0</v>
      </c>
      <c r="D206" s="1">
        <v>-1.5</v>
      </c>
      <c r="E206" s="1">
        <v>1000</v>
      </c>
      <c r="F206" s="1">
        <f t="shared" si="24"/>
        <v>500</v>
      </c>
      <c r="G206" s="1">
        <f t="shared" si="25"/>
        <v>750</v>
      </c>
      <c r="H206" s="5">
        <v>1</v>
      </c>
      <c r="I206" s="2">
        <f t="shared" si="26"/>
        <v>1.96</v>
      </c>
      <c r="J206" s="12">
        <f t="shared" si="23"/>
        <v>5.281606788603229E-2</v>
      </c>
      <c r="K206" s="10">
        <f t="shared" si="28"/>
        <v>0.53019466820764283</v>
      </c>
      <c r="L206" s="2">
        <f t="shared" si="29"/>
        <v>1.96</v>
      </c>
      <c r="M206" s="10">
        <f t="shared" si="27"/>
        <v>7.750593959277972E-4</v>
      </c>
    </row>
    <row r="207" spans="1:13" x14ac:dyDescent="0.2">
      <c r="A207" s="1">
        <v>1970</v>
      </c>
      <c r="B207" s="1">
        <v>10</v>
      </c>
      <c r="C207" s="1">
        <v>0</v>
      </c>
      <c r="D207" s="1">
        <v>-1.5</v>
      </c>
      <c r="E207" s="1">
        <v>1000</v>
      </c>
      <c r="F207" s="1">
        <f t="shared" si="24"/>
        <v>500</v>
      </c>
      <c r="G207" s="1">
        <f t="shared" si="25"/>
        <v>750</v>
      </c>
      <c r="H207" s="5">
        <v>1</v>
      </c>
      <c r="I207" s="2">
        <f t="shared" si="26"/>
        <v>1.97</v>
      </c>
      <c r="J207" s="12">
        <f t="shared" si="23"/>
        <v>5.2414425863652997E-2</v>
      </c>
      <c r="K207" s="10">
        <f t="shared" si="28"/>
        <v>0.52615246874842647</v>
      </c>
      <c r="L207" s="2">
        <f t="shared" si="29"/>
        <v>1.97</v>
      </c>
      <c r="M207" s="10">
        <f t="shared" si="27"/>
        <v>7.69165423966154E-4</v>
      </c>
    </row>
    <row r="208" spans="1:13" x14ac:dyDescent="0.2">
      <c r="A208" s="1">
        <v>1980</v>
      </c>
      <c r="B208" s="1">
        <v>10</v>
      </c>
      <c r="C208" s="1">
        <v>0</v>
      </c>
      <c r="D208" s="1">
        <v>-1.5</v>
      </c>
      <c r="E208" s="1">
        <v>1000</v>
      </c>
      <c r="F208" s="1">
        <f t="shared" si="24"/>
        <v>500</v>
      </c>
      <c r="G208" s="1">
        <f t="shared" si="25"/>
        <v>750</v>
      </c>
      <c r="H208" s="5">
        <v>1</v>
      </c>
      <c r="I208" s="2">
        <f t="shared" si="26"/>
        <v>1.98</v>
      </c>
      <c r="J208" s="12">
        <f t="shared" si="23"/>
        <v>5.2017848665014188E-2</v>
      </c>
      <c r="K208" s="10">
        <f t="shared" si="28"/>
        <v>0.52216137264333595</v>
      </c>
      <c r="L208" s="2">
        <f t="shared" si="29"/>
        <v>1.98</v>
      </c>
      <c r="M208" s="10">
        <f t="shared" si="27"/>
        <v>7.6334577672018743E-4</v>
      </c>
    </row>
    <row r="209" spans="1:13" x14ac:dyDescent="0.2">
      <c r="A209" s="1">
        <v>1990</v>
      </c>
      <c r="B209" s="1">
        <v>10</v>
      </c>
      <c r="C209" s="1">
        <v>0</v>
      </c>
      <c r="D209" s="1">
        <v>-1.5</v>
      </c>
      <c r="E209" s="1">
        <v>1000</v>
      </c>
      <c r="F209" s="1">
        <f t="shared" si="24"/>
        <v>500</v>
      </c>
      <c r="G209" s="1">
        <f t="shared" si="25"/>
        <v>750</v>
      </c>
      <c r="H209" s="5">
        <v>1</v>
      </c>
      <c r="I209" s="2">
        <f t="shared" si="26"/>
        <v>1.99</v>
      </c>
      <c r="J209" s="12">
        <f t="shared" si="23"/>
        <v>5.1626247322494358E-2</v>
      </c>
      <c r="K209" s="10">
        <f t="shared" si="28"/>
        <v>0.51822047993754272</v>
      </c>
      <c r="L209" s="2">
        <f t="shared" si="29"/>
        <v>1.99</v>
      </c>
      <c r="M209" s="10">
        <f t="shared" si="27"/>
        <v>7.575991486176777E-4</v>
      </c>
    </row>
    <row r="210" spans="1:13" x14ac:dyDescent="0.2">
      <c r="A210" s="1">
        <v>2000</v>
      </c>
      <c r="B210" s="1">
        <v>10</v>
      </c>
      <c r="C210" s="1">
        <v>0</v>
      </c>
      <c r="D210" s="1">
        <v>-1.5</v>
      </c>
      <c r="E210" s="1">
        <v>1000</v>
      </c>
      <c r="F210" s="1">
        <f t="shared" si="24"/>
        <v>500</v>
      </c>
      <c r="G210" s="1">
        <f t="shared" si="25"/>
        <v>750</v>
      </c>
      <c r="H210" s="5">
        <v>1</v>
      </c>
      <c r="I210" s="2">
        <f t="shared" si="26"/>
        <v>2</v>
      </c>
      <c r="J210" s="12">
        <f t="shared" si="23"/>
        <v>5.1239534867732479E-2</v>
      </c>
      <c r="K210" s="10">
        <f t="shared" si="28"/>
        <v>0.5143289109511342</v>
      </c>
      <c r="L210" s="2">
        <f t="shared" si="29"/>
        <v>2</v>
      </c>
      <c r="M210" s="10">
        <f t="shared" si="27"/>
        <v>7.5192426342493199E-4</v>
      </c>
    </row>
    <row r="211" spans="1:13" x14ac:dyDescent="0.2">
      <c r="A211" s="1">
        <v>2010</v>
      </c>
      <c r="B211" s="1">
        <v>10</v>
      </c>
      <c r="C211" s="1">
        <v>0</v>
      </c>
      <c r="D211" s="1">
        <v>-1.5</v>
      </c>
      <c r="E211" s="1">
        <v>1000</v>
      </c>
      <c r="F211" s="1">
        <f t="shared" si="24"/>
        <v>500</v>
      </c>
      <c r="G211" s="1">
        <f t="shared" si="25"/>
        <v>750</v>
      </c>
      <c r="H211" s="5">
        <v>1</v>
      </c>
      <c r="I211" s="2">
        <f t="shared" si="26"/>
        <v>2.0099999999999998</v>
      </c>
      <c r="J211" s="12">
        <f t="shared" si="23"/>
        <v>5.0857626276990787E-2</v>
      </c>
      <c r="K211" s="10">
        <f t="shared" si="28"/>
        <v>0.51048580572361635</v>
      </c>
      <c r="L211" s="2">
        <f t="shared" si="29"/>
        <v>2.0099999999999998</v>
      </c>
      <c r="M211" s="10">
        <f t="shared" si="27"/>
        <v>7.4631987344499987E-4</v>
      </c>
    </row>
    <row r="212" spans="1:13" x14ac:dyDescent="0.2">
      <c r="A212" s="1">
        <v>2020</v>
      </c>
      <c r="B212" s="1">
        <v>10</v>
      </c>
      <c r="C212" s="1">
        <v>0</v>
      </c>
      <c r="D212" s="1">
        <v>-1.5</v>
      </c>
      <c r="E212" s="1">
        <v>1000</v>
      </c>
      <c r="F212" s="1">
        <f t="shared" si="24"/>
        <v>500</v>
      </c>
      <c r="G212" s="1">
        <f t="shared" si="25"/>
        <v>750</v>
      </c>
      <c r="H212" s="5">
        <v>1</v>
      </c>
      <c r="I212" s="2">
        <f t="shared" si="26"/>
        <v>2.02</v>
      </c>
      <c r="J212" s="12">
        <f t="shared" si="23"/>
        <v>5.0480438418272565E-2</v>
      </c>
      <c r="K212" s="10">
        <f t="shared" si="28"/>
        <v>0.50669032347631671</v>
      </c>
      <c r="L212" s="2">
        <f t="shared" si="29"/>
        <v>2.02</v>
      </c>
      <c r="M212" s="10">
        <f t="shared" si="27"/>
        <v>7.407847587416436E-4</v>
      </c>
    </row>
    <row r="213" spans="1:13" x14ac:dyDescent="0.2">
      <c r="A213" s="1">
        <v>2030</v>
      </c>
      <c r="B213" s="1">
        <v>10</v>
      </c>
      <c r="C213" s="1">
        <v>0</v>
      </c>
      <c r="D213" s="1">
        <v>-1.5</v>
      </c>
      <c r="E213" s="1">
        <v>1000</v>
      </c>
      <c r="F213" s="1">
        <f t="shared" si="24"/>
        <v>500</v>
      </c>
      <c r="G213" s="1">
        <f t="shared" si="25"/>
        <v>750</v>
      </c>
      <c r="H213" s="5">
        <v>1</v>
      </c>
      <c r="I213" s="2">
        <f t="shared" si="26"/>
        <v>2.0299999999999998</v>
      </c>
      <c r="J213" s="12">
        <f t="shared" si="23"/>
        <v>5.0107890000131654E-2</v>
      </c>
      <c r="K213" s="10">
        <f t="shared" si="28"/>
        <v>0.50294164209202108</v>
      </c>
      <c r="L213" s="2">
        <f t="shared" si="29"/>
        <v>2.0299999999999998</v>
      </c>
      <c r="M213" s="10">
        <f t="shared" si="27"/>
        <v>7.35317726388133E-4</v>
      </c>
    </row>
    <row r="214" spans="1:13" x14ac:dyDescent="0.2">
      <c r="A214" s="1">
        <v>2040</v>
      </c>
      <c r="B214" s="1">
        <v>10</v>
      </c>
      <c r="C214" s="1">
        <v>0</v>
      </c>
      <c r="D214" s="1">
        <v>-1.5</v>
      </c>
      <c r="E214" s="1">
        <v>1000</v>
      </c>
      <c r="F214" s="1">
        <f t="shared" si="24"/>
        <v>500</v>
      </c>
      <c r="G214" s="1">
        <f t="shared" si="25"/>
        <v>750</v>
      </c>
      <c r="H214" s="5">
        <v>1</v>
      </c>
      <c r="I214" s="2">
        <f t="shared" si="26"/>
        <v>2.04</v>
      </c>
      <c r="J214" s="12">
        <f t="shared" si="23"/>
        <v>4.9739901522110733E-2</v>
      </c>
      <c r="K214" s="10">
        <f t="shared" si="28"/>
        <v>0.4992389576112119</v>
      </c>
      <c r="L214" s="2">
        <f t="shared" si="29"/>
        <v>2.04</v>
      </c>
      <c r="M214" s="10">
        <f t="shared" si="27"/>
        <v>7.2991760973994317E-4</v>
      </c>
    </row>
    <row r="215" spans="1:13" x14ac:dyDescent="0.2">
      <c r="A215" s="1">
        <v>2050</v>
      </c>
      <c r="B215" s="1">
        <v>10</v>
      </c>
      <c r="C215" s="1">
        <v>0</v>
      </c>
      <c r="D215" s="1">
        <v>-1.5</v>
      </c>
      <c r="E215" s="1">
        <v>1000</v>
      </c>
      <c r="F215" s="1">
        <f t="shared" si="24"/>
        <v>500</v>
      </c>
      <c r="G215" s="1">
        <f t="shared" si="25"/>
        <v>750</v>
      </c>
      <c r="H215" s="5">
        <v>1</v>
      </c>
      <c r="I215" s="2">
        <f t="shared" si="26"/>
        <v>2.0499999999999998</v>
      </c>
      <c r="J215" s="12">
        <f t="shared" si="23"/>
        <v>4.9376395226749234E-2</v>
      </c>
      <c r="K215" s="10">
        <f t="shared" si="28"/>
        <v>0.49558148374429983</v>
      </c>
      <c r="L215" s="2">
        <f t="shared" si="29"/>
        <v>2.0499999999999998</v>
      </c>
      <c r="M215" s="10">
        <f t="shared" si="27"/>
        <v>7.2458326773048546E-4</v>
      </c>
    </row>
    <row r="216" spans="1:13" x14ac:dyDescent="0.2">
      <c r="A216" s="1">
        <v>2060</v>
      </c>
      <c r="B216" s="1">
        <v>10</v>
      </c>
      <c r="C216" s="1">
        <v>0</v>
      </c>
      <c r="D216" s="1">
        <v>-1.5</v>
      </c>
      <c r="E216" s="1">
        <v>1000</v>
      </c>
      <c r="F216" s="1">
        <f t="shared" si="24"/>
        <v>500</v>
      </c>
      <c r="G216" s="1">
        <f t="shared" si="25"/>
        <v>750</v>
      </c>
      <c r="H216" s="5">
        <v>1</v>
      </c>
      <c r="I216" s="2">
        <f t="shared" si="26"/>
        <v>2.06</v>
      </c>
      <c r="J216" s="12">
        <f t="shared" si="23"/>
        <v>4.9017295053103885E-2</v>
      </c>
      <c r="K216" s="10">
        <f t="shared" si="28"/>
        <v>0.49196845139926559</v>
      </c>
      <c r="L216" s="2">
        <f t="shared" si="29"/>
        <v>2.06</v>
      </c>
      <c r="M216" s="10">
        <f t="shared" si="27"/>
        <v>7.1931358418903543E-4</v>
      </c>
    </row>
    <row r="217" spans="1:13" x14ac:dyDescent="0.2">
      <c r="A217" s="1">
        <v>2070</v>
      </c>
      <c r="B217" s="1">
        <v>10</v>
      </c>
      <c r="C217" s="1">
        <v>0</v>
      </c>
      <c r="D217" s="1">
        <v>-1.5</v>
      </c>
      <c r="E217" s="1">
        <v>1000</v>
      </c>
      <c r="F217" s="1">
        <f t="shared" si="24"/>
        <v>500</v>
      </c>
      <c r="G217" s="1">
        <f t="shared" si="25"/>
        <v>750</v>
      </c>
      <c r="H217" s="5">
        <v>1</v>
      </c>
      <c r="I217" s="2">
        <f t="shared" si="26"/>
        <v>2.0699999999999998</v>
      </c>
      <c r="J217" s="12">
        <f t="shared" si="23"/>
        <v>4.8662526591726471E-2</v>
      </c>
      <c r="K217" s="10">
        <f t="shared" si="28"/>
        <v>0.48839910822415178</v>
      </c>
      <c r="L217" s="2">
        <f t="shared" si="29"/>
        <v>2.0699999999999998</v>
      </c>
      <c r="M217" s="10">
        <f t="shared" si="27"/>
        <v>7.1410746718004602E-4</v>
      </c>
    </row>
    <row r="218" spans="1:13" x14ac:dyDescent="0.2">
      <c r="A218" s="1">
        <v>2080</v>
      </c>
      <c r="B218" s="1">
        <v>10</v>
      </c>
      <c r="C218" s="1">
        <v>0</v>
      </c>
      <c r="D218" s="1">
        <v>-1.5</v>
      </c>
      <c r="E218" s="1">
        <v>1000</v>
      </c>
      <c r="F218" s="1">
        <f t="shared" si="24"/>
        <v>500</v>
      </c>
      <c r="G218" s="1">
        <f t="shared" si="25"/>
        <v>750</v>
      </c>
      <c r="H218" s="5">
        <v>1</v>
      </c>
      <c r="I218" s="2">
        <f t="shared" si="26"/>
        <v>2.08</v>
      </c>
      <c r="J218" s="12">
        <f t="shared" si="23"/>
        <v>4.8312017041047678E-2</v>
      </c>
      <c r="K218" s="10">
        <f t="shared" si="28"/>
        <v>0.48487271816387073</v>
      </c>
      <c r="L218" s="2">
        <f t="shared" si="29"/>
        <v>2.08</v>
      </c>
      <c r="M218" s="10">
        <f t="shared" si="27"/>
        <v>7.089638483630936E-4</v>
      </c>
    </row>
    <row r="219" spans="1:13" x14ac:dyDescent="0.2">
      <c r="A219" s="1">
        <v>2090</v>
      </c>
      <c r="B219" s="1">
        <v>10</v>
      </c>
      <c r="C219" s="1">
        <v>0</v>
      </c>
      <c r="D219" s="1">
        <v>-1.5</v>
      </c>
      <c r="E219" s="1">
        <v>1000</v>
      </c>
      <c r="F219" s="1">
        <f t="shared" si="24"/>
        <v>500</v>
      </c>
      <c r="G219" s="1">
        <f t="shared" si="25"/>
        <v>750</v>
      </c>
      <c r="H219" s="5">
        <v>1</v>
      </c>
      <c r="I219" s="2">
        <f t="shared" si="26"/>
        <v>2.09</v>
      </c>
      <c r="J219" s="12">
        <f t="shared" si="23"/>
        <v>4.796569516511489E-2</v>
      </c>
      <c r="K219" s="10">
        <f t="shared" si="28"/>
        <v>0.48138856103081284</v>
      </c>
      <c r="L219" s="2">
        <f t="shared" si="29"/>
        <v>2.09</v>
      </c>
      <c r="M219" s="10">
        <f t="shared" si="27"/>
        <v>7.0388168237269367E-4</v>
      </c>
    </row>
    <row r="220" spans="1:13" x14ac:dyDescent="0.2">
      <c r="A220" s="1">
        <v>2100</v>
      </c>
      <c r="B220" s="1">
        <v>10</v>
      </c>
      <c r="C220" s="1">
        <v>0</v>
      </c>
      <c r="D220" s="1">
        <v>-1.5</v>
      </c>
      <c r="E220" s="1">
        <v>1000</v>
      </c>
      <c r="F220" s="1">
        <f t="shared" si="24"/>
        <v>500</v>
      </c>
      <c r="G220" s="1">
        <f t="shared" si="25"/>
        <v>750</v>
      </c>
      <c r="H220" s="5">
        <v>1</v>
      </c>
      <c r="I220" s="2">
        <f t="shared" si="26"/>
        <v>2.1</v>
      </c>
      <c r="J220" s="12">
        <f t="shared" si="23"/>
        <v>4.7623491252637165E-2</v>
      </c>
      <c r="K220" s="10">
        <f t="shared" si="28"/>
        <v>0.47794593208876024</v>
      </c>
      <c r="L220" s="2">
        <f t="shared" si="29"/>
        <v>2.1</v>
      </c>
      <c r="M220" s="10">
        <f t="shared" si="27"/>
        <v>6.9885994621729812E-4</v>
      </c>
    </row>
    <row r="221" spans="1:13" x14ac:dyDescent="0.2">
      <c r="A221" s="1">
        <v>2110</v>
      </c>
      <c r="B221" s="1">
        <v>10</v>
      </c>
      <c r="C221" s="1">
        <v>0</v>
      </c>
      <c r="D221" s="1">
        <v>-1.5</v>
      </c>
      <c r="E221" s="1">
        <v>1000</v>
      </c>
      <c r="F221" s="1">
        <f t="shared" si="24"/>
        <v>500</v>
      </c>
      <c r="G221" s="1">
        <f t="shared" si="25"/>
        <v>750</v>
      </c>
      <c r="H221" s="5">
        <v>1</v>
      </c>
      <c r="I221" s="2">
        <f t="shared" si="26"/>
        <v>2.11</v>
      </c>
      <c r="J221" s="12">
        <f t="shared" si="23"/>
        <v>4.7285337077290157E-2</v>
      </c>
      <c r="K221" s="10">
        <f t="shared" si="28"/>
        <v>0.4745441416496366</v>
      </c>
      <c r="L221" s="2">
        <f t="shared" si="29"/>
        <v>2.11</v>
      </c>
      <c r="M221" s="10">
        <f t="shared" si="27"/>
        <v>6.938976386967826E-4</v>
      </c>
    </row>
    <row r="222" spans="1:13" x14ac:dyDescent="0.2">
      <c r="A222" s="1">
        <v>2120</v>
      </c>
      <c r="B222" s="1">
        <v>10</v>
      </c>
      <c r="C222" s="1">
        <v>0</v>
      </c>
      <c r="D222" s="1">
        <v>-1.5</v>
      </c>
      <c r="E222" s="1">
        <v>1000</v>
      </c>
      <c r="F222" s="1">
        <f t="shared" si="24"/>
        <v>500</v>
      </c>
      <c r="G222" s="1">
        <f t="shared" si="25"/>
        <v>750</v>
      </c>
      <c r="H222" s="5">
        <v>1</v>
      </c>
      <c r="I222" s="2">
        <f t="shared" si="26"/>
        <v>2.12</v>
      </c>
      <c r="J222" s="12">
        <f t="shared" si="23"/>
        <v>4.6951165859236456E-2</v>
      </c>
      <c r="K222" s="10">
        <f t="shared" si="28"/>
        <v>0.47118251468263306</v>
      </c>
      <c r="L222" s="2">
        <f t="shared" si="29"/>
        <v>2.12</v>
      </c>
      <c r="M222" s="10">
        <f t="shared" si="27"/>
        <v>6.889937798377695E-4</v>
      </c>
    </row>
    <row r="223" spans="1:13" x14ac:dyDescent="0.2">
      <c r="A223" s="1">
        <v>2130</v>
      </c>
      <c r="B223" s="1">
        <v>10</v>
      </c>
      <c r="C223" s="1">
        <v>0</v>
      </c>
      <c r="D223" s="1">
        <v>-1.5</v>
      </c>
      <c r="E223" s="1">
        <v>1000</v>
      </c>
      <c r="F223" s="1">
        <f t="shared" si="24"/>
        <v>500</v>
      </c>
      <c r="G223" s="1">
        <f t="shared" si="25"/>
        <v>750</v>
      </c>
      <c r="H223" s="5">
        <v>1</v>
      </c>
      <c r="I223" s="2">
        <f t="shared" si="26"/>
        <v>2.13</v>
      </c>
      <c r="J223" s="12">
        <f t="shared" si="23"/>
        <v>4.662091222781925E-2</v>
      </c>
      <c r="K223" s="10">
        <f t="shared" si="28"/>
        <v>0.46786039043527849</v>
      </c>
      <c r="L223" s="2">
        <f t="shared" si="29"/>
        <v>2.13</v>
      </c>
      <c r="M223" s="10">
        <f t="shared" si="27"/>
        <v>6.841474103461688E-4</v>
      </c>
    </row>
    <row r="224" spans="1:13" x14ac:dyDescent="0.2">
      <c r="A224" s="1">
        <v>2140</v>
      </c>
      <c r="B224" s="1">
        <v>10</v>
      </c>
      <c r="C224" s="1">
        <v>0</v>
      </c>
      <c r="D224" s="1">
        <v>-1.5</v>
      </c>
      <c r="E224" s="1">
        <v>1000</v>
      </c>
      <c r="F224" s="1">
        <f t="shared" si="24"/>
        <v>500</v>
      </c>
      <c r="G224" s="1">
        <f t="shared" si="25"/>
        <v>750</v>
      </c>
      <c r="H224" s="5">
        <v>1</v>
      </c>
      <c r="I224" s="2">
        <f t="shared" si="26"/>
        <v>2.14</v>
      </c>
      <c r="J224" s="12">
        <f t="shared" si="23"/>
        <v>4.6294512185387431E-2</v>
      </c>
      <c r="K224" s="10">
        <f t="shared" si="28"/>
        <v>0.46457712206603341</v>
      </c>
      <c r="L224" s="2">
        <f t="shared" si="29"/>
        <v>2.14</v>
      </c>
      <c r="M224" s="10">
        <f t="shared" si="27"/>
        <v>6.7935759107632277E-4</v>
      </c>
    </row>
    <row r="225" spans="1:13" x14ac:dyDescent="0.2">
      <c r="A225" s="1">
        <v>2150</v>
      </c>
      <c r="B225" s="1">
        <v>10</v>
      </c>
      <c r="C225" s="1">
        <v>0</v>
      </c>
      <c r="D225" s="1">
        <v>-1.5</v>
      </c>
      <c r="E225" s="1">
        <v>1000</v>
      </c>
      <c r="F225" s="1">
        <f t="shared" si="24"/>
        <v>500</v>
      </c>
      <c r="G225" s="1">
        <f t="shared" si="25"/>
        <v>750</v>
      </c>
      <c r="H225" s="5">
        <v>1</v>
      </c>
      <c r="I225" s="2">
        <f t="shared" si="26"/>
        <v>2.15</v>
      </c>
      <c r="J225" s="12">
        <f t="shared" si="23"/>
        <v>4.5971903072213105E-2</v>
      </c>
      <c r="K225" s="10">
        <f t="shared" si="28"/>
        <v>0.46133207628800271</v>
      </c>
      <c r="L225" s="2">
        <f t="shared" si="29"/>
        <v>2.15</v>
      </c>
      <c r="M225" s="10">
        <f t="shared" si="27"/>
        <v>6.7462340251618158E-4</v>
      </c>
    </row>
    <row r="226" spans="1:13" x14ac:dyDescent="0.2">
      <c r="A226" s="1">
        <v>2160</v>
      </c>
      <c r="B226" s="1">
        <v>10</v>
      </c>
      <c r="C226" s="1">
        <v>0</v>
      </c>
      <c r="D226" s="1">
        <v>-1.5</v>
      </c>
      <c r="E226" s="1">
        <v>1000</v>
      </c>
      <c r="F226" s="1">
        <f t="shared" si="24"/>
        <v>500</v>
      </c>
      <c r="G226" s="1">
        <f t="shared" si="25"/>
        <v>750</v>
      </c>
      <c r="H226" s="5">
        <v>1</v>
      </c>
      <c r="I226" s="2">
        <f t="shared" si="26"/>
        <v>2.16</v>
      </c>
      <c r="J226" s="12">
        <f t="shared" si="23"/>
        <v>4.5653023532463852E-2</v>
      </c>
      <c r="K226" s="10">
        <f t="shared" si="28"/>
        <v>0.4581246330233848</v>
      </c>
      <c r="L226" s="2">
        <f t="shared" si="29"/>
        <v>2.16</v>
      </c>
      <c r="M226" s="10">
        <f t="shared" si="27"/>
        <v>6.6994394428795641E-4</v>
      </c>
    </row>
    <row r="227" spans="1:13" x14ac:dyDescent="0.2">
      <c r="A227" s="1">
        <v>2170</v>
      </c>
      <c r="B227" s="1">
        <v>10</v>
      </c>
      <c r="C227" s="1">
        <v>0</v>
      </c>
      <c r="D227" s="1">
        <v>-1.5</v>
      </c>
      <c r="E227" s="1">
        <v>1000</v>
      </c>
      <c r="F227" s="1">
        <f t="shared" si="24"/>
        <v>500</v>
      </c>
      <c r="G227" s="1">
        <f t="shared" si="25"/>
        <v>750</v>
      </c>
      <c r="H227" s="5">
        <v>1</v>
      </c>
      <c r="I227" s="2">
        <f t="shared" si="26"/>
        <v>2.17</v>
      </c>
      <c r="J227" s="12">
        <f t="shared" si="23"/>
        <v>4.5337813481192743E-2</v>
      </c>
      <c r="K227" s="10">
        <f t="shared" si="28"/>
        <v>0.454954185068283</v>
      </c>
      <c r="L227" s="2">
        <f t="shared" si="29"/>
        <v>2.17</v>
      </c>
      <c r="M227" s="10">
        <f t="shared" si="27"/>
        <v>6.6531833466370867E-4</v>
      </c>
    </row>
    <row r="228" spans="1:13" x14ac:dyDescent="0.2">
      <c r="A228" s="1">
        <v>2180</v>
      </c>
      <c r="B228" s="1">
        <v>10</v>
      </c>
      <c r="C228" s="1">
        <v>0</v>
      </c>
      <c r="D228" s="1">
        <v>-1.5</v>
      </c>
      <c r="E228" s="1">
        <v>1000</v>
      </c>
      <c r="F228" s="1">
        <f t="shared" si="24"/>
        <v>500</v>
      </c>
      <c r="G228" s="1">
        <f t="shared" si="25"/>
        <v>750</v>
      </c>
      <c r="H228" s="5">
        <v>1</v>
      </c>
      <c r="I228" s="2">
        <f t="shared" si="26"/>
        <v>2.1800000000000002</v>
      </c>
      <c r="J228" s="12">
        <f t="shared" si="23"/>
        <v>4.5026214072311804E-2</v>
      </c>
      <c r="K228" s="10">
        <f t="shared" si="28"/>
        <v>0.45182013776752272</v>
      </c>
      <c r="L228" s="2">
        <f t="shared" si="29"/>
        <v>2.1800000000000002</v>
      </c>
      <c r="M228" s="10">
        <f t="shared" si="27"/>
        <v>6.6074571009536989E-4</v>
      </c>
    </row>
    <row r="229" spans="1:13" x14ac:dyDescent="0.2">
      <c r="A229" s="1">
        <v>2190</v>
      </c>
      <c r="B229" s="1">
        <v>10</v>
      </c>
      <c r="C229" s="1">
        <v>0</v>
      </c>
      <c r="D229" s="1">
        <v>-1.5</v>
      </c>
      <c r="E229" s="1">
        <v>1000</v>
      </c>
      <c r="F229" s="1">
        <f t="shared" si="24"/>
        <v>500</v>
      </c>
      <c r="G229" s="1">
        <f t="shared" si="25"/>
        <v>750</v>
      </c>
      <c r="H229" s="5">
        <v>1</v>
      </c>
      <c r="I229" s="2">
        <f t="shared" si="26"/>
        <v>2.19</v>
      </c>
      <c r="J229" s="12">
        <f t="shared" si="23"/>
        <v>4.4718167667514651E-2</v>
      </c>
      <c r="K229" s="10">
        <f t="shared" si="28"/>
        <v>0.44872190869913231</v>
      </c>
      <c r="L229" s="2">
        <f t="shared" si="29"/>
        <v>2.19</v>
      </c>
      <c r="M229" s="10">
        <f t="shared" si="27"/>
        <v>6.5622522475869167E-4</v>
      </c>
    </row>
    <row r="230" spans="1:13" x14ac:dyDescent="0.2">
      <c r="A230" s="1">
        <v>2200</v>
      </c>
      <c r="B230" s="1">
        <v>10</v>
      </c>
      <c r="C230" s="1">
        <v>0</v>
      </c>
      <c r="D230" s="1">
        <v>-1.5</v>
      </c>
      <c r="E230" s="1">
        <v>1000</v>
      </c>
      <c r="F230" s="1">
        <f t="shared" si="24"/>
        <v>500</v>
      </c>
      <c r="G230" s="1">
        <f t="shared" si="25"/>
        <v>750</v>
      </c>
      <c r="H230" s="5">
        <v>1</v>
      </c>
      <c r="I230" s="2">
        <f t="shared" si="26"/>
        <v>2.2000000000000002</v>
      </c>
      <c r="J230" s="12">
        <f t="shared" si="23"/>
        <v>4.4413617806116364E-2</v>
      </c>
      <c r="K230" s="10">
        <f t="shared" si="28"/>
        <v>0.44565892736815504</v>
      </c>
      <c r="L230" s="2">
        <f t="shared" si="29"/>
        <v>2.2000000000000002</v>
      </c>
      <c r="M230" s="10">
        <f t="shared" si="27"/>
        <v>6.5175605011065475E-4</v>
      </c>
    </row>
    <row r="231" spans="1:13" x14ac:dyDescent="0.2">
      <c r="A231" s="1">
        <v>2210</v>
      </c>
      <c r="B231" s="1">
        <v>10</v>
      </c>
      <c r="C231" s="1">
        <v>0</v>
      </c>
      <c r="D231" s="1">
        <v>-1.5</v>
      </c>
      <c r="E231" s="1">
        <v>1000</v>
      </c>
      <c r="F231" s="1">
        <f t="shared" si="24"/>
        <v>500</v>
      </c>
      <c r="G231" s="1">
        <f t="shared" si="25"/>
        <v>750</v>
      </c>
      <c r="H231" s="5">
        <v>1</v>
      </c>
      <c r="I231" s="2">
        <f t="shared" si="26"/>
        <v>2.21</v>
      </c>
      <c r="J231" s="12">
        <f t="shared" si="23"/>
        <v>4.4112509175779642E-2</v>
      </c>
      <c r="K231" s="10">
        <f t="shared" si="28"/>
        <v>0.44263063490948001</v>
      </c>
      <c r="L231" s="2">
        <f t="shared" si="29"/>
        <v>2.21</v>
      </c>
      <c r="M231" s="10">
        <f t="shared" si="27"/>
        <v>6.4733737445988476E-4</v>
      </c>
    </row>
    <row r="232" spans="1:13" x14ac:dyDescent="0.2">
      <c r="A232" s="1">
        <v>2220</v>
      </c>
      <c r="B232" s="1">
        <v>10</v>
      </c>
      <c r="C232" s="1">
        <v>0</v>
      </c>
      <c r="D232" s="1">
        <v>-1.5</v>
      </c>
      <c r="E232" s="1">
        <v>1000</v>
      </c>
      <c r="F232" s="1">
        <f t="shared" si="24"/>
        <v>500</v>
      </c>
      <c r="G232" s="1">
        <f t="shared" si="25"/>
        <v>750</v>
      </c>
      <c r="H232" s="5">
        <v>1</v>
      </c>
      <c r="I232" s="2">
        <f t="shared" si="26"/>
        <v>2.2200000000000002</v>
      </c>
      <c r="J232" s="12">
        <f t="shared" ref="J232:J295" si="30">H232*((A232/100)^D232)*EXP(D232-C232)*(((C232-D232)*F232)/(100))^(C232-D232)</f>
        <v>4.3814787584096605E-2</v>
      </c>
      <c r="K232" s="10">
        <f t="shared" si="28"/>
        <v>0.43963648379938125</v>
      </c>
      <c r="L232" s="2">
        <f t="shared" si="29"/>
        <v>2.2200000000000002</v>
      </c>
      <c r="M232" s="10">
        <f t="shared" si="27"/>
        <v>6.4296840254962368E-4</v>
      </c>
    </row>
    <row r="233" spans="1:13" x14ac:dyDescent="0.2">
      <c r="A233" s="1">
        <v>2230</v>
      </c>
      <c r="B233" s="1">
        <v>10</v>
      </c>
      <c r="C233" s="1">
        <v>0</v>
      </c>
      <c r="D233" s="1">
        <v>-1.5</v>
      </c>
      <c r="E233" s="1">
        <v>1000</v>
      </c>
      <c r="F233" s="1">
        <f t="shared" si="24"/>
        <v>500</v>
      </c>
      <c r="G233" s="1">
        <f t="shared" si="25"/>
        <v>750</v>
      </c>
      <c r="H233" s="5">
        <v>1</v>
      </c>
      <c r="I233" s="2">
        <f t="shared" si="26"/>
        <v>2.23</v>
      </c>
      <c r="J233" s="12">
        <f t="shared" si="30"/>
        <v>4.3520399930998654E-2</v>
      </c>
      <c r="K233" s="10">
        <f t="shared" si="28"/>
        <v>0.43667593757547629</v>
      </c>
      <c r="L233" s="2">
        <f t="shared" si="29"/>
        <v>2.23</v>
      </c>
      <c r="M233" s="10">
        <f t="shared" si="27"/>
        <v>6.3864835515285332E-4</v>
      </c>
    </row>
    <row r="234" spans="1:13" x14ac:dyDescent="0.2">
      <c r="A234" s="1">
        <v>2240</v>
      </c>
      <c r="B234" s="1">
        <v>10</v>
      </c>
      <c r="C234" s="1">
        <v>0</v>
      </c>
      <c r="D234" s="1">
        <v>-1.5</v>
      </c>
      <c r="E234" s="1">
        <v>1000</v>
      </c>
      <c r="F234" s="1">
        <f t="shared" si="24"/>
        <v>500</v>
      </c>
      <c r="G234" s="1">
        <f t="shared" si="25"/>
        <v>750</v>
      </c>
      <c r="H234" s="5">
        <v>1</v>
      </c>
      <c r="I234" s="2">
        <f t="shared" si="26"/>
        <v>2.2400000000000002</v>
      </c>
      <c r="J234" s="12">
        <f t="shared" si="30"/>
        <v>4.322929418196525E-2</v>
      </c>
      <c r="K234" s="10">
        <f t="shared" si="28"/>
        <v>0.43374847056481952</v>
      </c>
      <c r="L234" s="2">
        <f t="shared" si="29"/>
        <v>2.2400000000000002</v>
      </c>
      <c r="M234" s="10">
        <f t="shared" si="27"/>
        <v>6.3437646867914245E-4</v>
      </c>
    </row>
    <row r="235" spans="1:13" x14ac:dyDescent="0.2">
      <c r="A235" s="1">
        <v>2250</v>
      </c>
      <c r="B235" s="1">
        <v>10</v>
      </c>
      <c r="C235" s="1">
        <v>0</v>
      </c>
      <c r="D235" s="1">
        <v>-1.5</v>
      </c>
      <c r="E235" s="1">
        <v>1000</v>
      </c>
      <c r="F235" s="1">
        <f t="shared" si="24"/>
        <v>500</v>
      </c>
      <c r="G235" s="1">
        <f t="shared" si="25"/>
        <v>750</v>
      </c>
      <c r="H235" s="5">
        <v>1</v>
      </c>
      <c r="I235" s="2">
        <f t="shared" si="26"/>
        <v>2.25</v>
      </c>
      <c r="J235" s="12">
        <f t="shared" si="30"/>
        <v>4.2941419342006751E-2</v>
      </c>
      <c r="K235" s="10">
        <f t="shared" si="28"/>
        <v>0.43085356761985999</v>
      </c>
      <c r="L235" s="2">
        <f t="shared" si="29"/>
        <v>2.25</v>
      </c>
      <c r="M235" s="10">
        <f t="shared" si="27"/>
        <v>6.3015199479285271E-4</v>
      </c>
    </row>
    <row r="236" spans="1:13" x14ac:dyDescent="0.2">
      <c r="A236" s="1">
        <v>2260</v>
      </c>
      <c r="B236" s="1">
        <v>10</v>
      </c>
      <c r="C236" s="1">
        <v>0</v>
      </c>
      <c r="D236" s="1">
        <v>-1.5</v>
      </c>
      <c r="E236" s="1">
        <v>1000</v>
      </c>
      <c r="F236" s="1">
        <f t="shared" si="24"/>
        <v>500</v>
      </c>
      <c r="G236" s="1">
        <f t="shared" si="25"/>
        <v>750</v>
      </c>
      <c r="H236" s="5">
        <v>1</v>
      </c>
      <c r="I236" s="2">
        <f t="shared" si="26"/>
        <v>2.2599999999999998</v>
      </c>
      <c r="J236" s="12">
        <f t="shared" si="30"/>
        <v>4.2656725430393741E-2</v>
      </c>
      <c r="K236" s="10">
        <f t="shared" si="28"/>
        <v>0.42799072386200243</v>
      </c>
      <c r="L236" s="2">
        <f t="shared" si="29"/>
        <v>2.2599999999999998</v>
      </c>
      <c r="M236" s="10">
        <f t="shared" si="27"/>
        <v>6.2597420004230006E-4</v>
      </c>
    </row>
    <row r="237" spans="1:13" x14ac:dyDescent="0.2">
      <c r="A237" s="1">
        <v>2270</v>
      </c>
      <c r="B237" s="1">
        <v>10</v>
      </c>
      <c r="C237" s="1">
        <v>0</v>
      </c>
      <c r="D237" s="1">
        <v>-1.5</v>
      </c>
      <c r="E237" s="1">
        <v>1000</v>
      </c>
      <c r="F237" s="1">
        <f t="shared" si="24"/>
        <v>500</v>
      </c>
      <c r="G237" s="1">
        <f t="shared" si="25"/>
        <v>750</v>
      </c>
      <c r="H237" s="5">
        <v>1</v>
      </c>
      <c r="I237" s="2">
        <f t="shared" si="26"/>
        <v>2.27</v>
      </c>
      <c r="J237" s="12">
        <f t="shared" si="30"/>
        <v>4.2375163456109838E-2</v>
      </c>
      <c r="K237" s="10">
        <f t="shared" si="28"/>
        <v>0.42515944443251791</v>
      </c>
      <c r="L237" s="2">
        <f t="shared" si="29"/>
        <v>2.27</v>
      </c>
      <c r="M237" s="10">
        <f t="shared" si="27"/>
        <v>6.2184236549953141E-4</v>
      </c>
    </row>
    <row r="238" spans="1:13" x14ac:dyDescent="0.2">
      <c r="A238" s="1">
        <v>2280</v>
      </c>
      <c r="B238" s="1">
        <v>10</v>
      </c>
      <c r="C238" s="1">
        <v>0</v>
      </c>
      <c r="D238" s="1">
        <v>-1.5</v>
      </c>
      <c r="E238" s="1">
        <v>1000</v>
      </c>
      <c r="F238" s="1">
        <f t="shared" si="24"/>
        <v>500</v>
      </c>
      <c r="G238" s="1">
        <f t="shared" si="25"/>
        <v>750</v>
      </c>
      <c r="H238" s="5">
        <v>1</v>
      </c>
      <c r="I238" s="2">
        <f t="shared" si="26"/>
        <v>2.2799999999999998</v>
      </c>
      <c r="J238" s="12">
        <f t="shared" si="30"/>
        <v>4.2096685394003269E-2</v>
      </c>
      <c r="K238" s="10">
        <f t="shared" si="28"/>
        <v>0.42235924425056554</v>
      </c>
      <c r="L238" s="2">
        <f t="shared" si="29"/>
        <v>2.2799999999999998</v>
      </c>
      <c r="M238" s="10">
        <f t="shared" si="27"/>
        <v>6.177557864103573E-4</v>
      </c>
    </row>
    <row r="239" spans="1:13" x14ac:dyDescent="0.2">
      <c r="A239" s="1">
        <v>2290</v>
      </c>
      <c r="B239" s="1">
        <v>10</v>
      </c>
      <c r="C239" s="1">
        <v>0</v>
      </c>
      <c r="D239" s="1">
        <v>-1.5</v>
      </c>
      <c r="E239" s="1">
        <v>1000</v>
      </c>
      <c r="F239" s="1">
        <f t="shared" si="24"/>
        <v>500</v>
      </c>
      <c r="G239" s="1">
        <f t="shared" si="25"/>
        <v>750</v>
      </c>
      <c r="H239" s="5">
        <v>1</v>
      </c>
      <c r="I239" s="2">
        <f t="shared" si="26"/>
        <v>2.29</v>
      </c>
      <c r="J239" s="12">
        <f t="shared" si="30"/>
        <v>4.1821244161614639E-2</v>
      </c>
      <c r="K239" s="10">
        <f t="shared" si="28"/>
        <v>0.4195896477780896</v>
      </c>
      <c r="L239" s="2">
        <f t="shared" si="29"/>
        <v>2.29</v>
      </c>
      <c r="M239" s="10">
        <f t="shared" si="27"/>
        <v>6.1371377185430594E-4</v>
      </c>
    </row>
    <row r="240" spans="1:13" x14ac:dyDescent="0.2">
      <c r="A240" s="1">
        <v>2300</v>
      </c>
      <c r="B240" s="1">
        <v>10</v>
      </c>
      <c r="C240" s="1">
        <v>0</v>
      </c>
      <c r="D240" s="1">
        <v>-1.5</v>
      </c>
      <c r="E240" s="1">
        <v>1000</v>
      </c>
      <c r="F240" s="1">
        <f t="shared" si="24"/>
        <v>500</v>
      </c>
      <c r="G240" s="1">
        <f t="shared" si="25"/>
        <v>750</v>
      </c>
      <c r="H240" s="5">
        <v>1</v>
      </c>
      <c r="I240" s="2">
        <f t="shared" si="26"/>
        <v>2.2999999999999998</v>
      </c>
      <c r="J240" s="12">
        <f t="shared" si="30"/>
        <v>4.154879359665891E-2</v>
      </c>
      <c r="K240" s="10">
        <f t="shared" si="28"/>
        <v>0.41685018879136776</v>
      </c>
      <c r="L240" s="2">
        <f t="shared" si="29"/>
        <v>2.2999999999999998</v>
      </c>
      <c r="M240" s="10">
        <f t="shared" si="27"/>
        <v>6.0971564441417863E-4</v>
      </c>
    </row>
    <row r="241" spans="1:13" x14ac:dyDescent="0.2">
      <c r="A241" s="1">
        <v>2310</v>
      </c>
      <c r="B241" s="1">
        <v>10</v>
      </c>
      <c r="C241" s="1">
        <v>0</v>
      </c>
      <c r="D241" s="1">
        <v>-1.5</v>
      </c>
      <c r="E241" s="1">
        <v>1000</v>
      </c>
      <c r="F241" s="1">
        <f t="shared" si="24"/>
        <v>500</v>
      </c>
      <c r="G241" s="1">
        <f t="shared" si="25"/>
        <v>750</v>
      </c>
      <c r="H241" s="5">
        <v>1</v>
      </c>
      <c r="I241" s="2">
        <f t="shared" si="26"/>
        <v>2.31</v>
      </c>
      <c r="J241" s="12">
        <f t="shared" si="30"/>
        <v>4.1279288435140254E-2</v>
      </c>
      <c r="K241" s="10">
        <f t="shared" si="28"/>
        <v>0.41414041015899583</v>
      </c>
      <c r="L241" s="2">
        <f t="shared" si="29"/>
        <v>2.31</v>
      </c>
      <c r="M241" s="10">
        <f t="shared" si="27"/>
        <v>6.0576073985489176E-4</v>
      </c>
    </row>
    <row r="242" spans="1:13" x14ac:dyDescent="0.2">
      <c r="A242" s="1">
        <v>2320</v>
      </c>
      <c r="B242" s="1">
        <v>10</v>
      </c>
      <c r="C242" s="1">
        <v>0</v>
      </c>
      <c r="D242" s="1">
        <v>-1.5</v>
      </c>
      <c r="E242" s="1">
        <v>1000</v>
      </c>
      <c r="F242" s="1">
        <f t="shared" si="24"/>
        <v>500</v>
      </c>
      <c r="G242" s="1">
        <f t="shared" si="25"/>
        <v>750</v>
      </c>
      <c r="H242" s="5">
        <v>1</v>
      </c>
      <c r="I242" s="2">
        <f t="shared" si="26"/>
        <v>2.3199999999999998</v>
      </c>
      <c r="J242" s="12">
        <f t="shared" si="30"/>
        <v>4.1012684290079392E-2</v>
      </c>
      <c r="K242" s="10">
        <f t="shared" si="28"/>
        <v>0.41145986362609827</v>
      </c>
      <c r="L242" s="2">
        <f t="shared" si="29"/>
        <v>2.3199999999999998</v>
      </c>
      <c r="M242" s="10">
        <f t="shared" si="27"/>
        <v>6.0184840681130739E-4</v>
      </c>
    </row>
    <row r="243" spans="1:13" x14ac:dyDescent="0.2">
      <c r="A243" s="1">
        <v>2330</v>
      </c>
      <c r="B243" s="1">
        <v>10</v>
      </c>
      <c r="C243" s="1">
        <v>0</v>
      </c>
      <c r="D243" s="1">
        <v>-1.5</v>
      </c>
      <c r="E243" s="1">
        <v>1000</v>
      </c>
      <c r="F243" s="1">
        <f t="shared" si="24"/>
        <v>500</v>
      </c>
      <c r="G243" s="1">
        <f t="shared" si="25"/>
        <v>750</v>
      </c>
      <c r="H243" s="5">
        <v>1</v>
      </c>
      <c r="I243" s="2">
        <f t="shared" si="26"/>
        <v>2.33</v>
      </c>
      <c r="J243" s="12">
        <f t="shared" si="30"/>
        <v>4.0748937630834009E-2</v>
      </c>
      <c r="K243" s="10">
        <f t="shared" si="28"/>
        <v>0.40880810960456704</v>
      </c>
      <c r="L243" s="2">
        <f t="shared" si="29"/>
        <v>2.33</v>
      </c>
      <c r="M243" s="10">
        <f t="shared" si="27"/>
        <v>5.9797800648476659E-4</v>
      </c>
    </row>
    <row r="244" spans="1:13" x14ac:dyDescent="0.2">
      <c r="A244" s="1">
        <v>2340</v>
      </c>
      <c r="B244" s="1">
        <v>10</v>
      </c>
      <c r="C244" s="1">
        <v>0</v>
      </c>
      <c r="D244" s="1">
        <v>-1.5</v>
      </c>
      <c r="E244" s="1">
        <v>1000</v>
      </c>
      <c r="F244" s="1">
        <f t="shared" si="24"/>
        <v>500</v>
      </c>
      <c r="G244" s="1">
        <f t="shared" si="25"/>
        <v>750</v>
      </c>
      <c r="H244" s="5">
        <v>1</v>
      </c>
      <c r="I244" s="2">
        <f t="shared" si="26"/>
        <v>2.34</v>
      </c>
      <c r="J244" s="12">
        <f t="shared" si="30"/>
        <v>4.0488005762992399E-2</v>
      </c>
      <c r="K244" s="10">
        <f t="shared" si="28"/>
        <v>0.40618471696913205</v>
      </c>
      <c r="L244" s="2">
        <f t="shared" si="29"/>
        <v>2.34</v>
      </c>
      <c r="M244" s="10">
        <f t="shared" si="27"/>
        <v>5.9414891234803487E-4</v>
      </c>
    </row>
    <row r="245" spans="1:13" x14ac:dyDescent="0.2">
      <c r="A245" s="1">
        <v>2350</v>
      </c>
      <c r="B245" s="1">
        <v>10</v>
      </c>
      <c r="C245" s="1">
        <v>0</v>
      </c>
      <c r="D245" s="1">
        <v>-1.5</v>
      </c>
      <c r="E245" s="1">
        <v>1000</v>
      </c>
      <c r="F245" s="1">
        <f t="shared" si="24"/>
        <v>500</v>
      </c>
      <c r="G245" s="1">
        <f t="shared" si="25"/>
        <v>750</v>
      </c>
      <c r="H245" s="5">
        <v>1</v>
      </c>
      <c r="I245" s="2">
        <f t="shared" si="26"/>
        <v>2.35</v>
      </c>
      <c r="J245" s="12">
        <f t="shared" si="30"/>
        <v>4.0229846808823341E-2</v>
      </c>
      <c r="K245" s="10">
        <f t="shared" si="28"/>
        <v>0.4035892628590787</v>
      </c>
      <c r="L245" s="2">
        <f t="shared" si="29"/>
        <v>2.35</v>
      </c>
      <c r="M245" s="10">
        <f t="shared" si="27"/>
        <v>5.9036050985841033E-4</v>
      </c>
    </row>
    <row r="246" spans="1:13" x14ac:dyDescent="0.2">
      <c r="A246" s="1">
        <v>2360</v>
      </c>
      <c r="B246" s="1">
        <v>10</v>
      </c>
      <c r="C246" s="1">
        <v>0</v>
      </c>
      <c r="D246" s="1">
        <v>-1.5</v>
      </c>
      <c r="E246" s="1">
        <v>1000</v>
      </c>
      <c r="F246" s="1">
        <f t="shared" si="24"/>
        <v>500</v>
      </c>
      <c r="G246" s="1">
        <f t="shared" si="25"/>
        <v>750</v>
      </c>
      <c r="H246" s="5">
        <v>1</v>
      </c>
      <c r="I246" s="2">
        <f t="shared" si="26"/>
        <v>2.36</v>
      </c>
      <c r="J246" s="12">
        <f t="shared" si="30"/>
        <v>3.9974419688263249E-2</v>
      </c>
      <c r="K246" s="10">
        <f t="shared" si="28"/>
        <v>0.40102133248543292</v>
      </c>
      <c r="L246" s="2">
        <f t="shared" si="29"/>
        <v>2.36</v>
      </c>
      <c r="M246" s="10">
        <f t="shared" si="27"/>
        <v>5.8661219617871599E-4</v>
      </c>
    </row>
    <row r="247" spans="1:13" x14ac:dyDescent="0.2">
      <c r="A247" s="1">
        <v>2370</v>
      </c>
      <c r="B247" s="1">
        <v>10</v>
      </c>
      <c r="C247" s="1">
        <v>0</v>
      </c>
      <c r="D247" s="1">
        <v>-1.5</v>
      </c>
      <c r="E247" s="1">
        <v>1000</v>
      </c>
      <c r="F247" s="1">
        <f t="shared" si="24"/>
        <v>500</v>
      </c>
      <c r="G247" s="1">
        <f t="shared" si="25"/>
        <v>750</v>
      </c>
      <c r="H247" s="5">
        <v>1</v>
      </c>
      <c r="I247" s="2">
        <f t="shared" si="26"/>
        <v>2.37</v>
      </c>
      <c r="J247" s="12">
        <f t="shared" si="30"/>
        <v>3.9721684100424759E-2</v>
      </c>
      <c r="K247" s="10">
        <f t="shared" si="28"/>
        <v>0.39848051894344005</v>
      </c>
      <c r="L247" s="2">
        <f t="shared" si="29"/>
        <v>2.37</v>
      </c>
      <c r="M247" s="10">
        <f t="shared" si="27"/>
        <v>5.8290337990594379E-4</v>
      </c>
    </row>
    <row r="248" spans="1:13" x14ac:dyDescent="0.2">
      <c r="A248" s="1">
        <v>2380</v>
      </c>
      <c r="B248" s="1">
        <v>10</v>
      </c>
      <c r="C248" s="1">
        <v>0</v>
      </c>
      <c r="D248" s="1">
        <v>-1.5</v>
      </c>
      <c r="E248" s="1">
        <v>1000</v>
      </c>
      <c r="F248" s="1">
        <f t="shared" si="24"/>
        <v>500</v>
      </c>
      <c r="G248" s="1">
        <f t="shared" si="25"/>
        <v>750</v>
      </c>
      <c r="H248" s="5">
        <v>1</v>
      </c>
      <c r="I248" s="2">
        <f t="shared" si="26"/>
        <v>2.38</v>
      </c>
      <c r="J248" s="12">
        <f t="shared" si="30"/>
        <v>3.9471600505609231E-2</v>
      </c>
      <c r="K248" s="10">
        <f t="shared" si="28"/>
        <v>0.39596642303016993</v>
      </c>
      <c r="L248" s="2">
        <f t="shared" si="29"/>
        <v>2.38</v>
      </c>
      <c r="M248" s="10">
        <f t="shared" si="27"/>
        <v>5.7923348080729401E-4</v>
      </c>
    </row>
    <row r="249" spans="1:13" x14ac:dyDescent="0.2">
      <c r="A249" s="1">
        <v>2390</v>
      </c>
      <c r="B249" s="1">
        <v>10</v>
      </c>
      <c r="C249" s="1">
        <v>0</v>
      </c>
      <c r="D249" s="1">
        <v>-1.5</v>
      </c>
      <c r="E249" s="1">
        <v>1000</v>
      </c>
      <c r="F249" s="1">
        <f t="shared" si="24"/>
        <v>500</v>
      </c>
      <c r="G249" s="1">
        <f t="shared" si="25"/>
        <v>750</v>
      </c>
      <c r="H249" s="5">
        <v>1</v>
      </c>
      <c r="I249" s="2">
        <f t="shared" si="26"/>
        <v>2.39</v>
      </c>
      <c r="J249" s="12">
        <f t="shared" si="30"/>
        <v>3.9224130107808612E-2</v>
      </c>
      <c r="K249" s="10">
        <f t="shared" si="28"/>
        <v>0.39347865306708918</v>
      </c>
      <c r="L249" s="2">
        <f t="shared" si="29"/>
        <v>2.39</v>
      </c>
      <c r="M249" s="10">
        <f t="shared" si="27"/>
        <v>5.7560192956339535E-4</v>
      </c>
    </row>
    <row r="250" spans="1:13" x14ac:dyDescent="0.2">
      <c r="A250" s="1">
        <v>2400</v>
      </c>
      <c r="B250" s="1">
        <v>10</v>
      </c>
      <c r="C250" s="1">
        <v>0</v>
      </c>
      <c r="D250" s="1">
        <v>-1.5</v>
      </c>
      <c r="E250" s="1">
        <v>1000</v>
      </c>
      <c r="F250" s="1">
        <f t="shared" si="24"/>
        <v>500</v>
      </c>
      <c r="G250" s="1">
        <f t="shared" si="25"/>
        <v>750</v>
      </c>
      <c r="H250" s="5">
        <v>1</v>
      </c>
      <c r="I250" s="2">
        <f t="shared" si="26"/>
        <v>2.4</v>
      </c>
      <c r="J250" s="12">
        <f t="shared" si="30"/>
        <v>3.8979234837679941E-2</v>
      </c>
      <c r="K250" s="10">
        <f t="shared" si="28"/>
        <v>0.3910168247274427</v>
      </c>
      <c r="L250" s="2">
        <f t="shared" si="29"/>
        <v>2.4</v>
      </c>
      <c r="M250" s="10">
        <f t="shared" si="27"/>
        <v>5.7200816751846095E-4</v>
      </c>
    </row>
    <row r="251" spans="1:13" x14ac:dyDescent="0.2">
      <c r="A251" s="1">
        <v>2410</v>
      </c>
      <c r="B251" s="1">
        <v>10</v>
      </c>
      <c r="C251" s="1">
        <v>0</v>
      </c>
      <c r="D251" s="1">
        <v>-1.5</v>
      </c>
      <c r="E251" s="1">
        <v>1000</v>
      </c>
      <c r="F251" s="1">
        <f t="shared" si="24"/>
        <v>500</v>
      </c>
      <c r="G251" s="1">
        <f t="shared" si="25"/>
        <v>750</v>
      </c>
      <c r="H251" s="5">
        <v>1</v>
      </c>
      <c r="I251" s="2">
        <f t="shared" si="26"/>
        <v>2.41</v>
      </c>
      <c r="J251" s="12">
        <f t="shared" si="30"/>
        <v>3.8736877335979372E-2</v>
      </c>
      <c r="K251" s="10">
        <f t="shared" si="28"/>
        <v>0.38858056086829657</v>
      </c>
      <c r="L251" s="2">
        <f t="shared" si="29"/>
        <v>2.41</v>
      </c>
      <c r="M251" s="10">
        <f t="shared" si="27"/>
        <v>5.6845164643718805E-4</v>
      </c>
    </row>
    <row r="252" spans="1:13" x14ac:dyDescent="0.2">
      <c r="A252" s="1">
        <v>2420</v>
      </c>
      <c r="B252" s="1">
        <v>10</v>
      </c>
      <c r="C252" s="1">
        <v>0</v>
      </c>
      <c r="D252" s="1">
        <v>-1.5</v>
      </c>
      <c r="E252" s="1">
        <v>1000</v>
      </c>
      <c r="F252" s="1">
        <f t="shared" si="24"/>
        <v>500</v>
      </c>
      <c r="G252" s="1">
        <f t="shared" si="25"/>
        <v>750</v>
      </c>
      <c r="H252" s="5">
        <v>1</v>
      </c>
      <c r="I252" s="2">
        <f t="shared" si="26"/>
        <v>2.42</v>
      </c>
      <c r="J252" s="12">
        <f t="shared" si="30"/>
        <v>3.8497020937439903E-2</v>
      </c>
      <c r="K252" s="10">
        <f t="shared" si="28"/>
        <v>0.38616949136709644</v>
      </c>
      <c r="L252" s="2">
        <f t="shared" si="29"/>
        <v>2.42</v>
      </c>
      <c r="M252" s="10">
        <f t="shared" si="27"/>
        <v>5.6493182826816864E-4</v>
      </c>
    </row>
    <row r="253" spans="1:13" x14ac:dyDescent="0.2">
      <c r="A253" s="1">
        <v>2430</v>
      </c>
      <c r="B253" s="1">
        <v>10</v>
      </c>
      <c r="C253" s="1">
        <v>0</v>
      </c>
      <c r="D253" s="1">
        <v>-1.5</v>
      </c>
      <c r="E253" s="1">
        <v>1000</v>
      </c>
      <c r="F253" s="1">
        <f t="shared" si="24"/>
        <v>500</v>
      </c>
      <c r="G253" s="1">
        <f t="shared" si="25"/>
        <v>750</v>
      </c>
      <c r="H253" s="5">
        <v>1</v>
      </c>
      <c r="I253" s="2">
        <f t="shared" si="26"/>
        <v>2.4300000000000002</v>
      </c>
      <c r="J253" s="12">
        <f t="shared" si="30"/>
        <v>3.8259629655080535E-2</v>
      </c>
      <c r="K253" s="10">
        <f t="shared" si="28"/>
        <v>0.38378325296260218</v>
      </c>
      <c r="L253" s="2">
        <f t="shared" si="29"/>
        <v>2.4300000000000002</v>
      </c>
      <c r="M253" s="10">
        <f t="shared" si="27"/>
        <v>5.6144818491363116E-4</v>
      </c>
    </row>
    <row r="254" spans="1:13" x14ac:dyDescent="0.2">
      <c r="A254" s="1">
        <v>2440</v>
      </c>
      <c r="B254" s="1">
        <v>10</v>
      </c>
      <c r="C254" s="1">
        <v>0</v>
      </c>
      <c r="D254" s="1">
        <v>-1.5</v>
      </c>
      <c r="E254" s="1">
        <v>1000</v>
      </c>
      <c r="F254" s="1">
        <f t="shared" si="24"/>
        <v>500</v>
      </c>
      <c r="G254" s="1">
        <f t="shared" si="25"/>
        <v>750</v>
      </c>
      <c r="H254" s="5">
        <v>1</v>
      </c>
      <c r="I254" s="2">
        <f t="shared" si="26"/>
        <v>2.44</v>
      </c>
      <c r="J254" s="12">
        <f t="shared" si="30"/>
        <v>3.8024668164932801E-2</v>
      </c>
      <c r="K254" s="10">
        <f t="shared" si="28"/>
        <v>0.38142148910006668</v>
      </c>
      <c r="L254" s="2">
        <f t="shared" si="29"/>
        <v>2.44</v>
      </c>
      <c r="M254" s="10">
        <f t="shared" si="27"/>
        <v>5.5800019800530704E-4</v>
      </c>
    </row>
    <row r="255" spans="1:13" x14ac:dyDescent="0.2">
      <c r="A255" s="1">
        <v>2450</v>
      </c>
      <c r="B255" s="1">
        <v>10</v>
      </c>
      <c r="C255" s="1">
        <v>0</v>
      </c>
      <c r="D255" s="1">
        <v>-1.5</v>
      </c>
      <c r="E255" s="1">
        <v>1000</v>
      </c>
      <c r="F255" s="1">
        <f t="shared" si="24"/>
        <v>500</v>
      </c>
      <c r="G255" s="1">
        <f t="shared" si="25"/>
        <v>750</v>
      </c>
      <c r="H255" s="5">
        <v>1</v>
      </c>
      <c r="I255" s="2">
        <f t="shared" si="26"/>
        <v>2.4500000000000002</v>
      </c>
      <c r="J255" s="12">
        <f t="shared" si="30"/>
        <v>3.7792101791171803E-2</v>
      </c>
      <c r="K255" s="10">
        <f t="shared" si="28"/>
        <v>0.37908384978052301</v>
      </c>
      <c r="L255" s="2">
        <f t="shared" si="29"/>
        <v>2.4500000000000002</v>
      </c>
      <c r="M255" s="10">
        <f t="shared" si="27"/>
        <v>5.5458735868623332E-4</v>
      </c>
    </row>
    <row r="256" spans="1:13" x14ac:dyDescent="0.2">
      <c r="A256" s="1">
        <v>2460</v>
      </c>
      <c r="B256" s="1">
        <v>10</v>
      </c>
      <c r="C256" s="1">
        <v>0</v>
      </c>
      <c r="D256" s="1">
        <v>-1.5</v>
      </c>
      <c r="E256" s="1">
        <v>1000</v>
      </c>
      <c r="F256" s="1">
        <f t="shared" si="24"/>
        <v>500</v>
      </c>
      <c r="G256" s="1">
        <f t="shared" si="25"/>
        <v>750</v>
      </c>
      <c r="H256" s="5">
        <v>1</v>
      </c>
      <c r="I256" s="2">
        <f t="shared" si="26"/>
        <v>2.46</v>
      </c>
      <c r="J256" s="12">
        <f t="shared" si="30"/>
        <v>3.7561896491640247E-2</v>
      </c>
      <c r="K256" s="10">
        <f t="shared" si="28"/>
        <v>0.37676999141406031</v>
      </c>
      <c r="L256" s="2">
        <f t="shared" si="29"/>
        <v>2.46</v>
      </c>
      <c r="M256" s="10">
        <f t="shared" si="27"/>
        <v>5.512091673983224E-4</v>
      </c>
    </row>
    <row r="257" spans="1:13" x14ac:dyDescent="0.2">
      <c r="A257" s="1">
        <v>2470</v>
      </c>
      <c r="B257" s="1">
        <v>10</v>
      </c>
      <c r="C257" s="1">
        <v>0</v>
      </c>
      <c r="D257" s="1">
        <v>-1.5</v>
      </c>
      <c r="E257" s="1">
        <v>1000</v>
      </c>
      <c r="F257" s="1">
        <f t="shared" si="24"/>
        <v>500</v>
      </c>
      <c r="G257" s="1">
        <f t="shared" si="25"/>
        <v>750</v>
      </c>
      <c r="H257" s="5">
        <v>1</v>
      </c>
      <c r="I257" s="2">
        <f t="shared" si="26"/>
        <v>2.4700000000000002</v>
      </c>
      <c r="J257" s="12">
        <f t="shared" si="30"/>
        <v>3.7334018843752551E-2</v>
      </c>
      <c r="K257" s="10">
        <f t="shared" si="28"/>
        <v>0.37447957667696402</v>
      </c>
      <c r="L257" s="2">
        <f t="shared" si="29"/>
        <v>2.4700000000000002</v>
      </c>
      <c r="M257" s="10">
        <f t="shared" si="27"/>
        <v>5.4786513367550917E-4</v>
      </c>
    </row>
    <row r="258" spans="1:13" x14ac:dyDescent="0.2">
      <c r="A258" s="1">
        <v>2480</v>
      </c>
      <c r="B258" s="1">
        <v>10</v>
      </c>
      <c r="C258" s="1">
        <v>0</v>
      </c>
      <c r="D258" s="1">
        <v>-1.5</v>
      </c>
      <c r="E258" s="1">
        <v>1000</v>
      </c>
      <c r="F258" s="1">
        <f t="shared" si="24"/>
        <v>500</v>
      </c>
      <c r="G258" s="1">
        <f t="shared" si="25"/>
        <v>750</v>
      </c>
      <c r="H258" s="5">
        <v>1</v>
      </c>
      <c r="I258" s="2">
        <f t="shared" si="26"/>
        <v>2.48</v>
      </c>
      <c r="J258" s="12">
        <f t="shared" si="30"/>
        <v>3.7108436030768369E-2</v>
      </c>
      <c r="K258" s="10">
        <f t="shared" si="28"/>
        <v>0.37221227437260462</v>
      </c>
      <c r="L258" s="2">
        <f t="shared" si="29"/>
        <v>2.48</v>
      </c>
      <c r="M258" s="10">
        <f t="shared" si="27"/>
        <v>5.4455477594231923E-4</v>
      </c>
    </row>
    <row r="259" spans="1:13" x14ac:dyDescent="0.2">
      <c r="A259" s="1">
        <v>2490</v>
      </c>
      <c r="B259" s="1">
        <v>10</v>
      </c>
      <c r="C259" s="1">
        <v>0</v>
      </c>
      <c r="D259" s="1">
        <v>-1.5</v>
      </c>
      <c r="E259" s="1">
        <v>1000</v>
      </c>
      <c r="F259" s="1">
        <f t="shared" ref="F259:F322" si="31">E259/(2+C259)</f>
        <v>500</v>
      </c>
      <c r="G259" s="1">
        <f t="shared" ref="G259:G322" si="32">(C259-D259)*F259</f>
        <v>750</v>
      </c>
      <c r="H259" s="5">
        <v>1</v>
      </c>
      <c r="I259" s="2">
        <f t="shared" ref="I259:I322" si="33">A259/1000</f>
        <v>2.4900000000000002</v>
      </c>
      <c r="J259" s="12">
        <f t="shared" si="30"/>
        <v>3.688511582842393E-2</v>
      </c>
      <c r="K259" s="10">
        <f t="shared" si="28"/>
        <v>0.36996775929596148</v>
      </c>
      <c r="L259" s="2">
        <f t="shared" si="29"/>
        <v>2.4900000000000002</v>
      </c>
      <c r="M259" s="10">
        <f t="shared" ref="M259:M322" si="34">J259/SUM($J$2:$J$560)</f>
        <v>5.4127762131768789E-4</v>
      </c>
    </row>
    <row r="260" spans="1:13" x14ac:dyDescent="0.2">
      <c r="A260" s="1">
        <v>2500</v>
      </c>
      <c r="B260" s="1">
        <v>10</v>
      </c>
      <c r="C260" s="1">
        <v>0</v>
      </c>
      <c r="D260" s="1">
        <v>-1.5</v>
      </c>
      <c r="E260" s="1">
        <v>1000</v>
      </c>
      <c r="F260" s="1">
        <f t="shared" si="31"/>
        <v>500</v>
      </c>
      <c r="G260" s="1">
        <f t="shared" si="32"/>
        <v>750</v>
      </c>
      <c r="H260" s="5">
        <v>1</v>
      </c>
      <c r="I260" s="2">
        <f t="shared" si="33"/>
        <v>2.5</v>
      </c>
      <c r="J260" s="12">
        <f t="shared" si="30"/>
        <v>3.6664026591910585E-2</v>
      </c>
      <c r="K260" s="10">
        <f t="shared" ref="K260:K323" si="35">B260*0.5*(J259+J260)</f>
        <v>0.36774571210167256</v>
      </c>
      <c r="L260" s="2">
        <f t="shared" si="29"/>
        <v>2.5</v>
      </c>
      <c r="M260" s="10">
        <f t="shared" si="34"/>
        <v>5.3803320542387446E-4</v>
      </c>
    </row>
    <row r="261" spans="1:13" x14ac:dyDescent="0.2">
      <c r="A261" s="1">
        <v>2510</v>
      </c>
      <c r="B261" s="1">
        <v>10</v>
      </c>
      <c r="C261" s="1">
        <v>0</v>
      </c>
      <c r="D261" s="1">
        <v>-1.5</v>
      </c>
      <c r="E261" s="1">
        <v>1000</v>
      </c>
      <c r="F261" s="1">
        <f t="shared" si="31"/>
        <v>500</v>
      </c>
      <c r="G261" s="1">
        <f t="shared" si="32"/>
        <v>750</v>
      </c>
      <c r="H261" s="5">
        <v>1</v>
      </c>
      <c r="I261" s="2">
        <f t="shared" si="33"/>
        <v>2.5099999999999998</v>
      </c>
      <c r="J261" s="12">
        <f t="shared" si="30"/>
        <v>3.6445137243190269E-2</v>
      </c>
      <c r="K261" s="10">
        <f t="shared" si="35"/>
        <v>0.36554581917550427</v>
      </c>
      <c r="L261" s="2">
        <f t="shared" si="29"/>
        <v>2.5099999999999998</v>
      </c>
      <c r="M261" s="10">
        <f t="shared" si="34"/>
        <v>5.3482107220032069E-4</v>
      </c>
    </row>
    <row r="262" spans="1:13" x14ac:dyDescent="0.2">
      <c r="A262" s="1">
        <v>2520</v>
      </c>
      <c r="B262" s="1">
        <v>10</v>
      </c>
      <c r="C262" s="1">
        <v>0</v>
      </c>
      <c r="D262" s="1">
        <v>-1.5</v>
      </c>
      <c r="E262" s="1">
        <v>1000</v>
      </c>
      <c r="F262" s="1">
        <f t="shared" si="31"/>
        <v>500</v>
      </c>
      <c r="G262" s="1">
        <f t="shared" si="32"/>
        <v>750</v>
      </c>
      <c r="H262" s="5">
        <v>1</v>
      </c>
      <c r="I262" s="2">
        <f t="shared" si="33"/>
        <v>2.52</v>
      </c>
      <c r="J262" s="12">
        <f t="shared" si="30"/>
        <v>3.6228417258637985E-2</v>
      </c>
      <c r="K262" s="10">
        <f t="shared" si="35"/>
        <v>0.36336777250914121</v>
      </c>
      <c r="L262" s="2">
        <f t="shared" si="29"/>
        <v>2.52</v>
      </c>
      <c r="M262" s="10">
        <f t="shared" si="34"/>
        <v>5.3164077372230779E-4</v>
      </c>
    </row>
    <row r="263" spans="1:13" x14ac:dyDescent="0.2">
      <c r="A263" s="1">
        <v>2530</v>
      </c>
      <c r="B263" s="1">
        <v>10</v>
      </c>
      <c r="C263" s="1">
        <v>0</v>
      </c>
      <c r="D263" s="1">
        <v>-1.5</v>
      </c>
      <c r="E263" s="1">
        <v>1000</v>
      </c>
      <c r="F263" s="1">
        <f t="shared" si="31"/>
        <v>500</v>
      </c>
      <c r="G263" s="1">
        <f t="shared" si="32"/>
        <v>750</v>
      </c>
      <c r="H263" s="5">
        <v>1</v>
      </c>
      <c r="I263" s="2">
        <f t="shared" si="33"/>
        <v>2.5299999999999998</v>
      </c>
      <c r="J263" s="12">
        <f t="shared" si="30"/>
        <v>3.6013836657001023E-2</v>
      </c>
      <c r="K263" s="10">
        <f t="shared" si="35"/>
        <v>0.36121126957819505</v>
      </c>
      <c r="L263" s="2">
        <f t="shared" si="29"/>
        <v>2.5299999999999998</v>
      </c>
      <c r="M263" s="10">
        <f t="shared" si="34"/>
        <v>5.2849187002426191E-4</v>
      </c>
    </row>
    <row r="264" spans="1:13" x14ac:dyDescent="0.2">
      <c r="A264" s="1">
        <v>2540</v>
      </c>
      <c r="B264" s="1">
        <v>10</v>
      </c>
      <c r="C264" s="1">
        <v>0</v>
      </c>
      <c r="D264" s="1">
        <v>-1.5</v>
      </c>
      <c r="E264" s="1">
        <v>1000</v>
      </c>
      <c r="F264" s="1">
        <f t="shared" si="31"/>
        <v>500</v>
      </c>
      <c r="G264" s="1">
        <f t="shared" si="32"/>
        <v>750</v>
      </c>
      <c r="H264" s="5">
        <v>1</v>
      </c>
      <c r="I264" s="2">
        <f t="shared" si="33"/>
        <v>2.54</v>
      </c>
      <c r="J264" s="12">
        <f t="shared" si="30"/>
        <v>3.5801365987666416E-2</v>
      </c>
      <c r="K264" s="10">
        <f t="shared" si="35"/>
        <v>0.35907601322333721</v>
      </c>
      <c r="L264" s="2">
        <f t="shared" si="29"/>
        <v>2.54</v>
      </c>
      <c r="M264" s="10">
        <f t="shared" si="34"/>
        <v>5.2537392892758274E-4</v>
      </c>
    </row>
    <row r="265" spans="1:13" x14ac:dyDescent="0.2">
      <c r="A265" s="1">
        <v>2550</v>
      </c>
      <c r="B265" s="1">
        <v>10</v>
      </c>
      <c r="C265" s="1">
        <v>0</v>
      </c>
      <c r="D265" s="1">
        <v>-1.5</v>
      </c>
      <c r="E265" s="1">
        <v>1000</v>
      </c>
      <c r="F265" s="1">
        <f t="shared" si="31"/>
        <v>500</v>
      </c>
      <c r="G265" s="1">
        <f t="shared" si="32"/>
        <v>750</v>
      </c>
      <c r="H265" s="5">
        <v>1</v>
      </c>
      <c r="I265" s="2">
        <f t="shared" si="33"/>
        <v>2.5499999999999998</v>
      </c>
      <c r="J265" s="12">
        <f t="shared" si="30"/>
        <v>3.5590976319227169E-2</v>
      </c>
      <c r="K265" s="10">
        <f t="shared" si="35"/>
        <v>0.35696171153446798</v>
      </c>
      <c r="L265" s="2">
        <f t="shared" si="29"/>
        <v>2.5499999999999998</v>
      </c>
      <c r="M265" s="10">
        <f t="shared" si="34"/>
        <v>5.2228652587285639E-4</v>
      </c>
    </row>
    <row r="266" spans="1:13" x14ac:dyDescent="0.2">
      <c r="A266" s="1">
        <v>2560</v>
      </c>
      <c r="B266" s="1">
        <v>10</v>
      </c>
      <c r="C266" s="1">
        <v>0</v>
      </c>
      <c r="D266" s="1">
        <v>-1.5</v>
      </c>
      <c r="E266" s="1">
        <v>1000</v>
      </c>
      <c r="F266" s="1">
        <f t="shared" si="31"/>
        <v>500</v>
      </c>
      <c r="G266" s="1">
        <f t="shared" si="32"/>
        <v>750</v>
      </c>
      <c r="H266" s="5">
        <v>1</v>
      </c>
      <c r="I266" s="2">
        <f t="shared" si="33"/>
        <v>2.56</v>
      </c>
      <c r="J266" s="12">
        <f t="shared" si="30"/>
        <v>3.5382639228338064E-2</v>
      </c>
      <c r="K266" s="10">
        <f t="shared" si="35"/>
        <v>0.35486807773782614</v>
      </c>
      <c r="L266" s="2">
        <f t="shared" si="29"/>
        <v>2.56</v>
      </c>
      <c r="M266" s="10">
        <f t="shared" si="34"/>
        <v>5.1922924375631761E-4</v>
      </c>
    </row>
    <row r="267" spans="1:13" x14ac:dyDescent="0.2">
      <c r="A267" s="1">
        <v>2570</v>
      </c>
      <c r="B267" s="1">
        <v>10</v>
      </c>
      <c r="C267" s="1">
        <v>0</v>
      </c>
      <c r="D267" s="1">
        <v>-1.5</v>
      </c>
      <c r="E267" s="1">
        <v>1000</v>
      </c>
      <c r="F267" s="1">
        <f t="shared" si="31"/>
        <v>500</v>
      </c>
      <c r="G267" s="1">
        <f t="shared" si="32"/>
        <v>750</v>
      </c>
      <c r="H267" s="5">
        <v>1</v>
      </c>
      <c r="I267" s="2">
        <f t="shared" si="33"/>
        <v>2.57</v>
      </c>
      <c r="J267" s="12">
        <f t="shared" si="30"/>
        <v>3.5176326788853657E-2</v>
      </c>
      <c r="K267" s="10">
        <f t="shared" si="35"/>
        <v>0.35279483008595858</v>
      </c>
      <c r="L267" s="2">
        <f t="shared" si="29"/>
        <v>2.57</v>
      </c>
      <c r="M267" s="10">
        <f t="shared" si="34"/>
        <v>5.1620167277045359E-4</v>
      </c>
    </row>
    <row r="268" spans="1:13" x14ac:dyDescent="0.2">
      <c r="A268" s="1">
        <v>2580</v>
      </c>
      <c r="B268" s="1">
        <v>10</v>
      </c>
      <c r="C268" s="1">
        <v>0</v>
      </c>
      <c r="D268" s="1">
        <v>-1.5</v>
      </c>
      <c r="E268" s="1">
        <v>1000</v>
      </c>
      <c r="F268" s="1">
        <f t="shared" si="31"/>
        <v>500</v>
      </c>
      <c r="G268" s="1">
        <f t="shared" si="32"/>
        <v>750</v>
      </c>
      <c r="H268" s="5">
        <v>1</v>
      </c>
      <c r="I268" s="2">
        <f t="shared" si="33"/>
        <v>2.58</v>
      </c>
      <c r="J268" s="12">
        <f t="shared" si="30"/>
        <v>3.4972011561239108E-2</v>
      </c>
      <c r="K268" s="10">
        <f t="shared" si="35"/>
        <v>0.35074169175046382</v>
      </c>
      <c r="L268" s="2">
        <f t="shared" ref="L268:L331" si="36">A268/1000</f>
        <v>2.58</v>
      </c>
      <c r="M268" s="10">
        <f t="shared" si="34"/>
        <v>5.1320341024861107E-4</v>
      </c>
    </row>
    <row r="269" spans="1:13" x14ac:dyDescent="0.2">
      <c r="A269" s="1">
        <v>2590</v>
      </c>
      <c r="B269" s="1">
        <v>10</v>
      </c>
      <c r="C269" s="1">
        <v>0</v>
      </c>
      <c r="D269" s="1">
        <v>-1.5</v>
      </c>
      <c r="E269" s="1">
        <v>1000</v>
      </c>
      <c r="F269" s="1">
        <f t="shared" si="31"/>
        <v>500</v>
      </c>
      <c r="G269" s="1">
        <f t="shared" si="32"/>
        <v>750</v>
      </c>
      <c r="H269" s="5">
        <v>1</v>
      </c>
      <c r="I269" s="2">
        <f t="shared" si="33"/>
        <v>2.59</v>
      </c>
      <c r="J269" s="12">
        <f t="shared" si="30"/>
        <v>3.4769666582247012E-2</v>
      </c>
      <c r="K269" s="10">
        <f t="shared" si="35"/>
        <v>0.34870839071743054</v>
      </c>
      <c r="L269" s="2">
        <f t="shared" si="36"/>
        <v>2.59</v>
      </c>
      <c r="M269" s="10">
        <f t="shared" si="34"/>
        <v>5.1023406051350689E-4</v>
      </c>
    </row>
    <row r="270" spans="1:13" x14ac:dyDescent="0.2">
      <c r="A270" s="1">
        <v>2600</v>
      </c>
      <c r="B270" s="1">
        <v>10</v>
      </c>
      <c r="C270" s="1">
        <v>0</v>
      </c>
      <c r="D270" s="1">
        <v>-1.5</v>
      </c>
      <c r="E270" s="1">
        <v>1000</v>
      </c>
      <c r="F270" s="1">
        <f t="shared" si="31"/>
        <v>500</v>
      </c>
      <c r="G270" s="1">
        <f t="shared" si="32"/>
        <v>750</v>
      </c>
      <c r="H270" s="5">
        <v>1</v>
      </c>
      <c r="I270" s="2">
        <f t="shared" si="33"/>
        <v>2.6</v>
      </c>
      <c r="J270" s="12">
        <f t="shared" si="30"/>
        <v>3.4569265354851456E-2</v>
      </c>
      <c r="K270" s="10">
        <f t="shared" si="35"/>
        <v>0.3466946596854924</v>
      </c>
      <c r="L270" s="2">
        <f t="shared" si="36"/>
        <v>2.6</v>
      </c>
      <c r="M270" s="10">
        <f t="shared" si="34"/>
        <v>5.0729323472951341E-4</v>
      </c>
    </row>
    <row r="271" spans="1:13" x14ac:dyDescent="0.2">
      <c r="A271" s="1">
        <v>2610</v>
      </c>
      <c r="B271" s="1">
        <v>10</v>
      </c>
      <c r="C271" s="1">
        <v>0</v>
      </c>
      <c r="D271" s="1">
        <v>-1.5</v>
      </c>
      <c r="E271" s="1">
        <v>1000</v>
      </c>
      <c r="F271" s="1">
        <f t="shared" si="31"/>
        <v>500</v>
      </c>
      <c r="G271" s="1">
        <f t="shared" si="32"/>
        <v>750</v>
      </c>
      <c r="H271" s="5">
        <v>1</v>
      </c>
      <c r="I271" s="2">
        <f t="shared" si="33"/>
        <v>2.61</v>
      </c>
      <c r="J271" s="12">
        <f t="shared" si="30"/>
        <v>3.4370781838433347E-2</v>
      </c>
      <c r="K271" s="10">
        <f t="shared" si="35"/>
        <v>0.34470023596642407</v>
      </c>
      <c r="L271" s="2">
        <f t="shared" si="36"/>
        <v>2.61</v>
      </c>
      <c r="M271" s="10">
        <f t="shared" si="34"/>
        <v>5.0438055075863175E-4</v>
      </c>
    </row>
    <row r="272" spans="1:13" x14ac:dyDescent="0.2">
      <c r="A272" s="1">
        <v>2620</v>
      </c>
      <c r="B272" s="1">
        <v>10</v>
      </c>
      <c r="C272" s="1">
        <v>0</v>
      </c>
      <c r="D272" s="1">
        <v>-1.5</v>
      </c>
      <c r="E272" s="1">
        <v>1000</v>
      </c>
      <c r="F272" s="1">
        <f t="shared" si="31"/>
        <v>500</v>
      </c>
      <c r="G272" s="1">
        <f t="shared" si="32"/>
        <v>750</v>
      </c>
      <c r="H272" s="5">
        <v>1</v>
      </c>
      <c r="I272" s="2">
        <f t="shared" si="33"/>
        <v>2.62</v>
      </c>
      <c r="J272" s="12">
        <f t="shared" si="30"/>
        <v>3.417419043920808E-2</v>
      </c>
      <c r="K272" s="10">
        <f t="shared" si="35"/>
        <v>0.34272486138820712</v>
      </c>
      <c r="L272" s="2">
        <f t="shared" si="36"/>
        <v>2.62</v>
      </c>
      <c r="M272" s="10">
        <f t="shared" si="34"/>
        <v>5.0149563302002E-4</v>
      </c>
    </row>
    <row r="273" spans="1:13" x14ac:dyDescent="0.2">
      <c r="A273" s="1">
        <v>2630</v>
      </c>
      <c r="B273" s="1">
        <v>10</v>
      </c>
      <c r="C273" s="1">
        <v>0</v>
      </c>
      <c r="D273" s="1">
        <v>-1.5</v>
      </c>
      <c r="E273" s="1">
        <v>1000</v>
      </c>
      <c r="F273" s="1">
        <f t="shared" si="31"/>
        <v>500</v>
      </c>
      <c r="G273" s="1">
        <f t="shared" si="32"/>
        <v>750</v>
      </c>
      <c r="H273" s="5">
        <v>1</v>
      </c>
      <c r="I273" s="2">
        <f t="shared" si="33"/>
        <v>2.63</v>
      </c>
      <c r="J273" s="12">
        <f t="shared" si="30"/>
        <v>3.3979466000890211E-2</v>
      </c>
      <c r="K273" s="10">
        <f t="shared" si="35"/>
        <v>0.34076828220049149</v>
      </c>
      <c r="L273" s="2">
        <f t="shared" si="36"/>
        <v>2.63</v>
      </c>
      <c r="M273" s="10">
        <f t="shared" si="34"/>
        <v>4.9863811235300085E-4</v>
      </c>
    </row>
    <row r="274" spans="1:13" x14ac:dyDescent="0.2">
      <c r="A274" s="1">
        <v>2640</v>
      </c>
      <c r="B274" s="1">
        <v>10</v>
      </c>
      <c r="C274" s="1">
        <v>0</v>
      </c>
      <c r="D274" s="1">
        <v>-1.5</v>
      </c>
      <c r="E274" s="1">
        <v>1000</v>
      </c>
      <c r="F274" s="1">
        <f t="shared" si="31"/>
        <v>500</v>
      </c>
      <c r="G274" s="1">
        <f t="shared" si="32"/>
        <v>750</v>
      </c>
      <c r="H274" s="5">
        <v>1</v>
      </c>
      <c r="I274" s="2">
        <f t="shared" si="33"/>
        <v>2.64</v>
      </c>
      <c r="J274" s="12">
        <f t="shared" si="30"/>
        <v>3.3786583795587577E-2</v>
      </c>
      <c r="K274" s="10">
        <f t="shared" si="35"/>
        <v>0.338830248982389</v>
      </c>
      <c r="L274" s="2">
        <f t="shared" si="36"/>
        <v>2.64</v>
      </c>
      <c r="M274" s="10">
        <f t="shared" si="34"/>
        <v>4.9580762588343505E-4</v>
      </c>
    </row>
    <row r="275" spans="1:13" x14ac:dyDescent="0.2">
      <c r="A275" s="1">
        <v>2650</v>
      </c>
      <c r="B275" s="1">
        <v>10</v>
      </c>
      <c r="C275" s="1">
        <v>0</v>
      </c>
      <c r="D275" s="1">
        <v>-1.5</v>
      </c>
      <c r="E275" s="1">
        <v>1000</v>
      </c>
      <c r="F275" s="1">
        <f t="shared" si="31"/>
        <v>500</v>
      </c>
      <c r="G275" s="1">
        <f t="shared" si="32"/>
        <v>750</v>
      </c>
      <c r="H275" s="5">
        <v>1</v>
      </c>
      <c r="I275" s="2">
        <f t="shared" si="33"/>
        <v>2.65</v>
      </c>
      <c r="J275" s="12">
        <f t="shared" si="30"/>
        <v>3.3595519514918418E-2</v>
      </c>
      <c r="K275" s="10">
        <f t="shared" si="35"/>
        <v>0.33691051655252996</v>
      </c>
      <c r="L275" s="2">
        <f t="shared" si="36"/>
        <v>2.65</v>
      </c>
      <c r="M275" s="10">
        <f t="shared" si="34"/>
        <v>4.9300381689336859E-4</v>
      </c>
    </row>
    <row r="276" spans="1:13" x14ac:dyDescent="0.2">
      <c r="A276" s="1">
        <v>2660</v>
      </c>
      <c r="B276" s="1">
        <v>10</v>
      </c>
      <c r="C276" s="1">
        <v>0</v>
      </c>
      <c r="D276" s="1">
        <v>-1.5</v>
      </c>
      <c r="E276" s="1">
        <v>1000</v>
      </c>
      <c r="F276" s="1">
        <f t="shared" si="31"/>
        <v>500</v>
      </c>
      <c r="G276" s="1">
        <f t="shared" si="32"/>
        <v>750</v>
      </c>
      <c r="H276" s="5">
        <v>1</v>
      </c>
      <c r="I276" s="2">
        <f t="shared" si="33"/>
        <v>2.66</v>
      </c>
      <c r="J276" s="12">
        <f t="shared" si="30"/>
        <v>3.3406249261345562E-2</v>
      </c>
      <c r="K276" s="10">
        <f t="shared" si="35"/>
        <v>0.33500884388131991</v>
      </c>
      <c r="L276" s="2">
        <f t="shared" si="36"/>
        <v>2.66</v>
      </c>
      <c r="M276" s="10">
        <f t="shared" si="34"/>
        <v>4.9022633469386406E-4</v>
      </c>
    </row>
    <row r="277" spans="1:13" x14ac:dyDescent="0.2">
      <c r="A277" s="1">
        <v>2670</v>
      </c>
      <c r="B277" s="1">
        <v>10</v>
      </c>
      <c r="C277" s="1">
        <v>0</v>
      </c>
      <c r="D277" s="1">
        <v>-1.5</v>
      </c>
      <c r="E277" s="1">
        <v>1000</v>
      </c>
      <c r="F277" s="1">
        <f t="shared" si="31"/>
        <v>500</v>
      </c>
      <c r="G277" s="1">
        <f t="shared" si="32"/>
        <v>750</v>
      </c>
      <c r="H277" s="5">
        <v>1</v>
      </c>
      <c r="I277" s="2">
        <f t="shared" si="33"/>
        <v>2.67</v>
      </c>
      <c r="J277" s="12">
        <f t="shared" si="30"/>
        <v>3.3218749539721232E-2</v>
      </c>
      <c r="K277" s="10">
        <f t="shared" si="35"/>
        <v>0.33312499400533391</v>
      </c>
      <c r="L277" s="2">
        <f t="shared" si="36"/>
        <v>2.67</v>
      </c>
      <c r="M277" s="10">
        <f t="shared" si="34"/>
        <v>4.8747483450092344E-4</v>
      </c>
    </row>
    <row r="278" spans="1:13" x14ac:dyDescent="0.2">
      <c r="A278" s="1">
        <v>2680</v>
      </c>
      <c r="B278" s="1">
        <v>10</v>
      </c>
      <c r="C278" s="1">
        <v>0</v>
      </c>
      <c r="D278" s="1">
        <v>-1.5</v>
      </c>
      <c r="E278" s="1">
        <v>1000</v>
      </c>
      <c r="F278" s="1">
        <f t="shared" si="31"/>
        <v>500</v>
      </c>
      <c r="G278" s="1">
        <f t="shared" si="32"/>
        <v>750</v>
      </c>
      <c r="H278" s="5">
        <v>1</v>
      </c>
      <c r="I278" s="2">
        <f t="shared" si="33"/>
        <v>2.68</v>
      </c>
      <c r="J278" s="12">
        <f t="shared" si="30"/>
        <v>3.3032997249036751E-2</v>
      </c>
      <c r="K278" s="10">
        <f t="shared" si="35"/>
        <v>0.33125873394378991</v>
      </c>
      <c r="L278" s="2">
        <f t="shared" si="36"/>
        <v>2.68</v>
      </c>
      <c r="M278" s="10">
        <f t="shared" si="34"/>
        <v>4.8474897731441767E-4</v>
      </c>
    </row>
    <row r="279" spans="1:13" x14ac:dyDescent="0.2">
      <c r="A279" s="1">
        <v>2690</v>
      </c>
      <c r="B279" s="1">
        <v>10</v>
      </c>
      <c r="C279" s="1">
        <v>0</v>
      </c>
      <c r="D279" s="1">
        <v>-1.5</v>
      </c>
      <c r="E279" s="1">
        <v>1000</v>
      </c>
      <c r="F279" s="1">
        <f t="shared" si="31"/>
        <v>500</v>
      </c>
      <c r="G279" s="1">
        <f t="shared" si="32"/>
        <v>750</v>
      </c>
      <c r="H279" s="5">
        <v>1</v>
      </c>
      <c r="I279" s="2">
        <f t="shared" si="33"/>
        <v>2.69</v>
      </c>
      <c r="J279" s="12">
        <f t="shared" si="30"/>
        <v>3.2848969674371613E-2</v>
      </c>
      <c r="K279" s="10">
        <f t="shared" si="35"/>
        <v>0.32940983461704182</v>
      </c>
      <c r="L279" s="2">
        <f t="shared" si="36"/>
        <v>2.69</v>
      </c>
      <c r="M279" s="10">
        <f t="shared" si="34"/>
        <v>4.8204842979994168E-4</v>
      </c>
    </row>
    <row r="280" spans="1:13" x14ac:dyDescent="0.2">
      <c r="A280" s="1">
        <v>2700</v>
      </c>
      <c r="B280" s="1">
        <v>10</v>
      </c>
      <c r="C280" s="1">
        <v>0</v>
      </c>
      <c r="D280" s="1">
        <v>-1.5</v>
      </c>
      <c r="E280" s="1">
        <v>1000</v>
      </c>
      <c r="F280" s="1">
        <f t="shared" si="31"/>
        <v>500</v>
      </c>
      <c r="G280" s="1">
        <f t="shared" si="32"/>
        <v>750</v>
      </c>
      <c r="H280" s="5">
        <v>1</v>
      </c>
      <c r="I280" s="2">
        <f t="shared" si="33"/>
        <v>2.7</v>
      </c>
      <c r="J280" s="12">
        <f t="shared" si="30"/>
        <v>3.266664447903575E-2</v>
      </c>
      <c r="K280" s="10">
        <f t="shared" si="35"/>
        <v>0.32757807076703682</v>
      </c>
      <c r="L280" s="2">
        <f t="shared" si="36"/>
        <v>2.7</v>
      </c>
      <c r="M280" s="10">
        <f t="shared" si="34"/>
        <v>4.7937286417350466E-4</v>
      </c>
    </row>
    <row r="281" spans="1:13" x14ac:dyDescent="0.2">
      <c r="A281" s="1">
        <v>2710</v>
      </c>
      <c r="B281" s="1">
        <v>10</v>
      </c>
      <c r="C281" s="1">
        <v>0</v>
      </c>
      <c r="D281" s="1">
        <v>-1.5</v>
      </c>
      <c r="E281" s="1">
        <v>1000</v>
      </c>
      <c r="F281" s="1">
        <f t="shared" si="31"/>
        <v>500</v>
      </c>
      <c r="G281" s="1">
        <f t="shared" si="32"/>
        <v>750</v>
      </c>
      <c r="H281" s="5">
        <v>1</v>
      </c>
      <c r="I281" s="2">
        <f t="shared" si="33"/>
        <v>2.71</v>
      </c>
      <c r="J281" s="12">
        <f t="shared" si="30"/>
        <v>3.2485999696900671E-2</v>
      </c>
      <c r="K281" s="10">
        <f t="shared" si="35"/>
        <v>0.32576322087968207</v>
      </c>
      <c r="L281" s="2">
        <f t="shared" si="36"/>
        <v>2.71</v>
      </c>
      <c r="M281" s="10">
        <f t="shared" si="34"/>
        <v>4.7672195808899187E-4</v>
      </c>
    </row>
    <row r="282" spans="1:13" x14ac:dyDescent="0.2">
      <c r="A282" s="1">
        <v>2720</v>
      </c>
      <c r="B282" s="1">
        <v>10</v>
      </c>
      <c r="C282" s="1">
        <v>0</v>
      </c>
      <c r="D282" s="1">
        <v>-1.5</v>
      </c>
      <c r="E282" s="1">
        <v>1000</v>
      </c>
      <c r="F282" s="1">
        <f t="shared" si="31"/>
        <v>500</v>
      </c>
      <c r="G282" s="1">
        <f t="shared" si="32"/>
        <v>750</v>
      </c>
      <c r="H282" s="5">
        <v>1</v>
      </c>
      <c r="I282" s="2">
        <f t="shared" si="33"/>
        <v>2.72</v>
      </c>
      <c r="J282" s="12">
        <f t="shared" si="30"/>
        <v>3.2307013724913139E-2</v>
      </c>
      <c r="K282" s="10">
        <f t="shared" si="35"/>
        <v>0.32396506710906908</v>
      </c>
      <c r="L282" s="2">
        <f t="shared" si="36"/>
        <v>2.72</v>
      </c>
      <c r="M282" s="10">
        <f t="shared" si="34"/>
        <v>4.7409539452830521E-4</v>
      </c>
    </row>
    <row r="283" spans="1:13" x14ac:dyDescent="0.2">
      <c r="A283" s="1">
        <v>2730</v>
      </c>
      <c r="B283" s="1">
        <v>10</v>
      </c>
      <c r="C283" s="1">
        <v>0</v>
      </c>
      <c r="D283" s="1">
        <v>-1.5</v>
      </c>
      <c r="E283" s="1">
        <v>1000</v>
      </c>
      <c r="F283" s="1">
        <f t="shared" si="31"/>
        <v>500</v>
      </c>
      <c r="G283" s="1">
        <f t="shared" si="32"/>
        <v>750</v>
      </c>
      <c r="H283" s="5">
        <v>1</v>
      </c>
      <c r="I283" s="2">
        <f t="shared" si="33"/>
        <v>2.73</v>
      </c>
      <c r="J283" s="12">
        <f t="shared" si="30"/>
        <v>3.2129665315787363E-2</v>
      </c>
      <c r="K283" s="10">
        <f t="shared" si="35"/>
        <v>0.32218339520350248</v>
      </c>
      <c r="L283" s="2">
        <f t="shared" si="36"/>
        <v>2.73</v>
      </c>
      <c r="M283" s="10">
        <f t="shared" si="34"/>
        <v>4.7149286169412329E-4</v>
      </c>
    </row>
    <row r="284" spans="1:13" x14ac:dyDescent="0.2">
      <c r="A284" s="1">
        <v>2740</v>
      </c>
      <c r="B284" s="1">
        <v>10</v>
      </c>
      <c r="C284" s="1">
        <v>0</v>
      </c>
      <c r="D284" s="1">
        <v>-1.5</v>
      </c>
      <c r="E284" s="1">
        <v>1000</v>
      </c>
      <c r="F284" s="1">
        <f t="shared" si="31"/>
        <v>500</v>
      </c>
      <c r="G284" s="1">
        <f t="shared" si="32"/>
        <v>750</v>
      </c>
      <c r="H284" s="5">
        <v>1</v>
      </c>
      <c r="I284" s="2">
        <f t="shared" si="33"/>
        <v>2.74</v>
      </c>
      <c r="J284" s="12">
        <f t="shared" si="30"/>
        <v>3.1953933570870237E-2</v>
      </c>
      <c r="K284" s="10">
        <f t="shared" si="35"/>
        <v>0.320417994433288</v>
      </c>
      <c r="L284" s="2">
        <f t="shared" si="36"/>
        <v>2.74</v>
      </c>
      <c r="M284" s="10">
        <f t="shared" si="34"/>
        <v>4.6891405290520123E-4</v>
      </c>
    </row>
    <row r="285" spans="1:13" x14ac:dyDescent="0.2">
      <c r="A285" s="1">
        <v>2750</v>
      </c>
      <c r="B285" s="1">
        <v>10</v>
      </c>
      <c r="C285" s="1">
        <v>0</v>
      </c>
      <c r="D285" s="1">
        <v>-1.5</v>
      </c>
      <c r="E285" s="1">
        <v>1000</v>
      </c>
      <c r="F285" s="1">
        <f t="shared" si="31"/>
        <v>500</v>
      </c>
      <c r="G285" s="1">
        <f t="shared" si="32"/>
        <v>750</v>
      </c>
      <c r="H285" s="5">
        <v>1</v>
      </c>
      <c r="I285" s="2">
        <f t="shared" si="33"/>
        <v>2.75</v>
      </c>
      <c r="J285" s="12">
        <f t="shared" si="30"/>
        <v>3.17797979331748E-2</v>
      </c>
      <c r="K285" s="10">
        <f t="shared" si="35"/>
        <v>0.31866865752022522</v>
      </c>
      <c r="L285" s="2">
        <f t="shared" si="36"/>
        <v>2.75</v>
      </c>
      <c r="M285" s="10">
        <f t="shared" si="34"/>
        <v>4.6635866649413863E-4</v>
      </c>
    </row>
    <row r="286" spans="1:13" x14ac:dyDescent="0.2">
      <c r="A286" s="1">
        <v>2760</v>
      </c>
      <c r="B286" s="1">
        <v>10</v>
      </c>
      <c r="C286" s="1">
        <v>0</v>
      </c>
      <c r="D286" s="1">
        <v>-1.5</v>
      </c>
      <c r="E286" s="1">
        <v>1000</v>
      </c>
      <c r="F286" s="1">
        <f t="shared" si="31"/>
        <v>500</v>
      </c>
      <c r="G286" s="1">
        <f t="shared" si="32"/>
        <v>750</v>
      </c>
      <c r="H286" s="5">
        <v>1</v>
      </c>
      <c r="I286" s="2">
        <f t="shared" si="33"/>
        <v>2.76</v>
      </c>
      <c r="J286" s="12">
        <f t="shared" si="30"/>
        <v>3.1607238180578166E-2</v>
      </c>
      <c r="K286" s="10">
        <f t="shared" si="35"/>
        <v>0.3169351805687648</v>
      </c>
      <c r="L286" s="2">
        <f t="shared" si="36"/>
        <v>2.76</v>
      </c>
      <c r="M286" s="10">
        <f t="shared" si="34"/>
        <v>4.6382640570756143E-4</v>
      </c>
    </row>
    <row r="287" spans="1:13" x14ac:dyDescent="0.2">
      <c r="A287" s="1">
        <v>2770</v>
      </c>
      <c r="B287" s="1">
        <v>10</v>
      </c>
      <c r="C287" s="1">
        <v>0</v>
      </c>
      <c r="D287" s="1">
        <v>-1.5</v>
      </c>
      <c r="E287" s="1">
        <v>1000</v>
      </c>
      <c r="F287" s="1">
        <f t="shared" si="31"/>
        <v>500</v>
      </c>
      <c r="G287" s="1">
        <f t="shared" si="32"/>
        <v>750</v>
      </c>
      <c r="H287" s="5">
        <v>1</v>
      </c>
      <c r="I287" s="2">
        <f t="shared" si="33"/>
        <v>2.77</v>
      </c>
      <c r="J287" s="12">
        <f t="shared" si="30"/>
        <v>3.1436234419178415E-2</v>
      </c>
      <c r="K287" s="10">
        <f t="shared" si="35"/>
        <v>0.31521736299878289</v>
      </c>
      <c r="L287" s="2">
        <f t="shared" si="36"/>
        <v>2.77</v>
      </c>
      <c r="M287" s="10">
        <f t="shared" si="34"/>
        <v>4.6131697860863643E-4</v>
      </c>
    </row>
    <row r="288" spans="1:13" x14ac:dyDescent="0.2">
      <c r="A288" s="1">
        <v>2780</v>
      </c>
      <c r="B288" s="1">
        <v>10</v>
      </c>
      <c r="C288" s="1">
        <v>0</v>
      </c>
      <c r="D288" s="1">
        <v>-1.5</v>
      </c>
      <c r="E288" s="1">
        <v>1000</v>
      </c>
      <c r="F288" s="1">
        <f t="shared" si="31"/>
        <v>500</v>
      </c>
      <c r="G288" s="1">
        <f t="shared" si="32"/>
        <v>750</v>
      </c>
      <c r="H288" s="5">
        <v>1</v>
      </c>
      <c r="I288" s="2">
        <f t="shared" si="33"/>
        <v>2.78</v>
      </c>
      <c r="J288" s="12">
        <f t="shared" si="30"/>
        <v>3.1266767076806888E-2</v>
      </c>
      <c r="K288" s="10">
        <f t="shared" si="35"/>
        <v>0.3135150074799265</v>
      </c>
      <c r="L288" s="2">
        <f t="shared" si="36"/>
        <v>2.78</v>
      </c>
      <c r="M288" s="10">
        <f t="shared" si="34"/>
        <v>4.5883009798186603E-4</v>
      </c>
    </row>
    <row r="289" spans="1:13" x14ac:dyDescent="0.2">
      <c r="A289" s="1">
        <v>2790</v>
      </c>
      <c r="B289" s="1">
        <v>10</v>
      </c>
      <c r="C289" s="1">
        <v>0</v>
      </c>
      <c r="D289" s="1">
        <v>-1.5</v>
      </c>
      <c r="E289" s="1">
        <v>1000</v>
      </c>
      <c r="F289" s="1">
        <f t="shared" si="31"/>
        <v>500</v>
      </c>
      <c r="G289" s="1">
        <f t="shared" si="32"/>
        <v>750</v>
      </c>
      <c r="H289" s="5">
        <v>1</v>
      </c>
      <c r="I289" s="2">
        <f t="shared" si="33"/>
        <v>2.79</v>
      </c>
      <c r="J289" s="12">
        <f t="shared" si="30"/>
        <v>3.1098816896691594E-2</v>
      </c>
      <c r="K289" s="10">
        <f t="shared" si="35"/>
        <v>0.31182791986749236</v>
      </c>
      <c r="L289" s="2">
        <f t="shared" si="36"/>
        <v>2.79</v>
      </c>
      <c r="M289" s="10">
        <f t="shared" si="34"/>
        <v>4.563654812401008E-4</v>
      </c>
    </row>
    <row r="290" spans="1:13" x14ac:dyDescent="0.2">
      <c r="A290" s="1">
        <v>2800</v>
      </c>
      <c r="B290" s="1">
        <v>10</v>
      </c>
      <c r="C290" s="1">
        <v>0</v>
      </c>
      <c r="D290" s="1">
        <v>-1.5</v>
      </c>
      <c r="E290" s="1">
        <v>1000</v>
      </c>
      <c r="F290" s="1">
        <f t="shared" si="31"/>
        <v>500</v>
      </c>
      <c r="G290" s="1">
        <f t="shared" si="32"/>
        <v>750</v>
      </c>
      <c r="H290" s="5">
        <v>1</v>
      </c>
      <c r="I290" s="2">
        <f t="shared" si="33"/>
        <v>2.8</v>
      </c>
      <c r="J290" s="12">
        <f t="shared" si="30"/>
        <v>3.0932364931267362E-2</v>
      </c>
      <c r="K290" s="10">
        <f t="shared" si="35"/>
        <v>0.31015590913979479</v>
      </c>
      <c r="L290" s="2">
        <f t="shared" si="36"/>
        <v>2.8</v>
      </c>
      <c r="M290" s="10">
        <f t="shared" si="34"/>
        <v>4.5392285033370541E-4</v>
      </c>
    </row>
    <row r="291" spans="1:13" x14ac:dyDescent="0.2">
      <c r="A291" s="1">
        <v>2810</v>
      </c>
      <c r="B291" s="1">
        <v>10</v>
      </c>
      <c r="C291" s="1">
        <v>0</v>
      </c>
      <c r="D291" s="1">
        <v>-1.5</v>
      </c>
      <c r="E291" s="1">
        <v>1000</v>
      </c>
      <c r="F291" s="1">
        <f t="shared" si="31"/>
        <v>500</v>
      </c>
      <c r="G291" s="1">
        <f t="shared" si="32"/>
        <v>750</v>
      </c>
      <c r="H291" s="5">
        <v>1</v>
      </c>
      <c r="I291" s="2">
        <f t="shared" si="33"/>
        <v>2.81</v>
      </c>
      <c r="J291" s="12">
        <f t="shared" si="30"/>
        <v>3.0767392536129153E-2</v>
      </c>
      <c r="K291" s="10">
        <f t="shared" si="35"/>
        <v>0.30849878733698261</v>
      </c>
      <c r="L291" s="2">
        <f t="shared" si="36"/>
        <v>2.81</v>
      </c>
      <c r="M291" s="10">
        <f t="shared" si="34"/>
        <v>4.5150193166182526E-4</v>
      </c>
    </row>
    <row r="292" spans="1:13" x14ac:dyDescent="0.2">
      <c r="A292" s="1">
        <v>2820</v>
      </c>
      <c r="B292" s="1">
        <v>10</v>
      </c>
      <c r="C292" s="1">
        <v>0</v>
      </c>
      <c r="D292" s="1">
        <v>-1.5</v>
      </c>
      <c r="E292" s="1">
        <v>1000</v>
      </c>
      <c r="F292" s="1">
        <f t="shared" si="31"/>
        <v>500</v>
      </c>
      <c r="G292" s="1">
        <f t="shared" si="32"/>
        <v>750</v>
      </c>
      <c r="H292" s="5">
        <v>1</v>
      </c>
      <c r="I292" s="2">
        <f t="shared" si="33"/>
        <v>2.82</v>
      </c>
      <c r="J292" s="12">
        <f t="shared" si="30"/>
        <v>3.0603881364124664E-2</v>
      </c>
      <c r="K292" s="10">
        <f t="shared" si="35"/>
        <v>0.3068563695012691</v>
      </c>
      <c r="L292" s="2">
        <f t="shared" si="36"/>
        <v>2.82</v>
      </c>
      <c r="M292" s="10">
        <f t="shared" si="34"/>
        <v>4.4910245598569755E-4</v>
      </c>
    </row>
    <row r="293" spans="1:13" x14ac:dyDescent="0.2">
      <c r="A293" s="1">
        <v>2830</v>
      </c>
      <c r="B293" s="1">
        <v>10</v>
      </c>
      <c r="C293" s="1">
        <v>0</v>
      </c>
      <c r="D293" s="1">
        <v>-1.5</v>
      </c>
      <c r="E293" s="1">
        <v>1000</v>
      </c>
      <c r="F293" s="1">
        <f t="shared" si="31"/>
        <v>500</v>
      </c>
      <c r="G293" s="1">
        <f t="shared" si="32"/>
        <v>750</v>
      </c>
      <c r="H293" s="5">
        <v>1</v>
      </c>
      <c r="I293" s="2">
        <f t="shared" si="33"/>
        <v>2.83</v>
      </c>
      <c r="J293" s="12">
        <f t="shared" si="30"/>
        <v>3.0441813359582501E-2</v>
      </c>
      <c r="K293" s="10">
        <f t="shared" si="35"/>
        <v>0.30522847361853578</v>
      </c>
      <c r="L293" s="2">
        <f t="shared" si="36"/>
        <v>2.83</v>
      </c>
      <c r="M293" s="10">
        <f t="shared" si="34"/>
        <v>4.4672415834395108E-4</v>
      </c>
    </row>
    <row r="294" spans="1:13" x14ac:dyDescent="0.2">
      <c r="A294" s="1">
        <v>2840</v>
      </c>
      <c r="B294" s="1">
        <v>10</v>
      </c>
      <c r="C294" s="1">
        <v>0</v>
      </c>
      <c r="D294" s="1">
        <v>-1.5</v>
      </c>
      <c r="E294" s="1">
        <v>1000</v>
      </c>
      <c r="F294" s="1">
        <f t="shared" si="31"/>
        <v>500</v>
      </c>
      <c r="G294" s="1">
        <f t="shared" si="32"/>
        <v>750</v>
      </c>
      <c r="H294" s="5">
        <v>1</v>
      </c>
      <c r="I294" s="2">
        <f t="shared" si="33"/>
        <v>2.84</v>
      </c>
      <c r="J294" s="12">
        <f t="shared" si="30"/>
        <v>3.0281170752672049E-2</v>
      </c>
      <c r="K294" s="10">
        <f t="shared" si="35"/>
        <v>0.30361492056127271</v>
      </c>
      <c r="L294" s="2">
        <f t="shared" si="36"/>
        <v>2.84</v>
      </c>
      <c r="M294" s="10">
        <f t="shared" si="34"/>
        <v>4.4436677796983945E-4</v>
      </c>
    </row>
    <row r="295" spans="1:13" x14ac:dyDescent="0.2">
      <c r="A295" s="1">
        <v>2850</v>
      </c>
      <c r="B295" s="1">
        <v>10</v>
      </c>
      <c r="C295" s="1">
        <v>0</v>
      </c>
      <c r="D295" s="1">
        <v>-1.5</v>
      </c>
      <c r="E295" s="1">
        <v>1000</v>
      </c>
      <c r="F295" s="1">
        <f t="shared" si="31"/>
        <v>500</v>
      </c>
      <c r="G295" s="1">
        <f t="shared" si="32"/>
        <v>750</v>
      </c>
      <c r="H295" s="5">
        <v>1</v>
      </c>
      <c r="I295" s="2">
        <f t="shared" si="33"/>
        <v>2.85</v>
      </c>
      <c r="J295" s="12">
        <f t="shared" si="30"/>
        <v>3.0121936053892441E-2</v>
      </c>
      <c r="K295" s="10">
        <f t="shared" si="35"/>
        <v>0.30201553403282244</v>
      </c>
      <c r="L295" s="2">
        <f t="shared" si="36"/>
        <v>2.85</v>
      </c>
      <c r="M295" s="10">
        <f t="shared" si="34"/>
        <v>4.4203005821036816E-4</v>
      </c>
    </row>
    <row r="296" spans="1:13" x14ac:dyDescent="0.2">
      <c r="A296" s="1">
        <v>2860</v>
      </c>
      <c r="B296" s="1">
        <v>10</v>
      </c>
      <c r="C296" s="1">
        <v>0</v>
      </c>
      <c r="D296" s="1">
        <v>-1.5</v>
      </c>
      <c r="E296" s="1">
        <v>1000</v>
      </c>
      <c r="F296" s="1">
        <f t="shared" si="31"/>
        <v>500</v>
      </c>
      <c r="G296" s="1">
        <f t="shared" si="32"/>
        <v>750</v>
      </c>
      <c r="H296" s="5">
        <v>1</v>
      </c>
      <c r="I296" s="2">
        <f t="shared" si="33"/>
        <v>2.86</v>
      </c>
      <c r="J296" s="12">
        <f t="shared" ref="J296:J359" si="37">H296*((A296/100)^D296)*EXP(D296-C296)*(((C296-D296)*F296)/(100))^(C296-D296)</f>
        <v>2.9964092048686043E-2</v>
      </c>
      <c r="K296" s="10">
        <f t="shared" si="35"/>
        <v>0.30043014051289241</v>
      </c>
      <c r="L296" s="2">
        <f t="shared" si="36"/>
        <v>2.86</v>
      </c>
      <c r="M296" s="10">
        <f t="shared" si="34"/>
        <v>4.3971374644724939E-4</v>
      </c>
    </row>
    <row r="297" spans="1:13" x14ac:dyDescent="0.2">
      <c r="A297" s="1">
        <v>2870</v>
      </c>
      <c r="B297" s="1">
        <v>10</v>
      </c>
      <c r="C297" s="1">
        <v>0</v>
      </c>
      <c r="D297" s="1">
        <v>-1.5</v>
      </c>
      <c r="E297" s="1">
        <v>1000</v>
      </c>
      <c r="F297" s="1">
        <f t="shared" si="31"/>
        <v>500</v>
      </c>
      <c r="G297" s="1">
        <f t="shared" si="32"/>
        <v>750</v>
      </c>
      <c r="H297" s="5">
        <v>1</v>
      </c>
      <c r="I297" s="2">
        <f t="shared" si="33"/>
        <v>2.87</v>
      </c>
      <c r="J297" s="12">
        <f t="shared" si="37"/>
        <v>2.9807621792174246E-2</v>
      </c>
      <c r="K297" s="10">
        <f t="shared" si="35"/>
        <v>0.29885856920430143</v>
      </c>
      <c r="L297" s="2">
        <f t="shared" si="36"/>
        <v>2.87</v>
      </c>
      <c r="M297" s="10">
        <f t="shared" si="34"/>
        <v>4.3741759401965129E-4</v>
      </c>
    </row>
    <row r="298" spans="1:13" x14ac:dyDescent="0.2">
      <c r="A298" s="1">
        <v>2880</v>
      </c>
      <c r="B298" s="1">
        <v>10</v>
      </c>
      <c r="C298" s="1">
        <v>0</v>
      </c>
      <c r="D298" s="1">
        <v>-1.5</v>
      </c>
      <c r="E298" s="1">
        <v>1000</v>
      </c>
      <c r="F298" s="1">
        <f t="shared" si="31"/>
        <v>500</v>
      </c>
      <c r="G298" s="1">
        <f t="shared" si="32"/>
        <v>750</v>
      </c>
      <c r="H298" s="5">
        <v>1</v>
      </c>
      <c r="I298" s="2">
        <f t="shared" si="33"/>
        <v>2.88</v>
      </c>
      <c r="J298" s="12">
        <f t="shared" si="37"/>
        <v>2.9652508604011859E-2</v>
      </c>
      <c r="K298" s="10">
        <f t="shared" si="35"/>
        <v>0.29730065198093053</v>
      </c>
      <c r="L298" s="2">
        <f t="shared" si="36"/>
        <v>2.88</v>
      </c>
      <c r="M298" s="10">
        <f t="shared" si="34"/>
        <v>4.3514135614868764E-4</v>
      </c>
    </row>
    <row r="299" spans="1:13" x14ac:dyDescent="0.2">
      <c r="A299" s="1">
        <v>2890</v>
      </c>
      <c r="B299" s="1">
        <v>10</v>
      </c>
      <c r="C299" s="1">
        <v>0</v>
      </c>
      <c r="D299" s="1">
        <v>-1.5</v>
      </c>
      <c r="E299" s="1">
        <v>1000</v>
      </c>
      <c r="F299" s="1">
        <f t="shared" si="31"/>
        <v>500</v>
      </c>
      <c r="G299" s="1">
        <f t="shared" si="32"/>
        <v>750</v>
      </c>
      <c r="H299" s="5">
        <v>1</v>
      </c>
      <c r="I299" s="2">
        <f t="shared" si="33"/>
        <v>2.89</v>
      </c>
      <c r="J299" s="12">
        <f t="shared" si="37"/>
        <v>2.9498736063356974E-2</v>
      </c>
      <c r="K299" s="10">
        <f t="shared" si="35"/>
        <v>0.29575622333684415</v>
      </c>
      <c r="L299" s="2">
        <f t="shared" si="36"/>
        <v>2.89</v>
      </c>
      <c r="M299" s="10">
        <f t="shared" si="34"/>
        <v>4.3288479186360238E-4</v>
      </c>
    </row>
    <row r="300" spans="1:13" x14ac:dyDescent="0.2">
      <c r="A300" s="1">
        <v>2900</v>
      </c>
      <c r="B300" s="1">
        <v>10</v>
      </c>
      <c r="C300" s="1">
        <v>0</v>
      </c>
      <c r="D300" s="1">
        <v>-1.5</v>
      </c>
      <c r="E300" s="1">
        <v>1000</v>
      </c>
      <c r="F300" s="1">
        <f t="shared" si="31"/>
        <v>500</v>
      </c>
      <c r="G300" s="1">
        <f t="shared" si="32"/>
        <v>750</v>
      </c>
      <c r="H300" s="5">
        <v>1</v>
      </c>
      <c r="I300" s="2">
        <f t="shared" si="33"/>
        <v>2.9</v>
      </c>
      <c r="J300" s="12">
        <f t="shared" si="37"/>
        <v>2.934628800395369E-2</v>
      </c>
      <c r="K300" s="10">
        <f t="shared" si="35"/>
        <v>0.29422512033655335</v>
      </c>
      <c r="L300" s="2">
        <f t="shared" si="36"/>
        <v>2.9</v>
      </c>
      <c r="M300" s="10">
        <f t="shared" si="34"/>
        <v>4.3064766392961011E-4</v>
      </c>
    </row>
    <row r="301" spans="1:13" x14ac:dyDescent="0.2">
      <c r="A301" s="1">
        <v>2910</v>
      </c>
      <c r="B301" s="1">
        <v>10</v>
      </c>
      <c r="C301" s="1">
        <v>0</v>
      </c>
      <c r="D301" s="1">
        <v>-1.5</v>
      </c>
      <c r="E301" s="1">
        <v>1000</v>
      </c>
      <c r="F301" s="1">
        <f t="shared" si="31"/>
        <v>500</v>
      </c>
      <c r="G301" s="1">
        <f t="shared" si="32"/>
        <v>750</v>
      </c>
      <c r="H301" s="5">
        <v>1</v>
      </c>
      <c r="I301" s="2">
        <f t="shared" si="33"/>
        <v>2.91</v>
      </c>
      <c r="J301" s="12">
        <f t="shared" si="37"/>
        <v>2.9195148509324538E-2</v>
      </c>
      <c r="K301" s="10">
        <f t="shared" si="35"/>
        <v>0.29270718256639117</v>
      </c>
      <c r="L301" s="2">
        <f t="shared" si="36"/>
        <v>2.91</v>
      </c>
      <c r="M301" s="10">
        <f t="shared" si="34"/>
        <v>4.2842973877734635E-4</v>
      </c>
    </row>
    <row r="302" spans="1:13" x14ac:dyDescent="0.2">
      <c r="A302" s="1">
        <v>2920</v>
      </c>
      <c r="B302" s="1">
        <v>10</v>
      </c>
      <c r="C302" s="1">
        <v>0</v>
      </c>
      <c r="D302" s="1">
        <v>-1.5</v>
      </c>
      <c r="E302" s="1">
        <v>1000</v>
      </c>
      <c r="F302" s="1">
        <f t="shared" si="31"/>
        <v>500</v>
      </c>
      <c r="G302" s="1">
        <f t="shared" si="32"/>
        <v>750</v>
      </c>
      <c r="H302" s="5">
        <v>1</v>
      </c>
      <c r="I302" s="2">
        <f t="shared" si="33"/>
        <v>2.92</v>
      </c>
      <c r="J302" s="12">
        <f t="shared" si="37"/>
        <v>2.9045301908069719E-2</v>
      </c>
      <c r="K302" s="10">
        <f t="shared" si="35"/>
        <v>0.29120225208697126</v>
      </c>
      <c r="L302" s="2">
        <f t="shared" si="36"/>
        <v>2.92</v>
      </c>
      <c r="M302" s="10">
        <f t="shared" si="34"/>
        <v>4.2623078643388518E-4</v>
      </c>
    </row>
    <row r="303" spans="1:13" x14ac:dyDescent="0.2">
      <c r="A303" s="1">
        <v>2930</v>
      </c>
      <c r="B303" s="1">
        <v>10</v>
      </c>
      <c r="C303" s="1">
        <v>0</v>
      </c>
      <c r="D303" s="1">
        <v>-1.5</v>
      </c>
      <c r="E303" s="1">
        <v>1000</v>
      </c>
      <c r="F303" s="1">
        <f t="shared" si="31"/>
        <v>500</v>
      </c>
      <c r="G303" s="1">
        <f t="shared" si="32"/>
        <v>750</v>
      </c>
      <c r="H303" s="5">
        <v>1</v>
      </c>
      <c r="I303" s="2">
        <f t="shared" si="33"/>
        <v>2.93</v>
      </c>
      <c r="J303" s="12">
        <f t="shared" si="37"/>
        <v>2.8896732769270551E-2</v>
      </c>
      <c r="K303" s="10">
        <f t="shared" si="35"/>
        <v>0.28971017338670135</v>
      </c>
      <c r="L303" s="2">
        <f t="shared" si="36"/>
        <v>2.93</v>
      </c>
      <c r="M303" s="10">
        <f t="shared" si="34"/>
        <v>4.2405058045528663E-4</v>
      </c>
    </row>
    <row r="304" spans="1:13" x14ac:dyDescent="0.2">
      <c r="A304" s="1">
        <v>2940</v>
      </c>
      <c r="B304" s="1">
        <v>10</v>
      </c>
      <c r="C304" s="1">
        <v>0</v>
      </c>
      <c r="D304" s="1">
        <v>-1.5</v>
      </c>
      <c r="E304" s="1">
        <v>1000</v>
      </c>
      <c r="F304" s="1">
        <f t="shared" si="31"/>
        <v>500</v>
      </c>
      <c r="G304" s="1">
        <f t="shared" si="32"/>
        <v>750</v>
      </c>
      <c r="H304" s="5">
        <v>1</v>
      </c>
      <c r="I304" s="2">
        <f t="shared" si="33"/>
        <v>2.94</v>
      </c>
      <c r="J304" s="12">
        <f t="shared" si="37"/>
        <v>2.8749425897994726E-2</v>
      </c>
      <c r="K304" s="10">
        <f t="shared" si="35"/>
        <v>0.2882307933363264</v>
      </c>
      <c r="L304" s="2">
        <f t="shared" si="36"/>
        <v>2.94</v>
      </c>
      <c r="M304" s="10">
        <f t="shared" si="34"/>
        <v>4.2188889786063722E-4</v>
      </c>
    </row>
    <row r="305" spans="1:13" x14ac:dyDescent="0.2">
      <c r="A305" s="1">
        <v>2950</v>
      </c>
      <c r="B305" s="1">
        <v>10</v>
      </c>
      <c r="C305" s="1">
        <v>0</v>
      </c>
      <c r="D305" s="1">
        <v>-1.5</v>
      </c>
      <c r="E305" s="1">
        <v>1000</v>
      </c>
      <c r="F305" s="1">
        <f t="shared" si="31"/>
        <v>500</v>
      </c>
      <c r="G305" s="1">
        <f t="shared" si="32"/>
        <v>750</v>
      </c>
      <c r="H305" s="5">
        <v>1</v>
      </c>
      <c r="I305" s="2">
        <f t="shared" si="33"/>
        <v>2.95</v>
      </c>
      <c r="J305" s="12">
        <f t="shared" si="37"/>
        <v>2.8603366330900038E-2</v>
      </c>
      <c r="K305" s="10">
        <f t="shared" si="35"/>
        <v>0.28676396114447383</v>
      </c>
      <c r="L305" s="2">
        <f t="shared" si="36"/>
        <v>2.95</v>
      </c>
      <c r="M305" s="10">
        <f t="shared" si="34"/>
        <v>4.1974551906753663E-4</v>
      </c>
    </row>
    <row r="306" spans="1:13" x14ac:dyDescent="0.2">
      <c r="A306" s="1">
        <v>2960</v>
      </c>
      <c r="B306" s="1">
        <v>10</v>
      </c>
      <c r="C306" s="1">
        <v>0</v>
      </c>
      <c r="D306" s="1">
        <v>-1.5</v>
      </c>
      <c r="E306" s="1">
        <v>1000</v>
      </c>
      <c r="F306" s="1">
        <f t="shared" si="31"/>
        <v>500</v>
      </c>
      <c r="G306" s="1">
        <f t="shared" si="32"/>
        <v>750</v>
      </c>
      <c r="H306" s="5">
        <v>1</v>
      </c>
      <c r="I306" s="2">
        <f t="shared" si="33"/>
        <v>2.96</v>
      </c>
      <c r="J306" s="12">
        <f t="shared" si="37"/>
        <v>2.8458539331935023E-2</v>
      </c>
      <c r="K306" s="10">
        <f t="shared" si="35"/>
        <v>0.28530952831417533</v>
      </c>
      <c r="L306" s="2">
        <f t="shared" si="36"/>
        <v>2.96</v>
      </c>
      <c r="M306" s="10">
        <f t="shared" si="34"/>
        <v>4.1762022782900528E-4</v>
      </c>
    </row>
    <row r="307" spans="1:13" x14ac:dyDescent="0.2">
      <c r="A307" s="1">
        <v>2970</v>
      </c>
      <c r="B307" s="1">
        <v>10</v>
      </c>
      <c r="C307" s="1">
        <v>0</v>
      </c>
      <c r="D307" s="1">
        <v>-1.5</v>
      </c>
      <c r="E307" s="1">
        <v>1000</v>
      </c>
      <c r="F307" s="1">
        <f t="shared" si="31"/>
        <v>500</v>
      </c>
      <c r="G307" s="1">
        <f t="shared" si="32"/>
        <v>750</v>
      </c>
      <c r="H307" s="5">
        <v>1</v>
      </c>
      <c r="I307" s="2">
        <f t="shared" si="33"/>
        <v>2.97</v>
      </c>
      <c r="J307" s="12">
        <f t="shared" si="37"/>
        <v>2.8314930388133337E-2</v>
      </c>
      <c r="K307" s="10">
        <f t="shared" si="35"/>
        <v>0.2838673486003418</v>
      </c>
      <c r="L307" s="2">
        <f t="shared" si="36"/>
        <v>2.97</v>
      </c>
      <c r="M307" s="10">
        <f t="shared" si="34"/>
        <v>4.1551281117176869E-4</v>
      </c>
    </row>
    <row r="308" spans="1:13" x14ac:dyDescent="0.2">
      <c r="A308" s="1">
        <v>2980</v>
      </c>
      <c r="B308" s="1">
        <v>10</v>
      </c>
      <c r="C308" s="1">
        <v>0</v>
      </c>
      <c r="D308" s="1">
        <v>-1.5</v>
      </c>
      <c r="E308" s="1">
        <v>1000</v>
      </c>
      <c r="F308" s="1">
        <f t="shared" si="31"/>
        <v>500</v>
      </c>
      <c r="G308" s="1">
        <f t="shared" si="32"/>
        <v>750</v>
      </c>
      <c r="H308" s="5">
        <v>1</v>
      </c>
      <c r="I308" s="2">
        <f t="shared" si="33"/>
        <v>2.98</v>
      </c>
      <c r="J308" s="12">
        <f t="shared" si="37"/>
        <v>2.8172525205499885E-2</v>
      </c>
      <c r="K308" s="10">
        <f t="shared" si="35"/>
        <v>0.28243727796816609</v>
      </c>
      <c r="L308" s="2">
        <f t="shared" si="36"/>
        <v>2.98</v>
      </c>
      <c r="M308" s="10">
        <f t="shared" si="34"/>
        <v>4.1342305933588733E-4</v>
      </c>
    </row>
    <row r="309" spans="1:13" x14ac:dyDescent="0.2">
      <c r="A309" s="1">
        <v>2990</v>
      </c>
      <c r="B309" s="1">
        <v>10</v>
      </c>
      <c r="C309" s="1">
        <v>0</v>
      </c>
      <c r="D309" s="1">
        <v>-1.5</v>
      </c>
      <c r="E309" s="1">
        <v>1000</v>
      </c>
      <c r="F309" s="1">
        <f t="shared" si="31"/>
        <v>500</v>
      </c>
      <c r="G309" s="1">
        <f t="shared" si="32"/>
        <v>750</v>
      </c>
      <c r="H309" s="5">
        <v>1</v>
      </c>
      <c r="I309" s="2">
        <f t="shared" si="33"/>
        <v>2.99</v>
      </c>
      <c r="J309" s="12">
        <f t="shared" si="37"/>
        <v>2.8031309704986362E-2</v>
      </c>
      <c r="K309" s="10">
        <f t="shared" si="35"/>
        <v>0.28101917455243125</v>
      </c>
      <c r="L309" s="2">
        <f t="shared" si="36"/>
        <v>2.99</v>
      </c>
      <c r="M309" s="10">
        <f t="shared" si="34"/>
        <v>4.1135076571569912E-4</v>
      </c>
    </row>
    <row r="310" spans="1:13" x14ac:dyDescent="0.2">
      <c r="A310" s="1">
        <v>3000</v>
      </c>
      <c r="B310" s="1">
        <v>10</v>
      </c>
      <c r="C310" s="1">
        <v>0</v>
      </c>
      <c r="D310" s="1">
        <v>-1.5</v>
      </c>
      <c r="E310" s="1">
        <v>1000</v>
      </c>
      <c r="F310" s="1">
        <f t="shared" si="31"/>
        <v>500</v>
      </c>
      <c r="G310" s="1">
        <f t="shared" si="32"/>
        <v>750</v>
      </c>
      <c r="H310" s="5">
        <v>1</v>
      </c>
      <c r="I310" s="2">
        <f t="shared" si="33"/>
        <v>3</v>
      </c>
      <c r="J310" s="12">
        <f t="shared" si="37"/>
        <v>2.7891270018553724E-2</v>
      </c>
      <c r="K310" s="10">
        <f t="shared" si="35"/>
        <v>0.27961289861770044</v>
      </c>
      <c r="L310" s="2">
        <f t="shared" si="36"/>
        <v>3</v>
      </c>
      <c r="M310" s="10">
        <f t="shared" si="34"/>
        <v>4.0929572680203734E-4</v>
      </c>
    </row>
    <row r="311" spans="1:13" x14ac:dyDescent="0.2">
      <c r="A311" s="1">
        <v>3010</v>
      </c>
      <c r="B311" s="1">
        <v>10</v>
      </c>
      <c r="C311" s="1">
        <v>0</v>
      </c>
      <c r="D311" s="1">
        <v>-1.5</v>
      </c>
      <c r="E311" s="1">
        <v>1000</v>
      </c>
      <c r="F311" s="1">
        <f t="shared" si="31"/>
        <v>500</v>
      </c>
      <c r="G311" s="1">
        <f t="shared" si="32"/>
        <v>750</v>
      </c>
      <c r="H311" s="5">
        <v>1</v>
      </c>
      <c r="I311" s="2">
        <f t="shared" si="33"/>
        <v>3.01</v>
      </c>
      <c r="J311" s="12">
        <f t="shared" si="37"/>
        <v>2.7752392485319917E-2</v>
      </c>
      <c r="K311" s="10">
        <f t="shared" si="35"/>
        <v>0.27821831251936818</v>
      </c>
      <c r="L311" s="2">
        <f t="shared" si="36"/>
        <v>3.01</v>
      </c>
      <c r="M311" s="10">
        <f t="shared" si="34"/>
        <v>4.0725774212569977E-4</v>
      </c>
    </row>
    <row r="312" spans="1:13" x14ac:dyDescent="0.2">
      <c r="A312" s="1">
        <v>3020</v>
      </c>
      <c r="B312" s="1">
        <v>10</v>
      </c>
      <c r="C312" s="1">
        <v>0</v>
      </c>
      <c r="D312" s="1">
        <v>-1.5</v>
      </c>
      <c r="E312" s="1">
        <v>1000</v>
      </c>
      <c r="F312" s="1">
        <f t="shared" si="31"/>
        <v>500</v>
      </c>
      <c r="G312" s="1">
        <f t="shared" si="32"/>
        <v>750</v>
      </c>
      <c r="H312" s="5">
        <v>1</v>
      </c>
      <c r="I312" s="2">
        <f t="shared" si="33"/>
        <v>3.02</v>
      </c>
      <c r="J312" s="12">
        <f t="shared" si="37"/>
        <v>2.7614663647790146E-2</v>
      </c>
      <c r="K312" s="10">
        <f t="shared" si="35"/>
        <v>0.2768352806655503</v>
      </c>
      <c r="L312" s="2">
        <f t="shared" si="36"/>
        <v>3.02</v>
      </c>
      <c r="M312" s="10">
        <f t="shared" si="34"/>
        <v>4.0523661420212916E-4</v>
      </c>
    </row>
    <row r="313" spans="1:13" x14ac:dyDescent="0.2">
      <c r="A313" s="1">
        <v>3030</v>
      </c>
      <c r="B313" s="1">
        <v>10</v>
      </c>
      <c r="C313" s="1">
        <v>0</v>
      </c>
      <c r="D313" s="1">
        <v>-1.5</v>
      </c>
      <c r="E313" s="1">
        <v>1000</v>
      </c>
      <c r="F313" s="1">
        <f t="shared" si="31"/>
        <v>500</v>
      </c>
      <c r="G313" s="1">
        <f t="shared" si="32"/>
        <v>750</v>
      </c>
      <c r="H313" s="5">
        <v>1</v>
      </c>
      <c r="I313" s="2">
        <f t="shared" si="33"/>
        <v>3.03</v>
      </c>
      <c r="J313" s="12">
        <f t="shared" si="37"/>
        <v>2.7478070248168122E-2</v>
      </c>
      <c r="K313" s="10">
        <f t="shared" si="35"/>
        <v>0.27546366947979134</v>
      </c>
      <c r="L313" s="2">
        <f t="shared" si="36"/>
        <v>3.03</v>
      </c>
      <c r="M313" s="10">
        <f t="shared" si="34"/>
        <v>4.0323214847728164E-4</v>
      </c>
    </row>
    <row r="314" spans="1:13" x14ac:dyDescent="0.2">
      <c r="A314" s="1">
        <v>3040</v>
      </c>
      <c r="B314" s="1">
        <v>10</v>
      </c>
      <c r="C314" s="1">
        <v>0</v>
      </c>
      <c r="D314" s="1">
        <v>-1.5</v>
      </c>
      <c r="E314" s="1">
        <v>1000</v>
      </c>
      <c r="F314" s="1">
        <f t="shared" si="31"/>
        <v>500</v>
      </c>
      <c r="G314" s="1">
        <f t="shared" si="32"/>
        <v>750</v>
      </c>
      <c r="H314" s="5">
        <v>1</v>
      </c>
      <c r="I314" s="2">
        <f t="shared" si="33"/>
        <v>3.04</v>
      </c>
      <c r="J314" s="12">
        <f t="shared" si="37"/>
        <v>2.7342599224746141E-2</v>
      </c>
      <c r="K314" s="10">
        <f t="shared" si="35"/>
        <v>0.27410334736457131</v>
      </c>
      <c r="L314" s="2">
        <f t="shared" si="36"/>
        <v>3.04</v>
      </c>
      <c r="M314" s="10">
        <f t="shared" si="34"/>
        <v>4.0124415327465261E-4</v>
      </c>
    </row>
    <row r="315" spans="1:13" x14ac:dyDescent="0.2">
      <c r="A315" s="1">
        <v>3050</v>
      </c>
      <c r="B315" s="1">
        <v>10</v>
      </c>
      <c r="C315" s="1">
        <v>0</v>
      </c>
      <c r="D315" s="1">
        <v>-1.5</v>
      </c>
      <c r="E315" s="1">
        <v>1000</v>
      </c>
      <c r="F315" s="1">
        <f t="shared" si="31"/>
        <v>500</v>
      </c>
      <c r="G315" s="1">
        <f t="shared" si="32"/>
        <v>750</v>
      </c>
      <c r="H315" s="5">
        <v>1</v>
      </c>
      <c r="I315" s="2">
        <f t="shared" si="33"/>
        <v>3.05</v>
      </c>
      <c r="J315" s="12">
        <f t="shared" si="37"/>
        <v>2.7208237708371826E-2</v>
      </c>
      <c r="K315" s="10">
        <f t="shared" si="35"/>
        <v>0.27275418466558982</v>
      </c>
      <c r="L315" s="2">
        <f t="shared" si="36"/>
        <v>3.05</v>
      </c>
      <c r="M315" s="10">
        <f t="shared" si="34"/>
        <v>3.9927243974342705E-4</v>
      </c>
    </row>
    <row r="316" spans="1:13" x14ac:dyDescent="0.2">
      <c r="A316" s="1">
        <v>3060</v>
      </c>
      <c r="B316" s="1">
        <v>10</v>
      </c>
      <c r="C316" s="1">
        <v>0</v>
      </c>
      <c r="D316" s="1">
        <v>-1.5</v>
      </c>
      <c r="E316" s="1">
        <v>1000</v>
      </c>
      <c r="F316" s="1">
        <f t="shared" si="31"/>
        <v>500</v>
      </c>
      <c r="G316" s="1">
        <f t="shared" si="32"/>
        <v>750</v>
      </c>
      <c r="H316" s="5">
        <v>1</v>
      </c>
      <c r="I316" s="2">
        <f t="shared" si="33"/>
        <v>3.06</v>
      </c>
      <c r="J316" s="12">
        <f t="shared" si="37"/>
        <v>2.7074973018990141E-2</v>
      </c>
      <c r="K316" s="10">
        <f t="shared" si="35"/>
        <v>0.27141605363680982</v>
      </c>
      <c r="L316" s="2">
        <f t="shared" si="36"/>
        <v>3.06</v>
      </c>
      <c r="M316" s="10">
        <f t="shared" si="34"/>
        <v>3.9731682180773459E-4</v>
      </c>
    </row>
    <row r="317" spans="1:13" x14ac:dyDescent="0.2">
      <c r="A317" s="1">
        <v>3070</v>
      </c>
      <c r="B317" s="1">
        <v>10</v>
      </c>
      <c r="C317" s="1">
        <v>0</v>
      </c>
      <c r="D317" s="1">
        <v>-1.5</v>
      </c>
      <c r="E317" s="1">
        <v>1000</v>
      </c>
      <c r="F317" s="1">
        <f t="shared" si="31"/>
        <v>500</v>
      </c>
      <c r="G317" s="1">
        <f t="shared" si="32"/>
        <v>750</v>
      </c>
      <c r="H317" s="5">
        <v>1</v>
      </c>
      <c r="I317" s="2">
        <f t="shared" si="33"/>
        <v>3.07</v>
      </c>
      <c r="J317" s="12">
        <f t="shared" si="37"/>
        <v>2.694279266225838E-2</v>
      </c>
      <c r="K317" s="10">
        <f t="shared" si="35"/>
        <v>0.2700888284062426</v>
      </c>
      <c r="L317" s="2">
        <f t="shared" si="36"/>
        <v>3.07</v>
      </c>
      <c r="M317" s="10">
        <f t="shared" si="34"/>
        <v>3.9537711611697582E-4</v>
      </c>
    </row>
    <row r="318" spans="1:13" x14ac:dyDescent="0.2">
      <c r="A318" s="1">
        <v>3080</v>
      </c>
      <c r="B318" s="1">
        <v>10</v>
      </c>
      <c r="C318" s="1">
        <v>0</v>
      </c>
      <c r="D318" s="1">
        <v>-1.5</v>
      </c>
      <c r="E318" s="1">
        <v>1000</v>
      </c>
      <c r="F318" s="1">
        <f t="shared" si="31"/>
        <v>500</v>
      </c>
      <c r="G318" s="1">
        <f t="shared" si="32"/>
        <v>750</v>
      </c>
      <c r="H318" s="5">
        <v>1</v>
      </c>
      <c r="I318" s="2">
        <f t="shared" si="33"/>
        <v>3.08</v>
      </c>
      <c r="J318" s="12">
        <f t="shared" si="37"/>
        <v>2.6811684326232453E-2</v>
      </c>
      <c r="K318" s="10">
        <f t="shared" si="35"/>
        <v>0.26877238494245415</v>
      </c>
      <c r="L318" s="2">
        <f t="shared" si="36"/>
        <v>3.08</v>
      </c>
      <c r="M318" s="10">
        <f t="shared" si="34"/>
        <v>3.9345314199719421E-4</v>
      </c>
    </row>
    <row r="319" spans="1:13" x14ac:dyDescent="0.2">
      <c r="A319" s="1">
        <v>3090</v>
      </c>
      <c r="B319" s="1">
        <v>10</v>
      </c>
      <c r="C319" s="1">
        <v>0</v>
      </c>
      <c r="D319" s="1">
        <v>-1.5</v>
      </c>
      <c r="E319" s="1">
        <v>1000</v>
      </c>
      <c r="F319" s="1">
        <f t="shared" si="31"/>
        <v>500</v>
      </c>
      <c r="G319" s="1">
        <f t="shared" si="32"/>
        <v>750</v>
      </c>
      <c r="H319" s="5">
        <v>1</v>
      </c>
      <c r="I319" s="2">
        <f t="shared" si="33"/>
        <v>3.09</v>
      </c>
      <c r="J319" s="12">
        <f t="shared" si="37"/>
        <v>2.6681635878123246E-2</v>
      </c>
      <c r="K319" s="10">
        <f t="shared" si="35"/>
        <v>0.26746660102177849</v>
      </c>
      <c r="L319" s="2">
        <f t="shared" si="36"/>
        <v>3.09</v>
      </c>
      <c r="M319" s="10">
        <f t="shared" si="34"/>
        <v>3.9154472140347701E-4</v>
      </c>
    </row>
    <row r="320" spans="1:13" x14ac:dyDescent="0.2">
      <c r="A320" s="1">
        <v>3100</v>
      </c>
      <c r="B320" s="1">
        <v>10</v>
      </c>
      <c r="C320" s="1">
        <v>0</v>
      </c>
      <c r="D320" s="1">
        <v>-1.5</v>
      </c>
      <c r="E320" s="1">
        <v>1000</v>
      </c>
      <c r="F320" s="1">
        <f t="shared" si="31"/>
        <v>500</v>
      </c>
      <c r="G320" s="1">
        <f t="shared" si="32"/>
        <v>750</v>
      </c>
      <c r="H320" s="5">
        <v>1</v>
      </c>
      <c r="I320" s="2">
        <f t="shared" si="33"/>
        <v>3.1</v>
      </c>
      <c r="J320" s="12">
        <f t="shared" si="37"/>
        <v>2.6552635361120163E-2</v>
      </c>
      <c r="K320" s="10">
        <f t="shared" si="35"/>
        <v>0.26617135619621707</v>
      </c>
      <c r="L320" s="2">
        <f t="shared" si="36"/>
        <v>3.1</v>
      </c>
      <c r="M320" s="10">
        <f t="shared" si="34"/>
        <v>3.8965167887334152E-4</v>
      </c>
    </row>
    <row r="321" spans="1:13" x14ac:dyDescent="0.2">
      <c r="A321" s="1">
        <v>3110</v>
      </c>
      <c r="B321" s="1">
        <v>10</v>
      </c>
      <c r="C321" s="1">
        <v>0</v>
      </c>
      <c r="D321" s="1">
        <v>-1.5</v>
      </c>
      <c r="E321" s="1">
        <v>1000</v>
      </c>
      <c r="F321" s="1">
        <f t="shared" si="31"/>
        <v>500</v>
      </c>
      <c r="G321" s="1">
        <f t="shared" si="32"/>
        <v>750</v>
      </c>
      <c r="H321" s="5">
        <v>1</v>
      </c>
      <c r="I321" s="2">
        <f t="shared" si="33"/>
        <v>3.11</v>
      </c>
      <c r="J321" s="12">
        <f t="shared" si="37"/>
        <v>2.6424670991282009E-2</v>
      </c>
      <c r="K321" s="10">
        <f t="shared" si="35"/>
        <v>0.26488653176201088</v>
      </c>
      <c r="L321" s="2">
        <f t="shared" si="36"/>
        <v>3.11</v>
      </c>
      <c r="M321" s="10">
        <f t="shared" si="34"/>
        <v>3.8777384148110978E-4</v>
      </c>
    </row>
    <row r="322" spans="1:13" x14ac:dyDescent="0.2">
      <c r="A322" s="1">
        <v>3120</v>
      </c>
      <c r="B322" s="1">
        <v>10</v>
      </c>
      <c r="C322" s="1">
        <v>0</v>
      </c>
      <c r="D322" s="1">
        <v>-1.5</v>
      </c>
      <c r="E322" s="1">
        <v>1000</v>
      </c>
      <c r="F322" s="1">
        <f t="shared" si="31"/>
        <v>500</v>
      </c>
      <c r="G322" s="1">
        <f t="shared" si="32"/>
        <v>750</v>
      </c>
      <c r="H322" s="5">
        <v>1</v>
      </c>
      <c r="I322" s="2">
        <f t="shared" si="33"/>
        <v>3.12</v>
      </c>
      <c r="J322" s="12">
        <f t="shared" si="37"/>
        <v>2.6297731154491643E-2</v>
      </c>
      <c r="K322" s="10">
        <f t="shared" si="35"/>
        <v>0.26361201072886825</v>
      </c>
      <c r="L322" s="2">
        <f t="shared" si="36"/>
        <v>3.12</v>
      </c>
      <c r="M322" s="10">
        <f t="shared" si="34"/>
        <v>3.8591103879321919E-4</v>
      </c>
    </row>
    <row r="323" spans="1:13" x14ac:dyDescent="0.2">
      <c r="A323" s="1">
        <v>3130</v>
      </c>
      <c r="B323" s="1">
        <v>10</v>
      </c>
      <c r="C323" s="1">
        <v>0</v>
      </c>
      <c r="D323" s="1">
        <v>-1.5</v>
      </c>
      <c r="E323" s="1">
        <v>1000</v>
      </c>
      <c r="F323" s="1">
        <f t="shared" ref="F323:F386" si="38">E323/(2+C323)</f>
        <v>500</v>
      </c>
      <c r="G323" s="1">
        <f t="shared" ref="G323:G386" si="39">(C323-D323)*F323</f>
        <v>750</v>
      </c>
      <c r="H323" s="5">
        <v>1</v>
      </c>
      <c r="I323" s="2">
        <f t="shared" ref="I323:I386" si="40">A323/1000</f>
        <v>3.13</v>
      </c>
      <c r="J323" s="12">
        <f t="shared" si="37"/>
        <v>2.6171804403474424E-2</v>
      </c>
      <c r="K323" s="10">
        <f t="shared" si="35"/>
        <v>0.26234767778983031</v>
      </c>
      <c r="L323" s="2">
        <f t="shared" si="36"/>
        <v>3.13</v>
      </c>
      <c r="M323" s="10">
        <f t="shared" ref="M323:M386" si="41">J323/SUM($J$2:$J$560)</f>
        <v>3.8406310282446891E-4</v>
      </c>
    </row>
    <row r="324" spans="1:13" x14ac:dyDescent="0.2">
      <c r="A324" s="1">
        <v>3140</v>
      </c>
      <c r="B324" s="1">
        <v>10</v>
      </c>
      <c r="C324" s="1">
        <v>0</v>
      </c>
      <c r="D324" s="1">
        <v>-1.5</v>
      </c>
      <c r="E324" s="1">
        <v>1000</v>
      </c>
      <c r="F324" s="1">
        <f t="shared" si="38"/>
        <v>500</v>
      </c>
      <c r="G324" s="1">
        <f t="shared" si="39"/>
        <v>750</v>
      </c>
      <c r="H324" s="5">
        <v>1</v>
      </c>
      <c r="I324" s="2">
        <f t="shared" si="40"/>
        <v>3.14</v>
      </c>
      <c r="J324" s="12">
        <f t="shared" si="37"/>
        <v>2.6046879454878168E-2</v>
      </c>
      <c r="K324" s="10">
        <f t="shared" ref="K324:K387" si="42">B324*0.5*(J323+J324)</f>
        <v>0.26109341929176294</v>
      </c>
      <c r="L324" s="2">
        <f t="shared" si="36"/>
        <v>3.14</v>
      </c>
      <c r="M324" s="10">
        <f t="shared" si="41"/>
        <v>3.8222986799516933E-4</v>
      </c>
    </row>
    <row r="325" spans="1:13" x14ac:dyDescent="0.2">
      <c r="A325" s="1">
        <v>3150</v>
      </c>
      <c r="B325" s="1">
        <v>10</v>
      </c>
      <c r="C325" s="1">
        <v>0</v>
      </c>
      <c r="D325" s="1">
        <v>-1.5</v>
      </c>
      <c r="E325" s="1">
        <v>1000</v>
      </c>
      <c r="F325" s="1">
        <f t="shared" si="38"/>
        <v>500</v>
      </c>
      <c r="G325" s="1">
        <f t="shared" si="39"/>
        <v>750</v>
      </c>
      <c r="H325" s="5">
        <v>1</v>
      </c>
      <c r="I325" s="2">
        <f t="shared" si="40"/>
        <v>3.15</v>
      </c>
      <c r="J325" s="12">
        <f t="shared" si="37"/>
        <v>2.5922945186413148E-2</v>
      </c>
      <c r="K325" s="10">
        <f t="shared" si="42"/>
        <v>0.25984912320645659</v>
      </c>
      <c r="L325" s="2">
        <f t="shared" si="36"/>
        <v>3.15</v>
      </c>
      <c r="M325" s="10">
        <f t="shared" si="41"/>
        <v>3.8041117108917238E-4</v>
      </c>
    </row>
    <row r="326" spans="1:13" x14ac:dyDescent="0.2">
      <c r="A326" s="1">
        <v>3160</v>
      </c>
      <c r="B326" s="1">
        <v>10</v>
      </c>
      <c r="C326" s="1">
        <v>0</v>
      </c>
      <c r="D326" s="1">
        <v>-1.5</v>
      </c>
      <c r="E326" s="1">
        <v>1000</v>
      </c>
      <c r="F326" s="1">
        <f t="shared" si="38"/>
        <v>500</v>
      </c>
      <c r="G326" s="1">
        <f t="shared" si="39"/>
        <v>750</v>
      </c>
      <c r="H326" s="5">
        <v>1</v>
      </c>
      <c r="I326" s="2">
        <f t="shared" si="40"/>
        <v>3.16</v>
      </c>
      <c r="J326" s="12">
        <f t="shared" si="37"/>
        <v>2.5799990634051192E-2</v>
      </c>
      <c r="K326" s="10">
        <f t="shared" si="42"/>
        <v>0.25861467910232172</v>
      </c>
      <c r="L326" s="2">
        <f t="shared" si="36"/>
        <v>3.16</v>
      </c>
      <c r="M326" s="10">
        <f t="shared" si="41"/>
        <v>3.7860685121276913E-4</v>
      </c>
    </row>
    <row r="327" spans="1:13" x14ac:dyDescent="0.2">
      <c r="A327" s="1">
        <v>3170</v>
      </c>
      <c r="B327" s="1">
        <v>10</v>
      </c>
      <c r="C327" s="1">
        <v>0</v>
      </c>
      <c r="D327" s="1">
        <v>-1.5</v>
      </c>
      <c r="E327" s="1">
        <v>1000</v>
      </c>
      <c r="F327" s="1">
        <f t="shared" si="38"/>
        <v>500</v>
      </c>
      <c r="G327" s="1">
        <f t="shared" si="39"/>
        <v>750</v>
      </c>
      <c r="H327" s="5">
        <v>1</v>
      </c>
      <c r="I327" s="2">
        <f t="shared" si="40"/>
        <v>3.17</v>
      </c>
      <c r="J327" s="12">
        <f t="shared" si="37"/>
        <v>2.5678004989281848E-2</v>
      </c>
      <c r="K327" s="10">
        <f t="shared" si="42"/>
        <v>0.2573899781166652</v>
      </c>
      <c r="L327" s="2">
        <f t="shared" si="36"/>
        <v>3.17</v>
      </c>
      <c r="M327" s="10">
        <f t="shared" si="41"/>
        <v>3.7681674975442497E-4</v>
      </c>
    </row>
    <row r="328" spans="1:13" x14ac:dyDescent="0.2">
      <c r="A328" s="1">
        <v>3180</v>
      </c>
      <c r="B328" s="1">
        <v>10</v>
      </c>
      <c r="C328" s="1">
        <v>0</v>
      </c>
      <c r="D328" s="1">
        <v>-1.5</v>
      </c>
      <c r="E328" s="1">
        <v>1000</v>
      </c>
      <c r="F328" s="1">
        <f t="shared" si="38"/>
        <v>500</v>
      </c>
      <c r="G328" s="1">
        <f t="shared" si="39"/>
        <v>750</v>
      </c>
      <c r="H328" s="5">
        <v>1</v>
      </c>
      <c r="I328" s="2">
        <f t="shared" si="40"/>
        <v>3.18</v>
      </c>
      <c r="J328" s="12">
        <f t="shared" si="37"/>
        <v>2.5556977596424786E-2</v>
      </c>
      <c r="K328" s="10">
        <f t="shared" si="42"/>
        <v>0.25617491292853317</v>
      </c>
      <c r="L328" s="2">
        <f t="shared" si="36"/>
        <v>3.18</v>
      </c>
      <c r="M328" s="10">
        <f t="shared" si="41"/>
        <v>3.7504071034533983E-4</v>
      </c>
    </row>
    <row r="329" spans="1:13" x14ac:dyDescent="0.2">
      <c r="A329" s="1">
        <v>3190</v>
      </c>
      <c r="B329" s="1">
        <v>10</v>
      </c>
      <c r="C329" s="1">
        <v>0</v>
      </c>
      <c r="D329" s="1">
        <v>-1.5</v>
      </c>
      <c r="E329" s="1">
        <v>1000</v>
      </c>
      <c r="F329" s="1">
        <f t="shared" si="38"/>
        <v>500</v>
      </c>
      <c r="G329" s="1">
        <f t="shared" si="39"/>
        <v>750</v>
      </c>
      <c r="H329" s="5">
        <v>1</v>
      </c>
      <c r="I329" s="2">
        <f t="shared" si="40"/>
        <v>3.19</v>
      </c>
      <c r="J329" s="12">
        <f t="shared" si="37"/>
        <v>2.5436897949996855E-2</v>
      </c>
      <c r="K329" s="10">
        <f t="shared" si="42"/>
        <v>0.2549693777321082</v>
      </c>
      <c r="L329" s="2">
        <f t="shared" si="36"/>
        <v>3.19</v>
      </c>
      <c r="M329" s="10">
        <f t="shared" si="41"/>
        <v>3.7327857882081056E-4</v>
      </c>
    </row>
    <row r="330" spans="1:13" x14ac:dyDescent="0.2">
      <c r="A330" s="1">
        <v>3200</v>
      </c>
      <c r="B330" s="1">
        <v>10</v>
      </c>
      <c r="C330" s="1">
        <v>0</v>
      </c>
      <c r="D330" s="1">
        <v>-1.5</v>
      </c>
      <c r="E330" s="1">
        <v>1000</v>
      </c>
      <c r="F330" s="1">
        <f t="shared" si="38"/>
        <v>500</v>
      </c>
      <c r="G330" s="1">
        <f t="shared" si="39"/>
        <v>750</v>
      </c>
      <c r="H330" s="5">
        <v>1</v>
      </c>
      <c r="I330" s="2">
        <f t="shared" si="40"/>
        <v>3.2</v>
      </c>
      <c r="J330" s="12">
        <f t="shared" si="37"/>
        <v>2.5317755692132689E-2</v>
      </c>
      <c r="K330" s="10">
        <f t="shared" si="42"/>
        <v>0.25377326821064772</v>
      </c>
      <c r="L330" s="2">
        <f t="shared" si="36"/>
        <v>3.2</v>
      </c>
      <c r="M330" s="10">
        <f t="shared" si="41"/>
        <v>3.7153020318237919E-4</v>
      </c>
    </row>
    <row r="331" spans="1:13" x14ac:dyDescent="0.2">
      <c r="A331" s="1">
        <v>3210</v>
      </c>
      <c r="B331" s="1">
        <v>10</v>
      </c>
      <c r="C331" s="1">
        <v>0</v>
      </c>
      <c r="D331" s="1">
        <v>-1.5</v>
      </c>
      <c r="E331" s="1">
        <v>1000</v>
      </c>
      <c r="F331" s="1">
        <f t="shared" si="38"/>
        <v>500</v>
      </c>
      <c r="G331" s="1">
        <f t="shared" si="39"/>
        <v>750</v>
      </c>
      <c r="H331" s="5">
        <v>1</v>
      </c>
      <c r="I331" s="2">
        <f t="shared" si="40"/>
        <v>3.21</v>
      </c>
      <c r="J331" s="12">
        <f t="shared" si="37"/>
        <v>2.5199540610057199E-2</v>
      </c>
      <c r="K331" s="10">
        <f t="shared" si="42"/>
        <v>0.25258648151094942</v>
      </c>
      <c r="L331" s="2">
        <f t="shared" si="36"/>
        <v>3.21</v>
      </c>
      <c r="M331" s="10">
        <f t="shared" si="41"/>
        <v>3.6979543356074261E-4</v>
      </c>
    </row>
    <row r="332" spans="1:13" x14ac:dyDescent="0.2">
      <c r="A332" s="1">
        <v>3220</v>
      </c>
      <c r="B332" s="1">
        <v>10</v>
      </c>
      <c r="C332" s="1">
        <v>0</v>
      </c>
      <c r="D332" s="1">
        <v>-1.5</v>
      </c>
      <c r="E332" s="1">
        <v>1000</v>
      </c>
      <c r="F332" s="1">
        <f t="shared" si="38"/>
        <v>500</v>
      </c>
      <c r="G332" s="1">
        <f t="shared" si="39"/>
        <v>750</v>
      </c>
      <c r="H332" s="5">
        <v>1</v>
      </c>
      <c r="I332" s="2">
        <f t="shared" si="40"/>
        <v>3.22</v>
      </c>
      <c r="J332" s="12">
        <f t="shared" si="37"/>
        <v>2.5082242633609433E-2</v>
      </c>
      <c r="K332" s="10">
        <f t="shared" si="42"/>
        <v>0.25140891621833317</v>
      </c>
      <c r="L332" s="2">
        <f t="shared" ref="L332:L395" si="43">A332/1000</f>
        <v>3.22</v>
      </c>
      <c r="M332" s="10">
        <f t="shared" si="41"/>
        <v>3.6807412217941581E-4</v>
      </c>
    </row>
    <row r="333" spans="1:13" x14ac:dyDescent="0.2">
      <c r="A333" s="1">
        <v>3230</v>
      </c>
      <c r="B333" s="1">
        <v>10</v>
      </c>
      <c r="C333" s="1">
        <v>0</v>
      </c>
      <c r="D333" s="1">
        <v>-1.5</v>
      </c>
      <c r="E333" s="1">
        <v>1000</v>
      </c>
      <c r="F333" s="1">
        <f t="shared" si="38"/>
        <v>500</v>
      </c>
      <c r="G333" s="1">
        <f t="shared" si="39"/>
        <v>750</v>
      </c>
      <c r="H333" s="5">
        <v>1</v>
      </c>
      <c r="I333" s="2">
        <f t="shared" si="40"/>
        <v>3.23</v>
      </c>
      <c r="J333" s="12">
        <f t="shared" si="37"/>
        <v>2.4965851832816008E-2</v>
      </c>
      <c r="K333" s="10">
        <f t="shared" si="42"/>
        <v>0.25024047233212721</v>
      </c>
      <c r="L333" s="2">
        <f t="shared" si="43"/>
        <v>3.23</v>
      </c>
      <c r="M333" s="10">
        <f t="shared" si="41"/>
        <v>3.6636612331912273E-4</v>
      </c>
    </row>
    <row r="334" spans="1:13" x14ac:dyDescent="0.2">
      <c r="A334" s="1">
        <v>3240</v>
      </c>
      <c r="B334" s="1">
        <v>10</v>
      </c>
      <c r="C334" s="1">
        <v>0</v>
      </c>
      <c r="D334" s="1">
        <v>-1.5</v>
      </c>
      <c r="E334" s="1">
        <v>1000</v>
      </c>
      <c r="F334" s="1">
        <f t="shared" si="38"/>
        <v>500</v>
      </c>
      <c r="G334" s="1">
        <f t="shared" si="39"/>
        <v>750</v>
      </c>
      <c r="H334" s="5">
        <v>1</v>
      </c>
      <c r="I334" s="2">
        <f t="shared" si="40"/>
        <v>3.24</v>
      </c>
      <c r="J334" s="12">
        <f t="shared" si="37"/>
        <v>2.4850358415513168E-2</v>
      </c>
      <c r="K334" s="10">
        <f t="shared" si="42"/>
        <v>0.24908105124164587</v>
      </c>
      <c r="L334" s="2">
        <f t="shared" si="43"/>
        <v>3.24</v>
      </c>
      <c r="M334" s="10">
        <f t="shared" si="41"/>
        <v>3.6467129328290095E-4</v>
      </c>
    </row>
    <row r="335" spans="1:13" x14ac:dyDescent="0.2">
      <c r="A335" s="1">
        <v>3250</v>
      </c>
      <c r="B335" s="1">
        <v>10</v>
      </c>
      <c r="C335" s="1">
        <v>0</v>
      </c>
      <c r="D335" s="1">
        <v>-1.5</v>
      </c>
      <c r="E335" s="1">
        <v>1000</v>
      </c>
      <c r="F335" s="1">
        <f t="shared" si="38"/>
        <v>500</v>
      </c>
      <c r="G335" s="1">
        <f t="shared" si="39"/>
        <v>750</v>
      </c>
      <c r="H335" s="5">
        <v>1</v>
      </c>
      <c r="I335" s="2">
        <f t="shared" si="40"/>
        <v>3.25</v>
      </c>
      <c r="J335" s="12">
        <f t="shared" si="37"/>
        <v>2.4735752725016415E-2</v>
      </c>
      <c r="K335" s="10">
        <f t="shared" si="42"/>
        <v>0.24793055570264791</v>
      </c>
      <c r="L335" s="2">
        <f t="shared" si="43"/>
        <v>3.25</v>
      </c>
      <c r="M335" s="10">
        <f t="shared" si="41"/>
        <v>3.62989490361904E-4</v>
      </c>
    </row>
    <row r="336" spans="1:13" x14ac:dyDescent="0.2">
      <c r="A336" s="1">
        <v>3260</v>
      </c>
      <c r="B336" s="1">
        <v>10</v>
      </c>
      <c r="C336" s="1">
        <v>0</v>
      </c>
      <c r="D336" s="1">
        <v>-1.5</v>
      </c>
      <c r="E336" s="1">
        <v>1000</v>
      </c>
      <c r="F336" s="1">
        <f t="shared" si="38"/>
        <v>500</v>
      </c>
      <c r="G336" s="1">
        <f t="shared" si="39"/>
        <v>750</v>
      </c>
      <c r="H336" s="5">
        <v>1</v>
      </c>
      <c r="I336" s="2">
        <f t="shared" si="40"/>
        <v>3.26</v>
      </c>
      <c r="J336" s="12">
        <f t="shared" si="37"/>
        <v>2.4622025237836673E-2</v>
      </c>
      <c r="K336" s="10">
        <f t="shared" si="42"/>
        <v>0.24678888981426544</v>
      </c>
      <c r="L336" s="2">
        <f t="shared" si="43"/>
        <v>3.26</v>
      </c>
      <c r="M336" s="10">
        <f t="shared" si="41"/>
        <v>3.613205748018869E-4</v>
      </c>
    </row>
    <row r="337" spans="1:13" x14ac:dyDescent="0.2">
      <c r="A337" s="1">
        <v>3270</v>
      </c>
      <c r="B337" s="1">
        <v>10</v>
      </c>
      <c r="C337" s="1">
        <v>0</v>
      </c>
      <c r="D337" s="1">
        <v>-1.5</v>
      </c>
      <c r="E337" s="1">
        <v>1000</v>
      </c>
      <c r="F337" s="1">
        <f t="shared" si="38"/>
        <v>500</v>
      </c>
      <c r="G337" s="1">
        <f t="shared" si="39"/>
        <v>750</v>
      </c>
      <c r="H337" s="5">
        <v>1</v>
      </c>
      <c r="I337" s="2">
        <f t="shared" si="40"/>
        <v>3.27</v>
      </c>
      <c r="J337" s="12">
        <f t="shared" si="37"/>
        <v>2.4509166561441618E-2</v>
      </c>
      <c r="K337" s="10">
        <f t="shared" si="42"/>
        <v>0.24565595899639142</v>
      </c>
      <c r="L337" s="2">
        <f t="shared" si="43"/>
        <v>3.27</v>
      </c>
      <c r="M337" s="10">
        <f t="shared" si="41"/>
        <v>3.5966440877035442E-4</v>
      </c>
    </row>
    <row r="338" spans="1:13" x14ac:dyDescent="0.2">
      <c r="A338" s="1">
        <v>3280</v>
      </c>
      <c r="B338" s="1">
        <v>10</v>
      </c>
      <c r="C338" s="1">
        <v>0</v>
      </c>
      <c r="D338" s="1">
        <v>-1.5</v>
      </c>
      <c r="E338" s="1">
        <v>1000</v>
      </c>
      <c r="F338" s="1">
        <f t="shared" si="38"/>
        <v>500</v>
      </c>
      <c r="G338" s="1">
        <f t="shared" si="39"/>
        <v>750</v>
      </c>
      <c r="H338" s="5">
        <v>1</v>
      </c>
      <c r="I338" s="2">
        <f t="shared" si="40"/>
        <v>3.28</v>
      </c>
      <c r="J338" s="12">
        <f t="shared" si="37"/>
        <v>2.4397167432061544E-2</v>
      </c>
      <c r="K338" s="10">
        <f t="shared" si="42"/>
        <v>0.24453166996751582</v>
      </c>
      <c r="L338" s="2">
        <f t="shared" si="43"/>
        <v>3.28</v>
      </c>
      <c r="M338" s="10">
        <f t="shared" si="41"/>
        <v>3.5802085632436257E-4</v>
      </c>
    </row>
    <row r="339" spans="1:13" x14ac:dyDescent="0.2">
      <c r="A339" s="1">
        <v>3290</v>
      </c>
      <c r="B339" s="1">
        <v>10</v>
      </c>
      <c r="C339" s="1">
        <v>0</v>
      </c>
      <c r="D339" s="1">
        <v>-1.5</v>
      </c>
      <c r="E339" s="1">
        <v>1000</v>
      </c>
      <c r="F339" s="1">
        <f t="shared" si="38"/>
        <v>500</v>
      </c>
      <c r="G339" s="1">
        <f t="shared" si="39"/>
        <v>750</v>
      </c>
      <c r="H339" s="5">
        <v>1</v>
      </c>
      <c r="I339" s="2">
        <f t="shared" si="40"/>
        <v>3.29</v>
      </c>
      <c r="J339" s="12">
        <f t="shared" si="37"/>
        <v>2.4286018712538212E-2</v>
      </c>
      <c r="K339" s="10">
        <f t="shared" si="42"/>
        <v>0.24341593072299877</v>
      </c>
      <c r="L339" s="2">
        <f t="shared" si="43"/>
        <v>3.29</v>
      </c>
      <c r="M339" s="10">
        <f t="shared" si="41"/>
        <v>3.5638978337895148E-4</v>
      </c>
    </row>
    <row r="340" spans="1:13" x14ac:dyDescent="0.2">
      <c r="A340" s="1">
        <v>3300</v>
      </c>
      <c r="B340" s="1">
        <v>10</v>
      </c>
      <c r="C340" s="1">
        <v>0</v>
      </c>
      <c r="D340" s="1">
        <v>-1.5</v>
      </c>
      <c r="E340" s="1">
        <v>1000</v>
      </c>
      <c r="F340" s="1">
        <f t="shared" si="38"/>
        <v>500</v>
      </c>
      <c r="G340" s="1">
        <f t="shared" si="39"/>
        <v>750</v>
      </c>
      <c r="H340" s="5">
        <v>1</v>
      </c>
      <c r="I340" s="2">
        <f t="shared" si="40"/>
        <v>3.3</v>
      </c>
      <c r="J340" s="12">
        <f t="shared" si="37"/>
        <v>2.4175711390216528E-2</v>
      </c>
      <c r="K340" s="10">
        <f t="shared" si="42"/>
        <v>0.2423086505137737</v>
      </c>
      <c r="L340" s="2">
        <f t="shared" si="43"/>
        <v>3.3</v>
      </c>
      <c r="M340" s="10">
        <f t="shared" si="41"/>
        <v>3.5477105767620629E-4</v>
      </c>
    </row>
    <row r="341" spans="1:13" x14ac:dyDescent="0.2">
      <c r="A341" s="1">
        <v>3310</v>
      </c>
      <c r="B341" s="1">
        <v>10</v>
      </c>
      <c r="C341" s="1">
        <v>0</v>
      </c>
      <c r="D341" s="1">
        <v>-1.5</v>
      </c>
      <c r="E341" s="1">
        <v>1000</v>
      </c>
      <c r="F341" s="1">
        <f t="shared" si="38"/>
        <v>500</v>
      </c>
      <c r="G341" s="1">
        <f t="shared" si="39"/>
        <v>750</v>
      </c>
      <c r="H341" s="5">
        <v>1</v>
      </c>
      <c r="I341" s="2">
        <f t="shared" si="40"/>
        <v>3.31</v>
      </c>
      <c r="J341" s="12">
        <f t="shared" si="37"/>
        <v>2.406623657487721E-2</v>
      </c>
      <c r="K341" s="10">
        <f t="shared" si="42"/>
        <v>0.24120973982546867</v>
      </c>
      <c r="L341" s="2">
        <f t="shared" si="43"/>
        <v>3.31</v>
      </c>
      <c r="M341" s="10">
        <f t="shared" si="41"/>
        <v>3.5316454875491948E-4</v>
      </c>
    </row>
    <row r="342" spans="1:13" x14ac:dyDescent="0.2">
      <c r="A342" s="1">
        <v>3320</v>
      </c>
      <c r="B342" s="1">
        <v>10</v>
      </c>
      <c r="C342" s="1">
        <v>0</v>
      </c>
      <c r="D342" s="1">
        <v>-1.5</v>
      </c>
      <c r="E342" s="1">
        <v>1000</v>
      </c>
      <c r="F342" s="1">
        <f t="shared" si="38"/>
        <v>500</v>
      </c>
      <c r="G342" s="1">
        <f t="shared" si="39"/>
        <v>750</v>
      </c>
      <c r="H342" s="5">
        <v>1</v>
      </c>
      <c r="I342" s="2">
        <f t="shared" si="40"/>
        <v>3.32</v>
      </c>
      <c r="J342" s="12">
        <f t="shared" si="37"/>
        <v>2.3957585496709961E-2</v>
      </c>
      <c r="K342" s="10">
        <f t="shared" si="42"/>
        <v>0.24011911035793587</v>
      </c>
      <c r="L342" s="2">
        <f t="shared" si="43"/>
        <v>3.32</v>
      </c>
      <c r="M342" s="10">
        <f t="shared" si="41"/>
        <v>3.5157012792084823E-4</v>
      </c>
    </row>
    <row r="343" spans="1:13" x14ac:dyDescent="0.2">
      <c r="A343" s="1">
        <v>3330</v>
      </c>
      <c r="B343" s="1">
        <v>10</v>
      </c>
      <c r="C343" s="1">
        <v>0</v>
      </c>
      <c r="D343" s="1">
        <v>-1.5</v>
      </c>
      <c r="E343" s="1">
        <v>1000</v>
      </c>
      <c r="F343" s="1">
        <f t="shared" si="38"/>
        <v>500</v>
      </c>
      <c r="G343" s="1">
        <f t="shared" si="39"/>
        <v>750</v>
      </c>
      <c r="H343" s="5">
        <v>1</v>
      </c>
      <c r="I343" s="2">
        <f t="shared" si="40"/>
        <v>3.33</v>
      </c>
      <c r="J343" s="12">
        <f t="shared" si="37"/>
        <v>2.3849749504326313E-2</v>
      </c>
      <c r="K343" s="10">
        <f t="shared" si="42"/>
        <v>0.23903667500518139</v>
      </c>
      <c r="L343" s="2">
        <f t="shared" si="43"/>
        <v>3.33</v>
      </c>
      <c r="M343" s="10">
        <f t="shared" si="41"/>
        <v>3.4998766821755313E-4</v>
      </c>
    </row>
    <row r="344" spans="1:13" x14ac:dyDescent="0.2">
      <c r="A344" s="1">
        <v>3340</v>
      </c>
      <c r="B344" s="1">
        <v>10</v>
      </c>
      <c r="C344" s="1">
        <v>0</v>
      </c>
      <c r="D344" s="1">
        <v>-1.5</v>
      </c>
      <c r="E344" s="1">
        <v>1000</v>
      </c>
      <c r="F344" s="1">
        <f t="shared" si="38"/>
        <v>500</v>
      </c>
      <c r="G344" s="1">
        <f t="shared" si="39"/>
        <v>750</v>
      </c>
      <c r="H344" s="5">
        <v>1</v>
      </c>
      <c r="I344" s="2">
        <f t="shared" si="40"/>
        <v>3.34</v>
      </c>
      <c r="J344" s="12">
        <f t="shared" si="37"/>
        <v>2.3742720062811012E-2</v>
      </c>
      <c r="K344" s="10">
        <f t="shared" si="42"/>
        <v>0.23796234783568659</v>
      </c>
      <c r="L344" s="2">
        <f t="shared" si="43"/>
        <v>3.34</v>
      </c>
      <c r="M344" s="10">
        <f t="shared" si="41"/>
        <v>3.4841704439780304E-4</v>
      </c>
    </row>
    <row r="345" spans="1:13" x14ac:dyDescent="0.2">
      <c r="A345" s="1">
        <v>3350</v>
      </c>
      <c r="B345" s="1">
        <v>10</v>
      </c>
      <c r="C345" s="1">
        <v>0</v>
      </c>
      <c r="D345" s="1">
        <v>-1.5</v>
      </c>
      <c r="E345" s="1">
        <v>1000</v>
      </c>
      <c r="F345" s="1">
        <f t="shared" si="38"/>
        <v>500</v>
      </c>
      <c r="G345" s="1">
        <f t="shared" si="39"/>
        <v>750</v>
      </c>
      <c r="H345" s="5">
        <v>1</v>
      </c>
      <c r="I345" s="2">
        <f t="shared" si="40"/>
        <v>3.35</v>
      </c>
      <c r="J345" s="12">
        <f t="shared" si="37"/>
        <v>2.3636488751811128E-2</v>
      </c>
      <c r="K345" s="10">
        <f t="shared" si="42"/>
        <v>0.23689604407311071</v>
      </c>
      <c r="L345" s="2">
        <f t="shared" si="43"/>
        <v>3.35</v>
      </c>
      <c r="M345" s="10">
        <f t="shared" si="41"/>
        <v>3.4685813289553346E-4</v>
      </c>
    </row>
    <row r="346" spans="1:13" x14ac:dyDescent="0.2">
      <c r="A346" s="1">
        <v>3360</v>
      </c>
      <c r="B346" s="1">
        <v>10</v>
      </c>
      <c r="C346" s="1">
        <v>0</v>
      </c>
      <c r="D346" s="1">
        <v>-1.5</v>
      </c>
      <c r="E346" s="1">
        <v>1000</v>
      </c>
      <c r="F346" s="1">
        <f t="shared" si="38"/>
        <v>500</v>
      </c>
      <c r="G346" s="1">
        <f t="shared" si="39"/>
        <v>750</v>
      </c>
      <c r="H346" s="5">
        <v>1</v>
      </c>
      <c r="I346" s="2">
        <f t="shared" si="40"/>
        <v>3.36</v>
      </c>
      <c r="J346" s="12">
        <f t="shared" si="37"/>
        <v>2.353104726366231E-2</v>
      </c>
      <c r="K346" s="10">
        <f t="shared" si="42"/>
        <v>0.23583768007736719</v>
      </c>
      <c r="L346" s="2">
        <f t="shared" si="43"/>
        <v>3.36</v>
      </c>
      <c r="M346" s="10">
        <f t="shared" si="41"/>
        <v>3.4531081179834961E-4</v>
      </c>
    </row>
    <row r="347" spans="1:13" x14ac:dyDescent="0.2">
      <c r="A347" s="1">
        <v>3370</v>
      </c>
      <c r="B347" s="1">
        <v>10</v>
      </c>
      <c r="C347" s="1">
        <v>0</v>
      </c>
      <c r="D347" s="1">
        <v>-1.5</v>
      </c>
      <c r="E347" s="1">
        <v>1000</v>
      </c>
      <c r="F347" s="1">
        <f t="shared" si="38"/>
        <v>500</v>
      </c>
      <c r="G347" s="1">
        <f t="shared" si="39"/>
        <v>750</v>
      </c>
      <c r="H347" s="5">
        <v>1</v>
      </c>
      <c r="I347" s="2">
        <f t="shared" si="40"/>
        <v>3.37</v>
      </c>
      <c r="J347" s="12">
        <f t="shared" si="37"/>
        <v>2.3426387401550935E-2</v>
      </c>
      <c r="K347" s="10">
        <f t="shared" si="42"/>
        <v>0.23478717332606622</v>
      </c>
      <c r="L347" s="2">
        <f t="shared" si="43"/>
        <v>3.37</v>
      </c>
      <c r="M347" s="10">
        <f t="shared" si="41"/>
        <v>3.4377496082055694E-4</v>
      </c>
    </row>
    <row r="348" spans="1:13" x14ac:dyDescent="0.2">
      <c r="A348" s="1">
        <v>3380</v>
      </c>
      <c r="B348" s="1">
        <v>10</v>
      </c>
      <c r="C348" s="1">
        <v>0</v>
      </c>
      <c r="D348" s="1">
        <v>-1.5</v>
      </c>
      <c r="E348" s="1">
        <v>1000</v>
      </c>
      <c r="F348" s="1">
        <f t="shared" si="38"/>
        <v>500</v>
      </c>
      <c r="G348" s="1">
        <f t="shared" si="39"/>
        <v>750</v>
      </c>
      <c r="H348" s="5">
        <v>1</v>
      </c>
      <c r="I348" s="2">
        <f t="shared" si="40"/>
        <v>3.38</v>
      </c>
      <c r="J348" s="12">
        <f t="shared" si="37"/>
        <v>2.3322501077711649E-2</v>
      </c>
      <c r="K348" s="10">
        <f t="shared" si="42"/>
        <v>0.23374444239631292</v>
      </c>
      <c r="L348" s="2">
        <f t="shared" si="43"/>
        <v>3.38</v>
      </c>
      <c r="M348" s="10">
        <f t="shared" si="41"/>
        <v>3.4225046127671013E-4</v>
      </c>
    </row>
    <row r="349" spans="1:13" x14ac:dyDescent="0.2">
      <c r="A349" s="1">
        <v>3390</v>
      </c>
      <c r="B349" s="1">
        <v>10</v>
      </c>
      <c r="C349" s="1">
        <v>0</v>
      </c>
      <c r="D349" s="1">
        <v>-1.5</v>
      </c>
      <c r="E349" s="1">
        <v>1000</v>
      </c>
      <c r="F349" s="1">
        <f t="shared" si="38"/>
        <v>500</v>
      </c>
      <c r="G349" s="1">
        <f t="shared" si="39"/>
        <v>750</v>
      </c>
      <c r="H349" s="5">
        <v>1</v>
      </c>
      <c r="I349" s="2">
        <f t="shared" si="40"/>
        <v>3.39</v>
      </c>
      <c r="J349" s="12">
        <f t="shared" si="37"/>
        <v>2.3219380311659522E-2</v>
      </c>
      <c r="K349" s="10">
        <f t="shared" si="42"/>
        <v>0.23270940694685582</v>
      </c>
      <c r="L349" s="2">
        <f t="shared" si="43"/>
        <v>3.39</v>
      </c>
      <c r="M349" s="10">
        <f t="shared" si="41"/>
        <v>3.4073719605567102E-4</v>
      </c>
    </row>
    <row r="350" spans="1:13" x14ac:dyDescent="0.2">
      <c r="A350" s="1">
        <v>3400</v>
      </c>
      <c r="B350" s="1">
        <v>10</v>
      </c>
      <c r="C350" s="1">
        <v>0</v>
      </c>
      <c r="D350" s="1">
        <v>-1.5</v>
      </c>
      <c r="E350" s="1">
        <v>1000</v>
      </c>
      <c r="F350" s="1">
        <f t="shared" si="38"/>
        <v>500</v>
      </c>
      <c r="G350" s="1">
        <f t="shared" si="39"/>
        <v>750</v>
      </c>
      <c r="H350" s="5">
        <v>1</v>
      </c>
      <c r="I350" s="2">
        <f t="shared" si="40"/>
        <v>3.4</v>
      </c>
      <c r="J350" s="12">
        <f t="shared" si="37"/>
        <v>2.311701722845582E-2</v>
      </c>
      <c r="K350" s="10">
        <f t="shared" si="42"/>
        <v>0.23168198770057671</v>
      </c>
      <c r="L350" s="2">
        <f t="shared" si="43"/>
        <v>3.4</v>
      </c>
      <c r="M350" s="10">
        <f t="shared" si="41"/>
        <v>3.3923504959515899E-4</v>
      </c>
    </row>
    <row r="351" spans="1:13" x14ac:dyDescent="0.2">
      <c r="A351" s="1">
        <v>3410</v>
      </c>
      <c r="B351" s="1">
        <v>10</v>
      </c>
      <c r="C351" s="1">
        <v>0</v>
      </c>
      <c r="D351" s="1">
        <v>-1.5</v>
      </c>
      <c r="E351" s="1">
        <v>1000</v>
      </c>
      <c r="F351" s="1">
        <f t="shared" si="38"/>
        <v>500</v>
      </c>
      <c r="G351" s="1">
        <f t="shared" si="39"/>
        <v>750</v>
      </c>
      <c r="H351" s="5">
        <v>1</v>
      </c>
      <c r="I351" s="2">
        <f t="shared" si="40"/>
        <v>3.41</v>
      </c>
      <c r="J351" s="12">
        <f t="shared" si="37"/>
        <v>2.301540405700702E-2</v>
      </c>
      <c r="K351" s="10">
        <f t="shared" si="42"/>
        <v>0.23066210642731422</v>
      </c>
      <c r="L351" s="2">
        <f t="shared" si="43"/>
        <v>3.41</v>
      </c>
      <c r="M351" s="10">
        <f t="shared" si="41"/>
        <v>3.3774390785678958E-4</v>
      </c>
    </row>
    <row r="352" spans="1:13" x14ac:dyDescent="0.2">
      <c r="A352" s="1">
        <v>3420</v>
      </c>
      <c r="B352" s="1">
        <v>10</v>
      </c>
      <c r="C352" s="1">
        <v>0</v>
      </c>
      <c r="D352" s="1">
        <v>-1.5</v>
      </c>
      <c r="E352" s="1">
        <v>1000</v>
      </c>
      <c r="F352" s="1">
        <f t="shared" si="38"/>
        <v>500</v>
      </c>
      <c r="G352" s="1">
        <f t="shared" si="39"/>
        <v>750</v>
      </c>
      <c r="H352" s="5">
        <v>1</v>
      </c>
      <c r="I352" s="2">
        <f t="shared" si="40"/>
        <v>3.42</v>
      </c>
      <c r="J352" s="12">
        <f t="shared" si="37"/>
        <v>2.2914533128395875E-2</v>
      </c>
      <c r="K352" s="10">
        <f t="shared" si="42"/>
        <v>0.22964968592701446</v>
      </c>
      <c r="L352" s="2">
        <f t="shared" si="43"/>
        <v>3.42</v>
      </c>
      <c r="M352" s="10">
        <f t="shared" si="41"/>
        <v>3.3626365830158355E-4</v>
      </c>
    </row>
    <row r="353" spans="1:13" x14ac:dyDescent="0.2">
      <c r="A353" s="1">
        <v>3430</v>
      </c>
      <c r="B353" s="1">
        <v>10</v>
      </c>
      <c r="C353" s="1">
        <v>0</v>
      </c>
      <c r="D353" s="1">
        <v>-1.5</v>
      </c>
      <c r="E353" s="1">
        <v>1000</v>
      </c>
      <c r="F353" s="1">
        <f t="shared" si="38"/>
        <v>500</v>
      </c>
      <c r="G353" s="1">
        <f t="shared" si="39"/>
        <v>750</v>
      </c>
      <c r="H353" s="5">
        <v>1</v>
      </c>
      <c r="I353" s="2">
        <f t="shared" si="40"/>
        <v>3.43</v>
      </c>
      <c r="J353" s="12">
        <f t="shared" si="37"/>
        <v>2.281439687424433E-2</v>
      </c>
      <c r="K353" s="10">
        <f t="shared" si="42"/>
        <v>0.22864465001320106</v>
      </c>
      <c r="L353" s="2">
        <f t="shared" si="43"/>
        <v>3.43</v>
      </c>
      <c r="M353" s="10">
        <f t="shared" si="41"/>
        <v>3.3479418986594308E-4</v>
      </c>
    </row>
    <row r="354" spans="1:13" x14ac:dyDescent="0.2">
      <c r="A354" s="1">
        <v>3440</v>
      </c>
      <c r="B354" s="1">
        <v>10</v>
      </c>
      <c r="C354" s="1">
        <v>0</v>
      </c>
      <c r="D354" s="1">
        <v>-1.5</v>
      </c>
      <c r="E354" s="1">
        <v>1000</v>
      </c>
      <c r="F354" s="1">
        <f t="shared" si="38"/>
        <v>500</v>
      </c>
      <c r="G354" s="1">
        <f t="shared" si="39"/>
        <v>750</v>
      </c>
      <c r="H354" s="5">
        <v>1</v>
      </c>
      <c r="I354" s="2">
        <f t="shared" si="40"/>
        <v>3.44</v>
      </c>
      <c r="J354" s="12">
        <f t="shared" si="37"/>
        <v>2.2714987825107131E-2</v>
      </c>
      <c r="K354" s="10">
        <f t="shared" si="42"/>
        <v>0.2276469234967573</v>
      </c>
      <c r="L354" s="2">
        <f t="shared" si="43"/>
        <v>3.44</v>
      </c>
      <c r="M354" s="10">
        <f t="shared" si="41"/>
        <v>3.3333539293807843E-4</v>
      </c>
    </row>
    <row r="355" spans="1:13" x14ac:dyDescent="0.2">
      <c r="A355" s="1">
        <v>3450</v>
      </c>
      <c r="B355" s="1">
        <v>10</v>
      </c>
      <c r="C355" s="1">
        <v>0</v>
      </c>
      <c r="D355" s="1">
        <v>-1.5</v>
      </c>
      <c r="E355" s="1">
        <v>1000</v>
      </c>
      <c r="F355" s="1">
        <f t="shared" si="38"/>
        <v>500</v>
      </c>
      <c r="G355" s="1">
        <f t="shared" si="39"/>
        <v>750</v>
      </c>
      <c r="H355" s="5">
        <v>1</v>
      </c>
      <c r="I355" s="2">
        <f t="shared" si="40"/>
        <v>3.45</v>
      </c>
      <c r="J355" s="12">
        <f t="shared" si="37"/>
        <v>2.261629860889585E-2</v>
      </c>
      <c r="K355" s="10">
        <f t="shared" si="42"/>
        <v>0.22665643217001491</v>
      </c>
      <c r="L355" s="2">
        <f t="shared" si="43"/>
        <v>3.45</v>
      </c>
      <c r="M355" s="10">
        <f t="shared" si="41"/>
        <v>3.3188715933488112E-4</v>
      </c>
    </row>
    <row r="356" spans="1:13" x14ac:dyDescent="0.2">
      <c r="A356" s="1">
        <v>3460</v>
      </c>
      <c r="B356" s="1">
        <v>10</v>
      </c>
      <c r="C356" s="1">
        <v>0</v>
      </c>
      <c r="D356" s="1">
        <v>-1.5</v>
      </c>
      <c r="E356" s="1">
        <v>1000</v>
      </c>
      <c r="F356" s="1">
        <f t="shared" si="38"/>
        <v>500</v>
      </c>
      <c r="G356" s="1">
        <f t="shared" si="39"/>
        <v>750</v>
      </c>
      <c r="H356" s="5">
        <v>1</v>
      </c>
      <c r="I356" s="2">
        <f t="shared" si="40"/>
        <v>3.46</v>
      </c>
      <c r="J356" s="12">
        <f t="shared" si="37"/>
        <v>2.2518321949332471E-2</v>
      </c>
      <c r="K356" s="10">
        <f t="shared" si="42"/>
        <v>0.22567310279114161</v>
      </c>
      <c r="L356" s="2">
        <f t="shared" si="43"/>
        <v>3.46</v>
      </c>
      <c r="M356" s="10">
        <f t="shared" si="41"/>
        <v>3.3044938227923064E-4</v>
      </c>
    </row>
    <row r="357" spans="1:13" x14ac:dyDescent="0.2">
      <c r="A357" s="1">
        <v>3470</v>
      </c>
      <c r="B357" s="1">
        <v>10</v>
      </c>
      <c r="C357" s="1">
        <v>0</v>
      </c>
      <c r="D357" s="1">
        <v>-1.5</v>
      </c>
      <c r="E357" s="1">
        <v>1000</v>
      </c>
      <c r="F357" s="1">
        <f t="shared" si="38"/>
        <v>500</v>
      </c>
      <c r="G357" s="1">
        <f t="shared" si="39"/>
        <v>750</v>
      </c>
      <c r="H357" s="5">
        <v>1</v>
      </c>
      <c r="I357" s="2">
        <f t="shared" si="40"/>
        <v>3.47</v>
      </c>
      <c r="J357" s="12">
        <f t="shared" si="37"/>
        <v>2.2421050664431744E-2</v>
      </c>
      <c r="K357" s="10">
        <f t="shared" si="42"/>
        <v>0.22469686306882106</v>
      </c>
      <c r="L357" s="2">
        <f t="shared" si="43"/>
        <v>3.47</v>
      </c>
      <c r="M357" s="10">
        <f t="shared" si="41"/>
        <v>3.2902195637772358E-4</v>
      </c>
    </row>
    <row r="358" spans="1:13" x14ac:dyDescent="0.2">
      <c r="A358" s="1">
        <v>3480</v>
      </c>
      <c r="B358" s="1">
        <v>10</v>
      </c>
      <c r="C358" s="1">
        <v>0</v>
      </c>
      <c r="D358" s="1">
        <v>-1.5</v>
      </c>
      <c r="E358" s="1">
        <v>1000</v>
      </c>
      <c r="F358" s="1">
        <f t="shared" si="38"/>
        <v>500</v>
      </c>
      <c r="G358" s="1">
        <f t="shared" si="39"/>
        <v>750</v>
      </c>
      <c r="H358" s="5">
        <v>1</v>
      </c>
      <c r="I358" s="2">
        <f t="shared" si="40"/>
        <v>3.48</v>
      </c>
      <c r="J358" s="12">
        <f t="shared" si="37"/>
        <v>2.2324477665012079E-2</v>
      </c>
      <c r="K358" s="10">
        <f t="shared" si="42"/>
        <v>0.22372764164721914</v>
      </c>
      <c r="L358" s="2">
        <f t="shared" si="43"/>
        <v>3.48</v>
      </c>
      <c r="M358" s="10">
        <f t="shared" si="41"/>
        <v>3.2760477759882138E-4</v>
      </c>
    </row>
    <row r="359" spans="1:13" x14ac:dyDescent="0.2">
      <c r="A359" s="1">
        <v>3490</v>
      </c>
      <c r="B359" s="1">
        <v>10</v>
      </c>
      <c r="C359" s="1">
        <v>0</v>
      </c>
      <c r="D359" s="1">
        <v>-1.5</v>
      </c>
      <c r="E359" s="1">
        <v>1000</v>
      </c>
      <c r="F359" s="1">
        <f t="shared" si="38"/>
        <v>500</v>
      </c>
      <c r="G359" s="1">
        <f t="shared" si="39"/>
        <v>750</v>
      </c>
      <c r="H359" s="5">
        <v>1</v>
      </c>
      <c r="I359" s="2">
        <f t="shared" si="40"/>
        <v>3.49</v>
      </c>
      <c r="J359" s="12">
        <f t="shared" si="37"/>
        <v>2.2228595953234082E-2</v>
      </c>
      <c r="K359" s="10">
        <f t="shared" si="42"/>
        <v>0.22276536809123082</v>
      </c>
      <c r="L359" s="2">
        <f t="shared" si="43"/>
        <v>3.49</v>
      </c>
      <c r="M359" s="10">
        <f t="shared" si="41"/>
        <v>3.2619774325140397E-4</v>
      </c>
    </row>
    <row r="360" spans="1:13" x14ac:dyDescent="0.2">
      <c r="A360" s="1">
        <v>3500</v>
      </c>
      <c r="B360" s="1">
        <v>10</v>
      </c>
      <c r="C360" s="1">
        <v>0</v>
      </c>
      <c r="D360" s="1">
        <v>-1.5</v>
      </c>
      <c r="E360" s="1">
        <v>1000</v>
      </c>
      <c r="F360" s="1">
        <f t="shared" si="38"/>
        <v>500</v>
      </c>
      <c r="G360" s="1">
        <f t="shared" si="39"/>
        <v>750</v>
      </c>
      <c r="H360" s="5">
        <v>1</v>
      </c>
      <c r="I360" s="2">
        <f t="shared" si="40"/>
        <v>3.5</v>
      </c>
      <c r="J360" s="12">
        <f t="shared" ref="J360:J423" si="44">H360*((A360/100)^D360)*EXP(D360-C360)*(((C360-D360)*F360)/(100))^(C360-D360)</f>
        <v>2.2133398621166207E-2</v>
      </c>
      <c r="K360" s="10">
        <f t="shared" si="42"/>
        <v>0.22180997287200147</v>
      </c>
      <c r="L360" s="2">
        <f t="shared" si="43"/>
        <v>3.5</v>
      </c>
      <c r="M360" s="10">
        <f t="shared" si="41"/>
        <v>3.2480075196372093E-4</v>
      </c>
    </row>
    <row r="361" spans="1:13" x14ac:dyDescent="0.2">
      <c r="A361" s="1">
        <v>3510</v>
      </c>
      <c r="B361" s="1">
        <v>10</v>
      </c>
      <c r="C361" s="1">
        <v>0</v>
      </c>
      <c r="D361" s="1">
        <v>-1.5</v>
      </c>
      <c r="E361" s="1">
        <v>1000</v>
      </c>
      <c r="F361" s="1">
        <f t="shared" si="38"/>
        <v>500</v>
      </c>
      <c r="G361" s="1">
        <f t="shared" si="39"/>
        <v>750</v>
      </c>
      <c r="H361" s="5">
        <v>1</v>
      </c>
      <c r="I361" s="2">
        <f t="shared" si="40"/>
        <v>3.51</v>
      </c>
      <c r="J361" s="12">
        <f t="shared" si="44"/>
        <v>2.2038878849376928E-2</v>
      </c>
      <c r="K361" s="10">
        <f t="shared" si="42"/>
        <v>0.22086138735271568</v>
      </c>
      <c r="L361" s="2">
        <f t="shared" si="43"/>
        <v>3.51</v>
      </c>
      <c r="M361" s="10">
        <f t="shared" si="41"/>
        <v>3.2341370366273207E-4</v>
      </c>
    </row>
    <row r="362" spans="1:13" x14ac:dyDescent="0.2">
      <c r="A362" s="1">
        <v>3520</v>
      </c>
      <c r="B362" s="1">
        <v>10</v>
      </c>
      <c r="C362" s="1">
        <v>0</v>
      </c>
      <c r="D362" s="1">
        <v>-1.5</v>
      </c>
      <c r="E362" s="1">
        <v>1000</v>
      </c>
      <c r="F362" s="1">
        <f t="shared" si="38"/>
        <v>500</v>
      </c>
      <c r="G362" s="1">
        <f t="shared" si="39"/>
        <v>750</v>
      </c>
      <c r="H362" s="5">
        <v>1</v>
      </c>
      <c r="I362" s="2">
        <f t="shared" si="40"/>
        <v>3.52</v>
      </c>
      <c r="J362" s="12">
        <f t="shared" si="44"/>
        <v>2.1945029905552874E-2</v>
      </c>
      <c r="K362" s="10">
        <f t="shared" si="42"/>
        <v>0.21991954377464901</v>
      </c>
      <c r="L362" s="2">
        <f t="shared" si="43"/>
        <v>3.52</v>
      </c>
      <c r="M362" s="10">
        <f t="shared" si="41"/>
        <v>3.2203649955382928E-4</v>
      </c>
    </row>
    <row r="363" spans="1:13" x14ac:dyDescent="0.2">
      <c r="A363" s="1">
        <v>3530</v>
      </c>
      <c r="B363" s="1">
        <v>10</v>
      </c>
      <c r="C363" s="1">
        <v>0</v>
      </c>
      <c r="D363" s="1">
        <v>-1.5</v>
      </c>
      <c r="E363" s="1">
        <v>1000</v>
      </c>
      <c r="F363" s="1">
        <f t="shared" si="38"/>
        <v>500</v>
      </c>
      <c r="G363" s="1">
        <f t="shared" si="39"/>
        <v>750</v>
      </c>
      <c r="H363" s="5">
        <v>1</v>
      </c>
      <c r="I363" s="2">
        <f t="shared" si="40"/>
        <v>3.53</v>
      </c>
      <c r="J363" s="12">
        <f t="shared" si="44"/>
        <v>2.1851845143142531E-2</v>
      </c>
      <c r="K363" s="10">
        <f t="shared" si="42"/>
        <v>0.21898437524347703</v>
      </c>
      <c r="L363" s="2">
        <f t="shared" si="43"/>
        <v>3.53</v>
      </c>
      <c r="M363" s="10">
        <f t="shared" si="41"/>
        <v>3.2066904210093286E-4</v>
      </c>
    </row>
    <row r="364" spans="1:13" x14ac:dyDescent="0.2">
      <c r="A364" s="1">
        <v>3540</v>
      </c>
      <c r="B364" s="1">
        <v>10</v>
      </c>
      <c r="C364" s="1">
        <v>0</v>
      </c>
      <c r="D364" s="1">
        <v>-1.5</v>
      </c>
      <c r="E364" s="1">
        <v>1000</v>
      </c>
      <c r="F364" s="1">
        <f t="shared" si="38"/>
        <v>500</v>
      </c>
      <c r="G364" s="1">
        <f t="shared" si="39"/>
        <v>750</v>
      </c>
      <c r="H364" s="5">
        <v>1</v>
      </c>
      <c r="I364" s="2">
        <f t="shared" si="40"/>
        <v>3.54</v>
      </c>
      <c r="J364" s="12">
        <f t="shared" si="44"/>
        <v>2.1759318000024615E-2</v>
      </c>
      <c r="K364" s="10">
        <f t="shared" si="42"/>
        <v>0.21805581571583574</v>
      </c>
      <c r="L364" s="2">
        <f t="shared" si="43"/>
        <v>3.54</v>
      </c>
      <c r="M364" s="10">
        <f t="shared" si="41"/>
        <v>3.1931123500695077E-4</v>
      </c>
    </row>
    <row r="365" spans="1:13" x14ac:dyDescent="0.2">
      <c r="A365" s="1">
        <v>3550</v>
      </c>
      <c r="B365" s="1">
        <v>10</v>
      </c>
      <c r="C365" s="1">
        <v>0</v>
      </c>
      <c r="D365" s="1">
        <v>-1.5</v>
      </c>
      <c r="E365" s="1">
        <v>1000</v>
      </c>
      <c r="F365" s="1">
        <f t="shared" si="38"/>
        <v>500</v>
      </c>
      <c r="G365" s="1">
        <f t="shared" si="39"/>
        <v>750</v>
      </c>
      <c r="H365" s="5">
        <v>1</v>
      </c>
      <c r="I365" s="2">
        <f t="shared" si="40"/>
        <v>3.55</v>
      </c>
      <c r="J365" s="12">
        <f t="shared" si="44"/>
        <v>2.1667441997201022E-2</v>
      </c>
      <c r="K365" s="10">
        <f t="shared" si="42"/>
        <v>0.2171337999861282</v>
      </c>
      <c r="L365" s="2">
        <f t="shared" si="43"/>
        <v>3.55</v>
      </c>
      <c r="M365" s="10">
        <f t="shared" si="41"/>
        <v>3.1796298319459754E-4</v>
      </c>
    </row>
    <row r="366" spans="1:13" x14ac:dyDescent="0.2">
      <c r="A366" s="1">
        <v>3560</v>
      </c>
      <c r="B366" s="1">
        <v>10</v>
      </c>
      <c r="C366" s="1">
        <v>0</v>
      </c>
      <c r="D366" s="1">
        <v>-1.5</v>
      </c>
      <c r="E366" s="1">
        <v>1000</v>
      </c>
      <c r="F366" s="1">
        <f t="shared" si="38"/>
        <v>500</v>
      </c>
      <c r="G366" s="1">
        <f t="shared" si="39"/>
        <v>750</v>
      </c>
      <c r="H366" s="5">
        <v>1</v>
      </c>
      <c r="I366" s="2">
        <f t="shared" si="40"/>
        <v>3.56</v>
      </c>
      <c r="J366" s="12">
        <f t="shared" si="44"/>
        <v>2.1576210737513403E-2</v>
      </c>
      <c r="K366" s="10">
        <f t="shared" si="42"/>
        <v>0.21621826367357211</v>
      </c>
      <c r="L366" s="2">
        <f t="shared" si="43"/>
        <v>3.56</v>
      </c>
      <c r="M366" s="10">
        <f t="shared" si="41"/>
        <v>3.1662419278756087E-4</v>
      </c>
    </row>
    <row r="367" spans="1:13" x14ac:dyDescent="0.2">
      <c r="A367" s="1">
        <v>3570</v>
      </c>
      <c r="B367" s="1">
        <v>10</v>
      </c>
      <c r="C367" s="1">
        <v>0</v>
      </c>
      <c r="D367" s="1">
        <v>-1.5</v>
      </c>
      <c r="E367" s="1">
        <v>1000</v>
      </c>
      <c r="F367" s="1">
        <f t="shared" si="38"/>
        <v>500</v>
      </c>
      <c r="G367" s="1">
        <f t="shared" si="39"/>
        <v>750</v>
      </c>
      <c r="H367" s="5">
        <v>1</v>
      </c>
      <c r="I367" s="2">
        <f t="shared" si="40"/>
        <v>3.57</v>
      </c>
      <c r="J367" s="12">
        <f t="shared" si="44"/>
        <v>2.1485617904383362E-2</v>
      </c>
      <c r="K367" s="10">
        <f t="shared" si="42"/>
        <v>0.21530914320948386</v>
      </c>
      <c r="L367" s="2">
        <f t="shared" si="43"/>
        <v>3.57</v>
      </c>
      <c r="M367" s="10">
        <f t="shared" si="41"/>
        <v>3.1529477109201417E-4</v>
      </c>
    </row>
    <row r="368" spans="1:13" x14ac:dyDescent="0.2">
      <c r="A368" s="1">
        <v>3580</v>
      </c>
      <c r="B368" s="1">
        <v>10</v>
      </c>
      <c r="C368" s="1">
        <v>0</v>
      </c>
      <c r="D368" s="1">
        <v>-1.5</v>
      </c>
      <c r="E368" s="1">
        <v>1000</v>
      </c>
      <c r="F368" s="1">
        <f t="shared" si="38"/>
        <v>500</v>
      </c>
      <c r="G368" s="1">
        <f t="shared" si="39"/>
        <v>750</v>
      </c>
      <c r="H368" s="5">
        <v>1</v>
      </c>
      <c r="I368" s="2">
        <f t="shared" si="40"/>
        <v>3.58</v>
      </c>
      <c r="J368" s="12">
        <f t="shared" si="44"/>
        <v>2.1395657260575258E-2</v>
      </c>
      <c r="K368" s="10">
        <f t="shared" si="42"/>
        <v>0.21440637582479311</v>
      </c>
      <c r="L368" s="2">
        <f t="shared" si="43"/>
        <v>3.58</v>
      </c>
      <c r="M368" s="10">
        <f t="shared" si="41"/>
        <v>3.1397462657846122E-4</v>
      </c>
    </row>
    <row r="369" spans="1:13" x14ac:dyDescent="0.2">
      <c r="A369" s="1">
        <v>3590</v>
      </c>
      <c r="B369" s="1">
        <v>10</v>
      </c>
      <c r="C369" s="1">
        <v>0</v>
      </c>
      <c r="D369" s="1">
        <v>-1.5</v>
      </c>
      <c r="E369" s="1">
        <v>1000</v>
      </c>
      <c r="F369" s="1">
        <f t="shared" si="38"/>
        <v>500</v>
      </c>
      <c r="G369" s="1">
        <f t="shared" si="39"/>
        <v>750</v>
      </c>
      <c r="H369" s="5">
        <v>1</v>
      </c>
      <c r="I369" s="2">
        <f t="shared" si="40"/>
        <v>3.59</v>
      </c>
      <c r="J369" s="12">
        <f t="shared" si="44"/>
        <v>2.1306322646981457E-2</v>
      </c>
      <c r="K369" s="10">
        <f t="shared" si="42"/>
        <v>0.21350989953778354</v>
      </c>
      <c r="L369" s="2">
        <f t="shared" si="43"/>
        <v>3.59</v>
      </c>
      <c r="M369" s="10">
        <f t="shared" si="41"/>
        <v>3.1266366886391003E-4</v>
      </c>
    </row>
    <row r="370" spans="1:13" x14ac:dyDescent="0.2">
      <c r="A370" s="1">
        <v>3600</v>
      </c>
      <c r="B370" s="1">
        <v>10</v>
      </c>
      <c r="C370" s="1">
        <v>0</v>
      </c>
      <c r="D370" s="1">
        <v>-1.5</v>
      </c>
      <c r="E370" s="1">
        <v>1000</v>
      </c>
      <c r="F370" s="1">
        <f t="shared" si="38"/>
        <v>500</v>
      </c>
      <c r="G370" s="1">
        <f t="shared" si="39"/>
        <v>750</v>
      </c>
      <c r="H370" s="5">
        <v>1</v>
      </c>
      <c r="I370" s="2">
        <f t="shared" si="40"/>
        <v>3.6</v>
      </c>
      <c r="J370" s="12">
        <f t="shared" si="44"/>
        <v>2.1217607981429725E-2</v>
      </c>
      <c r="K370" s="10">
        <f t="shared" si="42"/>
        <v>0.21261965314205594</v>
      </c>
      <c r="L370" s="2">
        <f t="shared" si="43"/>
        <v>3.6</v>
      </c>
      <c r="M370" s="10">
        <f t="shared" si="41"/>
        <v>3.1136180869437163E-4</v>
      </c>
    </row>
    <row r="371" spans="1:13" x14ac:dyDescent="0.2">
      <c r="A371" s="1">
        <v>3610</v>
      </c>
      <c r="B371" s="1">
        <v>10</v>
      </c>
      <c r="C371" s="1">
        <v>0</v>
      </c>
      <c r="D371" s="1">
        <v>-1.5</v>
      </c>
      <c r="E371" s="1">
        <v>1000</v>
      </c>
      <c r="F371" s="1">
        <f t="shared" si="38"/>
        <v>500</v>
      </c>
      <c r="G371" s="1">
        <f t="shared" si="39"/>
        <v>750</v>
      </c>
      <c r="H371" s="5">
        <v>1</v>
      </c>
      <c r="I371" s="2">
        <f t="shared" si="40"/>
        <v>3.61</v>
      </c>
      <c r="J371" s="12">
        <f t="shared" si="44"/>
        <v>2.1129507257511705E-2</v>
      </c>
      <c r="K371" s="10">
        <f t="shared" si="42"/>
        <v>0.21173557619470712</v>
      </c>
      <c r="L371" s="2">
        <f t="shared" si="43"/>
        <v>3.61</v>
      </c>
      <c r="M371" s="10">
        <f t="shared" si="41"/>
        <v>3.1006895792766849E-4</v>
      </c>
    </row>
    <row r="372" spans="1:13" x14ac:dyDescent="0.2">
      <c r="A372" s="1">
        <v>3620</v>
      </c>
      <c r="B372" s="1">
        <v>10</v>
      </c>
      <c r="C372" s="1">
        <v>0</v>
      </c>
      <c r="D372" s="1">
        <v>-1.5</v>
      </c>
      <c r="E372" s="1">
        <v>1000</v>
      </c>
      <c r="F372" s="1">
        <f t="shared" si="38"/>
        <v>500</v>
      </c>
      <c r="G372" s="1">
        <f t="shared" si="39"/>
        <v>750</v>
      </c>
      <c r="H372" s="5">
        <v>1</v>
      </c>
      <c r="I372" s="2">
        <f t="shared" si="40"/>
        <v>3.62</v>
      </c>
      <c r="J372" s="12">
        <f t="shared" si="44"/>
        <v>2.1042014543432658E-2</v>
      </c>
      <c r="K372" s="10">
        <f t="shared" si="42"/>
        <v>0.21085760900472181</v>
      </c>
      <c r="L372" s="2">
        <f t="shared" si="43"/>
        <v>3.62</v>
      </c>
      <c r="M372" s="10">
        <f t="shared" si="41"/>
        <v>3.0878502951655473E-4</v>
      </c>
    </row>
    <row r="373" spans="1:13" x14ac:dyDescent="0.2">
      <c r="A373" s="1">
        <v>3630</v>
      </c>
      <c r="B373" s="1">
        <v>10</v>
      </c>
      <c r="C373" s="1">
        <v>0</v>
      </c>
      <c r="D373" s="1">
        <v>-1.5</v>
      </c>
      <c r="E373" s="1">
        <v>1000</v>
      </c>
      <c r="F373" s="1">
        <f t="shared" si="38"/>
        <v>500</v>
      </c>
      <c r="G373" s="1">
        <f t="shared" si="39"/>
        <v>750</v>
      </c>
      <c r="H373" s="5">
        <v>1</v>
      </c>
      <c r="I373" s="2">
        <f t="shared" si="40"/>
        <v>3.63</v>
      </c>
      <c r="J373" s="12">
        <f t="shared" si="44"/>
        <v>2.095512398088184E-2</v>
      </c>
      <c r="K373" s="10">
        <f t="shared" si="42"/>
        <v>0.20998569262157249</v>
      </c>
      <c r="L373" s="2">
        <f t="shared" si="43"/>
        <v>3.63</v>
      </c>
      <c r="M373" s="10">
        <f t="shared" si="41"/>
        <v>3.0750993749213928E-4</v>
      </c>
    </row>
    <row r="374" spans="1:13" x14ac:dyDescent="0.2">
      <c r="A374" s="1">
        <v>3640</v>
      </c>
      <c r="B374" s="1">
        <v>10</v>
      </c>
      <c r="C374" s="1">
        <v>0</v>
      </c>
      <c r="D374" s="1">
        <v>-1.5</v>
      </c>
      <c r="E374" s="1">
        <v>1000</v>
      </c>
      <c r="F374" s="1">
        <f t="shared" si="38"/>
        <v>500</v>
      </c>
      <c r="G374" s="1">
        <f t="shared" si="39"/>
        <v>750</v>
      </c>
      <c r="H374" s="5">
        <v>1</v>
      </c>
      <c r="I374" s="2">
        <f t="shared" si="40"/>
        <v>3.64</v>
      </c>
      <c r="J374" s="12">
        <f t="shared" si="44"/>
        <v>2.0868829783922734E-2</v>
      </c>
      <c r="K374" s="10">
        <f t="shared" si="42"/>
        <v>0.20911976882402289</v>
      </c>
      <c r="L374" s="2">
        <f t="shared" si="43"/>
        <v>3.64</v>
      </c>
      <c r="M374" s="10">
        <f t="shared" si="41"/>
        <v>3.0624359694760044E-4</v>
      </c>
    </row>
    <row r="375" spans="1:13" x14ac:dyDescent="0.2">
      <c r="A375" s="1">
        <v>3650</v>
      </c>
      <c r="B375" s="1">
        <v>10</v>
      </c>
      <c r="C375" s="1">
        <v>0</v>
      </c>
      <c r="D375" s="1">
        <v>-1.5</v>
      </c>
      <c r="E375" s="1">
        <v>1000</v>
      </c>
      <c r="F375" s="1">
        <f t="shared" si="38"/>
        <v>500</v>
      </c>
      <c r="G375" s="1">
        <f t="shared" si="39"/>
        <v>750</v>
      </c>
      <c r="H375" s="5">
        <v>1</v>
      </c>
      <c r="I375" s="2">
        <f t="shared" si="40"/>
        <v>3.65</v>
      </c>
      <c r="J375" s="12">
        <f t="shared" si="44"/>
        <v>2.0783126237903411E-2</v>
      </c>
      <c r="K375" s="10">
        <f t="shared" si="42"/>
        <v>0.20825978010913071</v>
      </c>
      <c r="L375" s="2">
        <f t="shared" si="43"/>
        <v>3.65</v>
      </c>
      <c r="M375" s="10">
        <f t="shared" si="41"/>
        <v>3.0498592402219559E-4</v>
      </c>
    </row>
    <row r="376" spans="1:13" x14ac:dyDescent="0.2">
      <c r="A376" s="1">
        <v>3660</v>
      </c>
      <c r="B376" s="1">
        <v>10</v>
      </c>
      <c r="C376" s="1">
        <v>0</v>
      </c>
      <c r="D376" s="1">
        <v>-1.5</v>
      </c>
      <c r="E376" s="1">
        <v>1000</v>
      </c>
      <c r="F376" s="1">
        <f t="shared" si="38"/>
        <v>500</v>
      </c>
      <c r="G376" s="1">
        <f t="shared" si="39"/>
        <v>750</v>
      </c>
      <c r="H376" s="5">
        <v>1</v>
      </c>
      <c r="I376" s="2">
        <f t="shared" si="40"/>
        <v>3.66</v>
      </c>
      <c r="J376" s="12">
        <f t="shared" si="44"/>
        <v>2.0698007698385989E-2</v>
      </c>
      <c r="K376" s="10">
        <f t="shared" si="42"/>
        <v>0.20740566968144697</v>
      </c>
      <c r="L376" s="2">
        <f t="shared" si="43"/>
        <v>3.66</v>
      </c>
      <c r="M376" s="10">
        <f t="shared" si="41"/>
        <v>3.0373683588555156E-4</v>
      </c>
    </row>
    <row r="377" spans="1:13" x14ac:dyDescent="0.2">
      <c r="A377" s="1">
        <v>3670</v>
      </c>
      <c r="B377" s="1">
        <v>10</v>
      </c>
      <c r="C377" s="1">
        <v>0</v>
      </c>
      <c r="D377" s="1">
        <v>-1.5</v>
      </c>
      <c r="E377" s="1">
        <v>1000</v>
      </c>
      <c r="F377" s="1">
        <f t="shared" si="38"/>
        <v>500</v>
      </c>
      <c r="G377" s="1">
        <f t="shared" si="39"/>
        <v>750</v>
      </c>
      <c r="H377" s="5">
        <v>1</v>
      </c>
      <c r="I377" s="2">
        <f t="shared" si="40"/>
        <v>3.67</v>
      </c>
      <c r="J377" s="12">
        <f t="shared" si="44"/>
        <v>2.061346859009501E-2</v>
      </c>
      <c r="K377" s="10">
        <f t="shared" si="42"/>
        <v>0.20655738144240501</v>
      </c>
      <c r="L377" s="2">
        <f t="shared" si="43"/>
        <v>3.67</v>
      </c>
      <c r="M377" s="10">
        <f t="shared" si="41"/>
        <v>3.0249625072223217E-4</v>
      </c>
    </row>
    <row r="378" spans="1:13" x14ac:dyDescent="0.2">
      <c r="A378" s="1">
        <v>3680</v>
      </c>
      <c r="B378" s="1">
        <v>10</v>
      </c>
      <c r="C378" s="1">
        <v>0</v>
      </c>
      <c r="D378" s="1">
        <v>-1.5</v>
      </c>
      <c r="E378" s="1">
        <v>1000</v>
      </c>
      <c r="F378" s="1">
        <f t="shared" si="38"/>
        <v>500</v>
      </c>
      <c r="G378" s="1">
        <f t="shared" si="39"/>
        <v>750</v>
      </c>
      <c r="H378" s="5">
        <v>1</v>
      </c>
      <c r="I378" s="2">
        <f t="shared" si="40"/>
        <v>3.68</v>
      </c>
      <c r="J378" s="12">
        <f t="shared" si="44"/>
        <v>2.0529503405884598E-2</v>
      </c>
      <c r="K378" s="10">
        <f t="shared" si="42"/>
        <v>0.20571485997989802</v>
      </c>
      <c r="L378" s="2">
        <f t="shared" si="43"/>
        <v>3.68</v>
      </c>
      <c r="M378" s="10">
        <f t="shared" si="41"/>
        <v>3.0126408771658181E-4</v>
      </c>
    </row>
    <row r="379" spans="1:13" x14ac:dyDescent="0.2">
      <c r="A379" s="1">
        <v>3690</v>
      </c>
      <c r="B379" s="1">
        <v>10</v>
      </c>
      <c r="C379" s="1">
        <v>0</v>
      </c>
      <c r="D379" s="1">
        <v>-1.5</v>
      </c>
      <c r="E379" s="1">
        <v>1000</v>
      </c>
      <c r="F379" s="1">
        <f t="shared" si="38"/>
        <v>500</v>
      </c>
      <c r="G379" s="1">
        <f t="shared" si="39"/>
        <v>750</v>
      </c>
      <c r="H379" s="5">
        <v>1</v>
      </c>
      <c r="I379" s="2">
        <f t="shared" si="40"/>
        <v>3.69</v>
      </c>
      <c r="J379" s="12">
        <f t="shared" si="44"/>
        <v>2.0446106705723607E-2</v>
      </c>
      <c r="K379" s="10">
        <f t="shared" si="42"/>
        <v>0.20487805055804104</v>
      </c>
      <c r="L379" s="2">
        <f t="shared" si="43"/>
        <v>3.69</v>
      </c>
      <c r="M379" s="10">
        <f t="shared" si="41"/>
        <v>3.0004026703783255E-4</v>
      </c>
    </row>
    <row r="380" spans="1:13" x14ac:dyDescent="0.2">
      <c r="A380" s="1">
        <v>3700</v>
      </c>
      <c r="B380" s="1">
        <v>10</v>
      </c>
      <c r="C380" s="1">
        <v>0</v>
      </c>
      <c r="D380" s="1">
        <v>-1.5</v>
      </c>
      <c r="E380" s="1">
        <v>1000</v>
      </c>
      <c r="F380" s="1">
        <f t="shared" si="38"/>
        <v>500</v>
      </c>
      <c r="G380" s="1">
        <f t="shared" si="39"/>
        <v>750</v>
      </c>
      <c r="H380" s="5">
        <v>1</v>
      </c>
      <c r="I380" s="2">
        <f t="shared" si="40"/>
        <v>3.7</v>
      </c>
      <c r="J380" s="12">
        <f t="shared" si="44"/>
        <v>2.0363273115698605E-2</v>
      </c>
      <c r="K380" s="10">
        <f t="shared" si="42"/>
        <v>0.20404689910711107</v>
      </c>
      <c r="L380" s="2">
        <f t="shared" si="43"/>
        <v>3.7</v>
      </c>
      <c r="M380" s="10">
        <f t="shared" si="41"/>
        <v>2.9882470982547357E-4</v>
      </c>
    </row>
    <row r="381" spans="1:13" x14ac:dyDescent="0.2">
      <c r="A381" s="1">
        <v>3710</v>
      </c>
      <c r="B381" s="1">
        <v>10</v>
      </c>
      <c r="C381" s="1">
        <v>0</v>
      </c>
      <c r="D381" s="1">
        <v>-1.5</v>
      </c>
      <c r="E381" s="1">
        <v>1000</v>
      </c>
      <c r="F381" s="1">
        <f t="shared" si="38"/>
        <v>500</v>
      </c>
      <c r="G381" s="1">
        <f t="shared" si="39"/>
        <v>750</v>
      </c>
      <c r="H381" s="5">
        <v>1</v>
      </c>
      <c r="I381" s="2">
        <f t="shared" si="40"/>
        <v>3.71</v>
      </c>
      <c r="J381" s="12">
        <f t="shared" si="44"/>
        <v>2.0280997327034429E-2</v>
      </c>
      <c r="K381" s="10">
        <f t="shared" si="42"/>
        <v>0.20322135221366516</v>
      </c>
      <c r="L381" s="2">
        <f t="shared" si="43"/>
        <v>3.71</v>
      </c>
      <c r="M381" s="10">
        <f t="shared" si="41"/>
        <v>2.9761733817487777E-4</v>
      </c>
    </row>
    <row r="382" spans="1:13" x14ac:dyDescent="0.2">
      <c r="A382" s="1">
        <v>3720</v>
      </c>
      <c r="B382" s="1">
        <v>10</v>
      </c>
      <c r="C382" s="1">
        <v>0</v>
      </c>
      <c r="D382" s="1">
        <v>-1.5</v>
      </c>
      <c r="E382" s="1">
        <v>1000</v>
      </c>
      <c r="F382" s="1">
        <f t="shared" si="38"/>
        <v>500</v>
      </c>
      <c r="G382" s="1">
        <f t="shared" si="39"/>
        <v>750</v>
      </c>
      <c r="H382" s="5">
        <v>1</v>
      </c>
      <c r="I382" s="2">
        <f t="shared" si="40"/>
        <v>3.72</v>
      </c>
      <c r="J382" s="12">
        <f t="shared" si="44"/>
        <v>2.0199274095131722E-2</v>
      </c>
      <c r="K382" s="10">
        <f t="shared" si="42"/>
        <v>0.20240135711083074</v>
      </c>
      <c r="L382" s="2">
        <f t="shared" si="43"/>
        <v>3.72</v>
      </c>
      <c r="M382" s="10">
        <f t="shared" si="41"/>
        <v>2.9641807512317808E-4</v>
      </c>
    </row>
    <row r="383" spans="1:13" x14ac:dyDescent="0.2">
      <c r="A383" s="1">
        <v>3730</v>
      </c>
      <c r="B383" s="1">
        <v>10</v>
      </c>
      <c r="C383" s="1">
        <v>0</v>
      </c>
      <c r="D383" s="1">
        <v>-1.5</v>
      </c>
      <c r="E383" s="1">
        <v>1000</v>
      </c>
      <c r="F383" s="1">
        <f t="shared" si="38"/>
        <v>500</v>
      </c>
      <c r="G383" s="1">
        <f t="shared" si="39"/>
        <v>750</v>
      </c>
      <c r="H383" s="5">
        <v>1</v>
      </c>
      <c r="I383" s="2">
        <f t="shared" si="40"/>
        <v>3.73</v>
      </c>
      <c r="J383" s="12">
        <f t="shared" si="44"/>
        <v>2.0118098238621346E-2</v>
      </c>
      <c r="K383" s="10">
        <f t="shared" si="42"/>
        <v>0.20158686166876535</v>
      </c>
      <c r="L383" s="2">
        <f t="shared" si="43"/>
        <v>3.73</v>
      </c>
      <c r="M383" s="10">
        <f t="shared" si="41"/>
        <v>2.9522684463539141E-4</v>
      </c>
    </row>
    <row r="384" spans="1:13" x14ac:dyDescent="0.2">
      <c r="A384" s="1">
        <v>3740</v>
      </c>
      <c r="B384" s="1">
        <v>10</v>
      </c>
      <c r="C384" s="1">
        <v>0</v>
      </c>
      <c r="D384" s="1">
        <v>-1.5</v>
      </c>
      <c r="E384" s="1">
        <v>1000</v>
      </c>
      <c r="F384" s="1">
        <f t="shared" si="38"/>
        <v>500</v>
      </c>
      <c r="G384" s="1">
        <f t="shared" si="39"/>
        <v>750</v>
      </c>
      <c r="H384" s="5">
        <v>1</v>
      </c>
      <c r="I384" s="2">
        <f t="shared" si="40"/>
        <v>3.74</v>
      </c>
      <c r="J384" s="12">
        <f t="shared" si="44"/>
        <v>2.0037464638434952E-2</v>
      </c>
      <c r="K384" s="10">
        <f t="shared" si="42"/>
        <v>0.20077781438528147</v>
      </c>
      <c r="L384" s="2">
        <f t="shared" si="43"/>
        <v>3.74</v>
      </c>
      <c r="M384" s="10">
        <f t="shared" si="41"/>
        <v>2.9404357159077923E-4</v>
      </c>
    </row>
    <row r="385" spans="1:13" x14ac:dyDescent="0.2">
      <c r="A385" s="1">
        <v>3750</v>
      </c>
      <c r="B385" s="1">
        <v>10</v>
      </c>
      <c r="C385" s="1">
        <v>0</v>
      </c>
      <c r="D385" s="1">
        <v>-1.5</v>
      </c>
      <c r="E385" s="1">
        <v>1000</v>
      </c>
      <c r="F385" s="1">
        <f t="shared" si="38"/>
        <v>500</v>
      </c>
      <c r="G385" s="1">
        <f t="shared" si="39"/>
        <v>750</v>
      </c>
      <c r="H385" s="5">
        <v>1</v>
      </c>
      <c r="I385" s="2">
        <f t="shared" si="40"/>
        <v>3.75</v>
      </c>
      <c r="J385" s="12">
        <f t="shared" si="44"/>
        <v>1.9957368236892134E-2</v>
      </c>
      <c r="K385" s="10">
        <f t="shared" si="42"/>
        <v>0.1999741643766354</v>
      </c>
      <c r="L385" s="2">
        <f t="shared" si="43"/>
        <v>3.75</v>
      </c>
      <c r="M385" s="10">
        <f t="shared" si="41"/>
        <v>2.9286818176945203E-4</v>
      </c>
    </row>
    <row r="386" spans="1:13" x14ac:dyDescent="0.2">
      <c r="A386" s="1">
        <v>3760</v>
      </c>
      <c r="B386" s="1">
        <v>10</v>
      </c>
      <c r="C386" s="1">
        <v>0</v>
      </c>
      <c r="D386" s="1">
        <v>-1.5</v>
      </c>
      <c r="E386" s="1">
        <v>1000</v>
      </c>
      <c r="F386" s="1">
        <f t="shared" si="38"/>
        <v>500</v>
      </c>
      <c r="G386" s="1">
        <f t="shared" si="39"/>
        <v>750</v>
      </c>
      <c r="H386" s="5">
        <v>1</v>
      </c>
      <c r="I386" s="2">
        <f t="shared" si="40"/>
        <v>3.76</v>
      </c>
      <c r="J386" s="12">
        <f t="shared" si="44"/>
        <v>1.9877804036802851E-2</v>
      </c>
      <c r="K386" s="10">
        <f t="shared" si="42"/>
        <v>0.19917586136847493</v>
      </c>
      <c r="L386" s="2">
        <f t="shared" si="43"/>
        <v>3.76</v>
      </c>
      <c r="M386" s="10">
        <f t="shared" si="41"/>
        <v>2.9170060183919777E-4</v>
      </c>
    </row>
    <row r="387" spans="1:13" x14ac:dyDescent="0.2">
      <c r="A387" s="1">
        <v>3770</v>
      </c>
      <c r="B387" s="1">
        <v>10</v>
      </c>
      <c r="C387" s="1">
        <v>0</v>
      </c>
      <c r="D387" s="1">
        <v>-1.5</v>
      </c>
      <c r="E387" s="1">
        <v>1000</v>
      </c>
      <c r="F387" s="1">
        <f t="shared" ref="F387:F450" si="45">E387/(2+C387)</f>
        <v>500</v>
      </c>
      <c r="G387" s="1">
        <f t="shared" ref="G387:G450" si="46">(C387-D387)*F387</f>
        <v>750</v>
      </c>
      <c r="H387" s="5">
        <v>1</v>
      </c>
      <c r="I387" s="2">
        <f t="shared" ref="I387:I450" si="47">A387/1000</f>
        <v>3.77</v>
      </c>
      <c r="J387" s="12">
        <f t="shared" si="44"/>
        <v>1.9798767100585573E-2</v>
      </c>
      <c r="K387" s="10">
        <f t="shared" si="42"/>
        <v>0.19838285568694214</v>
      </c>
      <c r="L387" s="2">
        <f t="shared" si="43"/>
        <v>3.77</v>
      </c>
      <c r="M387" s="10">
        <f t="shared" ref="M387:M450" si="48">J387/SUM($J$2:$J$560)</f>
        <v>2.9054075934254066E-4</v>
      </c>
    </row>
    <row r="388" spans="1:13" x14ac:dyDescent="0.2">
      <c r="A388" s="1">
        <v>3780</v>
      </c>
      <c r="B388" s="1">
        <v>10</v>
      </c>
      <c r="C388" s="1">
        <v>0</v>
      </c>
      <c r="D388" s="1">
        <v>-1.5</v>
      </c>
      <c r="E388" s="1">
        <v>1000</v>
      </c>
      <c r="F388" s="1">
        <f t="shared" si="45"/>
        <v>500</v>
      </c>
      <c r="G388" s="1">
        <f t="shared" si="46"/>
        <v>750</v>
      </c>
      <c r="H388" s="5">
        <v>1</v>
      </c>
      <c r="I388" s="2">
        <f t="shared" si="47"/>
        <v>3.78</v>
      </c>
      <c r="J388" s="12">
        <f t="shared" si="44"/>
        <v>1.9720252549400609E-2</v>
      </c>
      <c r="K388" s="10">
        <f t="shared" ref="K388:K451" si="49">B388*0.5*(J387+J388)</f>
        <v>0.19759509824993088</v>
      </c>
      <c r="L388" s="2">
        <f t="shared" si="43"/>
        <v>3.78</v>
      </c>
      <c r="M388" s="10">
        <f t="shared" si="48"/>
        <v>2.8938858268402323E-4</v>
      </c>
    </row>
    <row r="389" spans="1:13" x14ac:dyDescent="0.2">
      <c r="A389" s="1">
        <v>3790</v>
      </c>
      <c r="B389" s="1">
        <v>10</v>
      </c>
      <c r="C389" s="1">
        <v>0</v>
      </c>
      <c r="D389" s="1">
        <v>-1.5</v>
      </c>
      <c r="E389" s="1">
        <v>1000</v>
      </c>
      <c r="F389" s="1">
        <f t="shared" si="45"/>
        <v>500</v>
      </c>
      <c r="G389" s="1">
        <f t="shared" si="46"/>
        <v>750</v>
      </c>
      <c r="H389" s="5">
        <v>1</v>
      </c>
      <c r="I389" s="2">
        <f t="shared" si="47"/>
        <v>3.79</v>
      </c>
      <c r="J389" s="12">
        <f t="shared" si="44"/>
        <v>1.9642255562298139E-2</v>
      </c>
      <c r="K389" s="10">
        <f t="shared" si="49"/>
        <v>0.19681254055849376</v>
      </c>
      <c r="L389" s="2">
        <f t="shared" si="43"/>
        <v>3.79</v>
      </c>
      <c r="M389" s="10">
        <f t="shared" si="48"/>
        <v>2.8824400111770375E-4</v>
      </c>
    </row>
    <row r="390" spans="1:13" x14ac:dyDescent="0.2">
      <c r="A390" s="1">
        <v>3800</v>
      </c>
      <c r="B390" s="1">
        <v>10</v>
      </c>
      <c r="C390" s="1">
        <v>0</v>
      </c>
      <c r="D390" s="1">
        <v>-1.5</v>
      </c>
      <c r="E390" s="1">
        <v>1000</v>
      </c>
      <c r="F390" s="1">
        <f t="shared" si="45"/>
        <v>500</v>
      </c>
      <c r="G390" s="1">
        <f t="shared" si="46"/>
        <v>750</v>
      </c>
      <c r="H390" s="5">
        <v>1</v>
      </c>
      <c r="I390" s="2">
        <f t="shared" si="47"/>
        <v>3.8</v>
      </c>
      <c r="J390" s="12">
        <f t="shared" si="44"/>
        <v>1.9564771375380929E-2</v>
      </c>
      <c r="K390" s="10">
        <f t="shared" si="49"/>
        <v>0.19603513468839534</v>
      </c>
      <c r="L390" s="2">
        <f t="shared" si="43"/>
        <v>3.8</v>
      </c>
      <c r="M390" s="10">
        <f t="shared" si="48"/>
        <v>2.8710694473486973E-4</v>
      </c>
    </row>
    <row r="391" spans="1:13" x14ac:dyDescent="0.2">
      <c r="A391" s="1">
        <v>3810</v>
      </c>
      <c r="B391" s="1">
        <v>10</v>
      </c>
      <c r="C391" s="1">
        <v>0</v>
      </c>
      <c r="D391" s="1">
        <v>-1.5</v>
      </c>
      <c r="E391" s="1">
        <v>1000</v>
      </c>
      <c r="F391" s="1">
        <f t="shared" si="45"/>
        <v>500</v>
      </c>
      <c r="G391" s="1">
        <f t="shared" si="46"/>
        <v>750</v>
      </c>
      <c r="H391" s="5">
        <v>1</v>
      </c>
      <c r="I391" s="2">
        <f t="shared" si="47"/>
        <v>3.81</v>
      </c>
      <c r="J391" s="12">
        <f t="shared" si="44"/>
        <v>1.9487795280981206E-2</v>
      </c>
      <c r="K391" s="10">
        <f t="shared" si="49"/>
        <v>0.19526283328181068</v>
      </c>
      <c r="L391" s="2">
        <f t="shared" si="43"/>
        <v>3.81</v>
      </c>
      <c r="M391" s="10">
        <f t="shared" si="48"/>
        <v>2.8597734445195831E-4</v>
      </c>
    </row>
    <row r="392" spans="1:13" x14ac:dyDescent="0.2">
      <c r="A392" s="1">
        <v>3820</v>
      </c>
      <c r="B392" s="1">
        <v>10</v>
      </c>
      <c r="C392" s="1">
        <v>0</v>
      </c>
      <c r="D392" s="1">
        <v>-1.5</v>
      </c>
      <c r="E392" s="1">
        <v>1000</v>
      </c>
      <c r="F392" s="1">
        <f t="shared" si="45"/>
        <v>500</v>
      </c>
      <c r="G392" s="1">
        <f t="shared" si="46"/>
        <v>750</v>
      </c>
      <c r="H392" s="5">
        <v>1</v>
      </c>
      <c r="I392" s="2">
        <f t="shared" si="47"/>
        <v>3.82</v>
      </c>
      <c r="J392" s="12">
        <f t="shared" si="44"/>
        <v>1.9411322626851725E-2</v>
      </c>
      <c r="K392" s="10">
        <f t="shared" si="49"/>
        <v>0.19449558953916465</v>
      </c>
      <c r="L392" s="2">
        <f t="shared" si="43"/>
        <v>3.82</v>
      </c>
      <c r="M392" s="10">
        <f t="shared" si="48"/>
        <v>2.8485513199868584E-4</v>
      </c>
    </row>
    <row r="393" spans="1:13" x14ac:dyDescent="0.2">
      <c r="A393" s="1">
        <v>3830</v>
      </c>
      <c r="B393" s="1">
        <v>10</v>
      </c>
      <c r="C393" s="1">
        <v>0</v>
      </c>
      <c r="D393" s="1">
        <v>-1.5</v>
      </c>
      <c r="E393" s="1">
        <v>1000</v>
      </c>
      <c r="F393" s="1">
        <f t="shared" si="45"/>
        <v>500</v>
      </c>
      <c r="G393" s="1">
        <f t="shared" si="46"/>
        <v>750</v>
      </c>
      <c r="H393" s="5">
        <v>1</v>
      </c>
      <c r="I393" s="2">
        <f t="shared" si="47"/>
        <v>3.83</v>
      </c>
      <c r="J393" s="12">
        <f t="shared" si="44"/>
        <v>1.9335348815370353E-2</v>
      </c>
      <c r="K393" s="10">
        <f t="shared" si="49"/>
        <v>0.19373335721111037</v>
      </c>
      <c r="L393" s="2">
        <f t="shared" si="43"/>
        <v>3.83</v>
      </c>
      <c r="M393" s="10">
        <f t="shared" si="48"/>
        <v>2.8374023990637508E-4</v>
      </c>
    </row>
    <row r="394" spans="1:13" x14ac:dyDescent="0.2">
      <c r="A394" s="1">
        <v>3840</v>
      </c>
      <c r="B394" s="1">
        <v>10</v>
      </c>
      <c r="C394" s="1">
        <v>0</v>
      </c>
      <c r="D394" s="1">
        <v>-1.5</v>
      </c>
      <c r="E394" s="1">
        <v>1000</v>
      </c>
      <c r="F394" s="1">
        <f t="shared" si="45"/>
        <v>500</v>
      </c>
      <c r="G394" s="1">
        <f t="shared" si="46"/>
        <v>750</v>
      </c>
      <c r="H394" s="5">
        <v>1</v>
      </c>
      <c r="I394" s="2">
        <f t="shared" si="47"/>
        <v>3.84</v>
      </c>
      <c r="J394" s="12">
        <f t="shared" si="44"/>
        <v>1.9259869302758175E-2</v>
      </c>
      <c r="K394" s="10">
        <f t="shared" si="49"/>
        <v>0.19297609059064263</v>
      </c>
      <c r="L394" s="2">
        <f t="shared" si="43"/>
        <v>3.84</v>
      </c>
      <c r="M394" s="10">
        <f t="shared" si="48"/>
        <v>2.8263260149648142E-4</v>
      </c>
    </row>
    <row r="395" spans="1:13" x14ac:dyDescent="0.2">
      <c r="A395" s="1">
        <v>3850</v>
      </c>
      <c r="B395" s="1">
        <v>10</v>
      </c>
      <c r="C395" s="1">
        <v>0</v>
      </c>
      <c r="D395" s="1">
        <v>-1.5</v>
      </c>
      <c r="E395" s="1">
        <v>1000</v>
      </c>
      <c r="F395" s="1">
        <f t="shared" si="45"/>
        <v>500</v>
      </c>
      <c r="G395" s="1">
        <f t="shared" si="46"/>
        <v>750</v>
      </c>
      <c r="H395" s="5">
        <v>1</v>
      </c>
      <c r="I395" s="2">
        <f t="shared" si="47"/>
        <v>3.85</v>
      </c>
      <c r="J395" s="12">
        <f t="shared" si="44"/>
        <v>1.9184879598310865E-2</v>
      </c>
      <c r="K395" s="10">
        <f t="shared" si="49"/>
        <v>0.19222374450534518</v>
      </c>
      <c r="L395" s="2">
        <f t="shared" si="43"/>
        <v>3.85</v>
      </c>
      <c r="M395" s="10">
        <f t="shared" si="48"/>
        <v>2.8153215086931333E-4</v>
      </c>
    </row>
    <row r="396" spans="1:13" x14ac:dyDescent="0.2">
      <c r="A396" s="1">
        <v>3860</v>
      </c>
      <c r="B396" s="1">
        <v>10</v>
      </c>
      <c r="C396" s="1">
        <v>0</v>
      </c>
      <c r="D396" s="1">
        <v>-1.5</v>
      </c>
      <c r="E396" s="1">
        <v>1000</v>
      </c>
      <c r="F396" s="1">
        <f t="shared" si="45"/>
        <v>500</v>
      </c>
      <c r="G396" s="1">
        <f t="shared" si="46"/>
        <v>750</v>
      </c>
      <c r="H396" s="5">
        <v>1</v>
      </c>
      <c r="I396" s="2">
        <f t="shared" si="47"/>
        <v>3.86</v>
      </c>
      <c r="J396" s="12">
        <f t="shared" si="44"/>
        <v>1.9110375263642881E-2</v>
      </c>
      <c r="K396" s="10">
        <f t="shared" si="49"/>
        <v>0.19147627430976871</v>
      </c>
      <c r="L396" s="2">
        <f t="shared" ref="L396:L459" si="50">A396/1000</f>
        <v>3.86</v>
      </c>
      <c r="M396" s="10">
        <f t="shared" si="48"/>
        <v>2.8043882289294122E-4</v>
      </c>
    </row>
    <row r="397" spans="1:13" x14ac:dyDescent="0.2">
      <c r="A397" s="1">
        <v>3870</v>
      </c>
      <c r="B397" s="1">
        <v>10</v>
      </c>
      <c r="C397" s="1">
        <v>0</v>
      </c>
      <c r="D397" s="1">
        <v>-1.5</v>
      </c>
      <c r="E397" s="1">
        <v>1000</v>
      </c>
      <c r="F397" s="1">
        <f t="shared" si="45"/>
        <v>500</v>
      </c>
      <c r="G397" s="1">
        <f t="shared" si="46"/>
        <v>750</v>
      </c>
      <c r="H397" s="5">
        <v>1</v>
      </c>
      <c r="I397" s="2">
        <f t="shared" si="47"/>
        <v>3.87</v>
      </c>
      <c r="J397" s="12">
        <f t="shared" si="44"/>
        <v>1.9036351911944444E-2</v>
      </c>
      <c r="K397" s="10">
        <f t="shared" si="49"/>
        <v>0.19073363587793662</v>
      </c>
      <c r="L397" s="2">
        <f t="shared" si="50"/>
        <v>3.87</v>
      </c>
      <c r="M397" s="10">
        <f t="shared" si="48"/>
        <v>2.7935255319229364E-4</v>
      </c>
    </row>
    <row r="398" spans="1:13" x14ac:dyDescent="0.2">
      <c r="A398" s="1">
        <v>3880</v>
      </c>
      <c r="B398" s="1">
        <v>10</v>
      </c>
      <c r="C398" s="1">
        <v>0</v>
      </c>
      <c r="D398" s="1">
        <v>-1.5</v>
      </c>
      <c r="E398" s="1">
        <v>1000</v>
      </c>
      <c r="F398" s="1">
        <f t="shared" si="45"/>
        <v>500</v>
      </c>
      <c r="G398" s="1">
        <f t="shared" si="46"/>
        <v>750</v>
      </c>
      <c r="H398" s="5">
        <v>1</v>
      </c>
      <c r="I398" s="2">
        <f t="shared" si="47"/>
        <v>3.88</v>
      </c>
      <c r="J398" s="12">
        <f t="shared" si="44"/>
        <v>1.896280520725082E-2</v>
      </c>
      <c r="K398" s="10">
        <f t="shared" si="49"/>
        <v>0.18999578559597632</v>
      </c>
      <c r="L398" s="2">
        <f t="shared" si="50"/>
        <v>3.88</v>
      </c>
      <c r="M398" s="10">
        <f t="shared" si="48"/>
        <v>2.7827327813843459E-4</v>
      </c>
    </row>
    <row r="399" spans="1:13" x14ac:dyDescent="0.2">
      <c r="A399" s="1">
        <v>3890</v>
      </c>
      <c r="B399" s="1">
        <v>10</v>
      </c>
      <c r="C399" s="1">
        <v>0</v>
      </c>
      <c r="D399" s="1">
        <v>-1.5</v>
      </c>
      <c r="E399" s="1">
        <v>1000</v>
      </c>
      <c r="F399" s="1">
        <f t="shared" si="45"/>
        <v>500</v>
      </c>
      <c r="G399" s="1">
        <f t="shared" si="46"/>
        <v>750</v>
      </c>
      <c r="H399" s="5">
        <v>1</v>
      </c>
      <c r="I399" s="2">
        <f t="shared" si="47"/>
        <v>3.89</v>
      </c>
      <c r="J399" s="12">
        <f t="shared" si="44"/>
        <v>1.8889730863724058E-2</v>
      </c>
      <c r="K399" s="10">
        <f t="shared" si="49"/>
        <v>0.1892626803548744</v>
      </c>
      <c r="L399" s="2">
        <f t="shared" si="50"/>
        <v>3.89</v>
      </c>
      <c r="M399" s="10">
        <f t="shared" si="48"/>
        <v>2.7720093483802298E-4</v>
      </c>
    </row>
    <row r="400" spans="1:13" x14ac:dyDescent="0.2">
      <c r="A400" s="1">
        <v>3900</v>
      </c>
      <c r="B400" s="1">
        <v>10</v>
      </c>
      <c r="C400" s="1">
        <v>0</v>
      </c>
      <c r="D400" s="1">
        <v>-1.5</v>
      </c>
      <c r="E400" s="1">
        <v>1000</v>
      </c>
      <c r="F400" s="1">
        <f t="shared" si="45"/>
        <v>500</v>
      </c>
      <c r="G400" s="1">
        <f t="shared" si="46"/>
        <v>750</v>
      </c>
      <c r="H400" s="5">
        <v>1</v>
      </c>
      <c r="I400" s="2">
        <f t="shared" si="47"/>
        <v>3.9</v>
      </c>
      <c r="J400" s="12">
        <f t="shared" si="44"/>
        <v>1.8817124644946358E-2</v>
      </c>
      <c r="K400" s="10">
        <f t="shared" si="49"/>
        <v>0.18853427754335209</v>
      </c>
      <c r="L400" s="2">
        <f t="shared" si="50"/>
        <v>3.9</v>
      </c>
      <c r="M400" s="10">
        <f t="shared" si="48"/>
        <v>2.76135461122943E-4</v>
      </c>
    </row>
    <row r="401" spans="1:13" x14ac:dyDescent="0.2">
      <c r="A401" s="1">
        <v>3910</v>
      </c>
      <c r="B401" s="1">
        <v>10</v>
      </c>
      <c r="C401" s="1">
        <v>0</v>
      </c>
      <c r="D401" s="1">
        <v>-1.5</v>
      </c>
      <c r="E401" s="1">
        <v>1000</v>
      </c>
      <c r="F401" s="1">
        <f t="shared" si="45"/>
        <v>500</v>
      </c>
      <c r="G401" s="1">
        <f t="shared" si="46"/>
        <v>750</v>
      </c>
      <c r="H401" s="5">
        <v>1</v>
      </c>
      <c r="I401" s="2">
        <f t="shared" si="47"/>
        <v>3.91</v>
      </c>
      <c r="J401" s="12">
        <f t="shared" si="44"/>
        <v>1.8744982363225415E-2</v>
      </c>
      <c r="K401" s="10">
        <f t="shared" si="49"/>
        <v>0.18781053504085887</v>
      </c>
      <c r="L401" s="2">
        <f t="shared" si="50"/>
        <v>3.91</v>
      </c>
      <c r="M401" s="10">
        <f t="shared" si="48"/>
        <v>2.7507679554011053E-4</v>
      </c>
    </row>
    <row r="402" spans="1:13" x14ac:dyDescent="0.2">
      <c r="A402" s="1">
        <v>3920</v>
      </c>
      <c r="B402" s="1">
        <v>10</v>
      </c>
      <c r="C402" s="1">
        <v>0</v>
      </c>
      <c r="D402" s="1">
        <v>-1.5</v>
      </c>
      <c r="E402" s="1">
        <v>1000</v>
      </c>
      <c r="F402" s="1">
        <f t="shared" si="45"/>
        <v>500</v>
      </c>
      <c r="G402" s="1">
        <f t="shared" si="46"/>
        <v>750</v>
      </c>
      <c r="H402" s="5">
        <v>1</v>
      </c>
      <c r="I402" s="2">
        <f t="shared" si="47"/>
        <v>3.92</v>
      </c>
      <c r="J402" s="12">
        <f t="shared" si="44"/>
        <v>1.8673299878911254E-2</v>
      </c>
      <c r="K402" s="10">
        <f t="shared" si="49"/>
        <v>0.18709141121068334</v>
      </c>
      <c r="L402" s="2">
        <f t="shared" si="50"/>
        <v>3.92</v>
      </c>
      <c r="M402" s="10">
        <f t="shared" si="48"/>
        <v>2.7402487734144753E-4</v>
      </c>
    </row>
    <row r="403" spans="1:13" x14ac:dyDescent="0.2">
      <c r="A403" s="1">
        <v>3930</v>
      </c>
      <c r="B403" s="1">
        <v>10</v>
      </c>
      <c r="C403" s="1">
        <v>0</v>
      </c>
      <c r="D403" s="1">
        <v>-1.5</v>
      </c>
      <c r="E403" s="1">
        <v>1000</v>
      </c>
      <c r="F403" s="1">
        <f t="shared" si="45"/>
        <v>500</v>
      </c>
      <c r="G403" s="1">
        <f t="shared" si="46"/>
        <v>750</v>
      </c>
      <c r="H403" s="5">
        <v>1</v>
      </c>
      <c r="I403" s="2">
        <f t="shared" si="47"/>
        <v>3.93</v>
      </c>
      <c r="J403" s="12">
        <f t="shared" si="44"/>
        <v>1.8602073099724257E-2</v>
      </c>
      <c r="K403" s="10">
        <f t="shared" si="49"/>
        <v>0.18637686489317754</v>
      </c>
      <c r="L403" s="2">
        <f t="shared" si="50"/>
        <v>3.93</v>
      </c>
      <c r="M403" s="10">
        <f t="shared" si="48"/>
        <v>2.7297964647402136E-4</v>
      </c>
    </row>
    <row r="404" spans="1:13" x14ac:dyDescent="0.2">
      <c r="A404" s="1">
        <v>3940</v>
      </c>
      <c r="B404" s="1">
        <v>10</v>
      </c>
      <c r="C404" s="1">
        <v>0</v>
      </c>
      <c r="D404" s="1">
        <v>-1.5</v>
      </c>
      <c r="E404" s="1">
        <v>1000</v>
      </c>
      <c r="F404" s="1">
        <f t="shared" si="45"/>
        <v>500</v>
      </c>
      <c r="G404" s="1">
        <f t="shared" si="46"/>
        <v>750</v>
      </c>
      <c r="H404" s="5">
        <v>1</v>
      </c>
      <c r="I404" s="2">
        <f t="shared" si="47"/>
        <v>3.94</v>
      </c>
      <c r="J404" s="12">
        <f t="shared" si="44"/>
        <v>1.8531297980094296E-2</v>
      </c>
      <c r="K404" s="10">
        <f t="shared" si="49"/>
        <v>0.18566685539909278</v>
      </c>
      <c r="L404" s="2">
        <f t="shared" si="50"/>
        <v>3.94</v>
      </c>
      <c r="M404" s="10">
        <f t="shared" si="48"/>
        <v>2.7194104357034665E-4</v>
      </c>
    </row>
    <row r="405" spans="1:13" x14ac:dyDescent="0.2">
      <c r="A405" s="1">
        <v>3950</v>
      </c>
      <c r="B405" s="1">
        <v>10</v>
      </c>
      <c r="C405" s="1">
        <v>0</v>
      </c>
      <c r="D405" s="1">
        <v>-1.5</v>
      </c>
      <c r="E405" s="1">
        <v>1000</v>
      </c>
      <c r="F405" s="1">
        <f t="shared" si="45"/>
        <v>500</v>
      </c>
      <c r="G405" s="1">
        <f t="shared" si="46"/>
        <v>750</v>
      </c>
      <c r="H405" s="5">
        <v>1</v>
      </c>
      <c r="I405" s="2">
        <f t="shared" si="47"/>
        <v>3.95</v>
      </c>
      <c r="J405" s="12">
        <f t="shared" si="44"/>
        <v>1.8460970520510833E-2</v>
      </c>
      <c r="K405" s="10">
        <f t="shared" si="49"/>
        <v>0.18496134250302565</v>
      </c>
      <c r="L405" s="2">
        <f t="shared" si="50"/>
        <v>3.95</v>
      </c>
      <c r="M405" s="10">
        <f t="shared" si="48"/>
        <v>2.7090900993884809E-4</v>
      </c>
    </row>
    <row r="406" spans="1:13" x14ac:dyDescent="0.2">
      <c r="A406" s="1">
        <v>3960</v>
      </c>
      <c r="B406" s="1">
        <v>10</v>
      </c>
      <c r="C406" s="1">
        <v>0</v>
      </c>
      <c r="D406" s="1">
        <v>-1.5</v>
      </c>
      <c r="E406" s="1">
        <v>1000</v>
      </c>
      <c r="F406" s="1">
        <f t="shared" si="45"/>
        <v>500</v>
      </c>
      <c r="G406" s="1">
        <f t="shared" si="46"/>
        <v>750</v>
      </c>
      <c r="H406" s="5">
        <v>1</v>
      </c>
      <c r="I406" s="2">
        <f t="shared" si="47"/>
        <v>3.96</v>
      </c>
      <c r="J406" s="12">
        <f t="shared" si="44"/>
        <v>1.8391086766883582E-2</v>
      </c>
      <c r="K406" s="10">
        <f t="shared" si="49"/>
        <v>0.18426028643697206</v>
      </c>
      <c r="L406" s="2">
        <f t="shared" si="50"/>
        <v>3.96</v>
      </c>
      <c r="M406" s="10">
        <f t="shared" si="48"/>
        <v>2.6988348755447862E-4</v>
      </c>
    </row>
    <row r="407" spans="1:13" x14ac:dyDescent="0.2">
      <c r="A407" s="1">
        <v>3970</v>
      </c>
      <c r="B407" s="1">
        <v>10</v>
      </c>
      <c r="C407" s="1">
        <v>0</v>
      </c>
      <c r="D407" s="1">
        <v>-1.5</v>
      </c>
      <c r="E407" s="1">
        <v>1000</v>
      </c>
      <c r="F407" s="1">
        <f t="shared" si="45"/>
        <v>500</v>
      </c>
      <c r="G407" s="1">
        <f t="shared" si="46"/>
        <v>750</v>
      </c>
      <c r="H407" s="5">
        <v>1</v>
      </c>
      <c r="I407" s="2">
        <f t="shared" si="47"/>
        <v>3.97</v>
      </c>
      <c r="J407" s="12">
        <f t="shared" si="44"/>
        <v>1.8321642809913604E-2</v>
      </c>
      <c r="K407" s="10">
        <f t="shared" si="49"/>
        <v>0.18356364788398594</v>
      </c>
      <c r="L407" s="2">
        <f t="shared" si="50"/>
        <v>3.97</v>
      </c>
      <c r="M407" s="10">
        <f t="shared" si="48"/>
        <v>2.6886441904949016E-4</v>
      </c>
    </row>
    <row r="408" spans="1:13" x14ac:dyDescent="0.2">
      <c r="A408" s="1">
        <v>3980</v>
      </c>
      <c r="B408" s="1">
        <v>10</v>
      </c>
      <c r="C408" s="1">
        <v>0</v>
      </c>
      <c r="D408" s="1">
        <v>-1.5</v>
      </c>
      <c r="E408" s="1">
        <v>1000</v>
      </c>
      <c r="F408" s="1">
        <f t="shared" si="45"/>
        <v>500</v>
      </c>
      <c r="G408" s="1">
        <f t="shared" si="46"/>
        <v>750</v>
      </c>
      <c r="H408" s="5">
        <v>1</v>
      </c>
      <c r="I408" s="2">
        <f t="shared" si="47"/>
        <v>3.98</v>
      </c>
      <c r="J408" s="12">
        <f t="shared" si="44"/>
        <v>1.8252634784474798E-2</v>
      </c>
      <c r="K408" s="10">
        <f t="shared" si="49"/>
        <v>0.18287138797194202</v>
      </c>
      <c r="L408" s="2">
        <f t="shared" si="50"/>
        <v>3.98</v>
      </c>
      <c r="M408" s="10">
        <f t="shared" si="48"/>
        <v>2.6785174770435741E-4</v>
      </c>
    </row>
    <row r="409" spans="1:13" x14ac:dyDescent="0.2">
      <c r="A409" s="1">
        <v>3990</v>
      </c>
      <c r="B409" s="1">
        <v>10</v>
      </c>
      <c r="C409" s="1">
        <v>0</v>
      </c>
      <c r="D409" s="1">
        <v>-1.5</v>
      </c>
      <c r="E409" s="1">
        <v>1000</v>
      </c>
      <c r="F409" s="1">
        <f t="shared" si="45"/>
        <v>500</v>
      </c>
      <c r="G409" s="1">
        <f t="shared" si="46"/>
        <v>750</v>
      </c>
      <c r="H409" s="5">
        <v>1</v>
      </c>
      <c r="I409" s="2">
        <f t="shared" si="47"/>
        <v>3.99</v>
      </c>
      <c r="J409" s="12">
        <f t="shared" si="44"/>
        <v>1.818405886900535E-2</v>
      </c>
      <c r="K409" s="10">
        <f t="shared" si="49"/>
        <v>0.18218346826740076</v>
      </c>
      <c r="L409" s="2">
        <f t="shared" si="50"/>
        <v>3.99</v>
      </c>
      <c r="M409" s="10">
        <f t="shared" si="48"/>
        <v>2.6684541743884742E-4</v>
      </c>
    </row>
    <row r="410" spans="1:13" x14ac:dyDescent="0.2">
      <c r="A410" s="1">
        <v>4000</v>
      </c>
      <c r="B410" s="1">
        <v>10</v>
      </c>
      <c r="C410" s="1">
        <v>0</v>
      </c>
      <c r="D410" s="1">
        <v>-1.5</v>
      </c>
      <c r="E410" s="1">
        <v>1000</v>
      </c>
      <c r="F410" s="1">
        <f t="shared" si="45"/>
        <v>500</v>
      </c>
      <c r="G410" s="1">
        <f t="shared" si="46"/>
        <v>750</v>
      </c>
      <c r="H410" s="5">
        <v>1</v>
      </c>
      <c r="I410" s="2">
        <f t="shared" si="47"/>
        <v>4</v>
      </c>
      <c r="J410" s="12">
        <f t="shared" si="44"/>
        <v>1.8115911284909088E-2</v>
      </c>
      <c r="K410" s="10">
        <f t="shared" si="49"/>
        <v>0.1814998507695722</v>
      </c>
      <c r="L410" s="2">
        <f t="shared" si="50"/>
        <v>4</v>
      </c>
      <c r="M410" s="10">
        <f t="shared" si="48"/>
        <v>2.6584537280323459E-4</v>
      </c>
    </row>
    <row r="411" spans="1:13" x14ac:dyDescent="0.2">
      <c r="A411" s="1">
        <v>4010</v>
      </c>
      <c r="B411" s="1">
        <v>10</v>
      </c>
      <c r="C411" s="1">
        <v>0</v>
      </c>
      <c r="D411" s="1">
        <v>-1.5</v>
      </c>
      <c r="E411" s="1">
        <v>1000</v>
      </c>
      <c r="F411" s="1">
        <f t="shared" si="45"/>
        <v>500</v>
      </c>
      <c r="G411" s="1">
        <f t="shared" si="46"/>
        <v>750</v>
      </c>
      <c r="H411" s="5">
        <v>1</v>
      </c>
      <c r="I411" s="2">
        <f t="shared" si="47"/>
        <v>4.01</v>
      </c>
      <c r="J411" s="12">
        <f t="shared" si="44"/>
        <v>1.8048188295966574E-2</v>
      </c>
      <c r="K411" s="10">
        <f t="shared" si="49"/>
        <v>0.18082049790437829</v>
      </c>
      <c r="L411" s="2">
        <f t="shared" si="50"/>
        <v>4.01</v>
      </c>
      <c r="M411" s="10">
        <f t="shared" si="48"/>
        <v>2.6485155896965895E-4</v>
      </c>
    </row>
    <row r="412" spans="1:13" x14ac:dyDescent="0.2">
      <c r="A412" s="1">
        <v>4020</v>
      </c>
      <c r="B412" s="1">
        <v>10</v>
      </c>
      <c r="C412" s="1">
        <v>0</v>
      </c>
      <c r="D412" s="1">
        <v>-1.5</v>
      </c>
      <c r="E412" s="1">
        <v>1000</v>
      </c>
      <c r="F412" s="1">
        <f t="shared" si="45"/>
        <v>500</v>
      </c>
      <c r="G412" s="1">
        <f t="shared" si="46"/>
        <v>750</v>
      </c>
      <c r="H412" s="5">
        <v>1</v>
      </c>
      <c r="I412" s="2">
        <f t="shared" si="47"/>
        <v>4.0199999999999996</v>
      </c>
      <c r="J412" s="12">
        <f t="shared" si="44"/>
        <v>1.7980886207755661E-2</v>
      </c>
      <c r="K412" s="10">
        <f t="shared" si="49"/>
        <v>0.18014537251861118</v>
      </c>
      <c r="L412" s="2">
        <f t="shared" si="50"/>
        <v>4.0199999999999996</v>
      </c>
      <c r="M412" s="10">
        <f t="shared" si="48"/>
        <v>2.6386392172362259E-4</v>
      </c>
    </row>
    <row r="413" spans="1:13" x14ac:dyDescent="0.2">
      <c r="A413" s="1">
        <v>4030</v>
      </c>
      <c r="B413" s="1">
        <v>10</v>
      </c>
      <c r="C413" s="1">
        <v>0</v>
      </c>
      <c r="D413" s="1">
        <v>-1.5</v>
      </c>
      <c r="E413" s="1">
        <v>1000</v>
      </c>
      <c r="F413" s="1">
        <f t="shared" si="45"/>
        <v>500</v>
      </c>
      <c r="G413" s="1">
        <f t="shared" si="46"/>
        <v>750</v>
      </c>
      <c r="H413" s="5">
        <v>1</v>
      </c>
      <c r="I413" s="2">
        <f t="shared" si="47"/>
        <v>4.03</v>
      </c>
      <c r="J413" s="12">
        <f t="shared" si="44"/>
        <v>1.791400136708142E-2</v>
      </c>
      <c r="K413" s="10">
        <f t="shared" si="49"/>
        <v>0.17947443787418541</v>
      </c>
      <c r="L413" s="2">
        <f t="shared" si="50"/>
        <v>4.03</v>
      </c>
      <c r="M413" s="10">
        <f t="shared" si="48"/>
        <v>2.6288240745562434E-4</v>
      </c>
    </row>
    <row r="414" spans="1:13" x14ac:dyDescent="0.2">
      <c r="A414" s="1">
        <v>4040</v>
      </c>
      <c r="B414" s="1">
        <v>10</v>
      </c>
      <c r="C414" s="1">
        <v>0</v>
      </c>
      <c r="D414" s="1">
        <v>-1.5</v>
      </c>
      <c r="E414" s="1">
        <v>1000</v>
      </c>
      <c r="F414" s="1">
        <f t="shared" si="45"/>
        <v>500</v>
      </c>
      <c r="G414" s="1">
        <f t="shared" si="46"/>
        <v>750</v>
      </c>
      <c r="H414" s="5">
        <v>1</v>
      </c>
      <c r="I414" s="2">
        <f t="shared" si="47"/>
        <v>4.04</v>
      </c>
      <c r="J414" s="12">
        <f t="shared" si="44"/>
        <v>1.7847530161415222E-2</v>
      </c>
      <c r="K414" s="10">
        <f t="shared" si="49"/>
        <v>0.17880765764248321</v>
      </c>
      <c r="L414" s="2">
        <f t="shared" si="50"/>
        <v>4.04</v>
      </c>
      <c r="M414" s="10">
        <f t="shared" si="48"/>
        <v>2.6190696315292835E-4</v>
      </c>
    </row>
    <row r="415" spans="1:13" x14ac:dyDescent="0.2">
      <c r="A415" s="1">
        <v>4050</v>
      </c>
      <c r="B415" s="1">
        <v>10</v>
      </c>
      <c r="C415" s="1">
        <v>0</v>
      </c>
      <c r="D415" s="1">
        <v>-1.5</v>
      </c>
      <c r="E415" s="1">
        <v>1000</v>
      </c>
      <c r="F415" s="1">
        <f t="shared" si="45"/>
        <v>500</v>
      </c>
      <c r="G415" s="1">
        <f t="shared" si="46"/>
        <v>750</v>
      </c>
      <c r="H415" s="5">
        <v>1</v>
      </c>
      <c r="I415" s="2">
        <f t="shared" si="47"/>
        <v>4.05</v>
      </c>
      <c r="J415" s="12">
        <f t="shared" si="44"/>
        <v>1.7781469018342846E-2</v>
      </c>
      <c r="K415" s="10">
        <f t="shared" si="49"/>
        <v>0.17814499589879032</v>
      </c>
      <c r="L415" s="2">
        <f t="shared" si="50"/>
        <v>4.05</v>
      </c>
      <c r="M415" s="10">
        <f t="shared" si="48"/>
        <v>2.6093753639146519E-4</v>
      </c>
    </row>
    <row r="416" spans="1:13" x14ac:dyDescent="0.2">
      <c r="A416" s="1">
        <v>4060</v>
      </c>
      <c r="B416" s="1">
        <v>10</v>
      </c>
      <c r="C416" s="1">
        <v>0</v>
      </c>
      <c r="D416" s="1">
        <v>-1.5</v>
      </c>
      <c r="E416" s="1">
        <v>1000</v>
      </c>
      <c r="F416" s="1">
        <f t="shared" si="45"/>
        <v>500</v>
      </c>
      <c r="G416" s="1">
        <f t="shared" si="46"/>
        <v>750</v>
      </c>
      <c r="H416" s="5">
        <v>1</v>
      </c>
      <c r="I416" s="2">
        <f t="shared" si="47"/>
        <v>4.0599999999999996</v>
      </c>
      <c r="J416" s="12">
        <f t="shared" si="44"/>
        <v>1.7715814405021336E-2</v>
      </c>
      <c r="K416" s="10">
        <f t="shared" si="49"/>
        <v>0.17748641711682089</v>
      </c>
      <c r="L416" s="2">
        <f t="shared" si="50"/>
        <v>4.0599999999999996</v>
      </c>
      <c r="M416" s="10">
        <f t="shared" si="48"/>
        <v>2.5997407532786146E-4</v>
      </c>
    </row>
    <row r="417" spans="1:13" x14ac:dyDescent="0.2">
      <c r="A417" s="1">
        <v>4070</v>
      </c>
      <c r="B417" s="1">
        <v>10</v>
      </c>
      <c r="C417" s="1">
        <v>0</v>
      </c>
      <c r="D417" s="1">
        <v>-1.5</v>
      </c>
      <c r="E417" s="1">
        <v>1000</v>
      </c>
      <c r="F417" s="1">
        <f t="shared" si="45"/>
        <v>500</v>
      </c>
      <c r="G417" s="1">
        <f t="shared" si="46"/>
        <v>750</v>
      </c>
      <c r="H417" s="5">
        <v>1</v>
      </c>
      <c r="I417" s="2">
        <f t="shared" si="47"/>
        <v>4.07</v>
      </c>
      <c r="J417" s="12">
        <f t="shared" si="44"/>
        <v>1.7650562827644677E-2</v>
      </c>
      <c r="K417" s="10">
        <f t="shared" si="49"/>
        <v>0.17683188616333007</v>
      </c>
      <c r="L417" s="2">
        <f t="shared" si="50"/>
        <v>4.07</v>
      </c>
      <c r="M417" s="10">
        <f t="shared" si="48"/>
        <v>2.5901652869159884E-4</v>
      </c>
    </row>
    <row r="418" spans="1:13" x14ac:dyDescent="0.2">
      <c r="A418" s="1">
        <v>4080</v>
      </c>
      <c r="B418" s="1">
        <v>10</v>
      </c>
      <c r="C418" s="1">
        <v>0</v>
      </c>
      <c r="D418" s="1">
        <v>-1.5</v>
      </c>
      <c r="E418" s="1">
        <v>1000</v>
      </c>
      <c r="F418" s="1">
        <f t="shared" si="45"/>
        <v>500</v>
      </c>
      <c r="G418" s="1">
        <f t="shared" si="46"/>
        <v>750</v>
      </c>
      <c r="H418" s="5">
        <v>1</v>
      </c>
      <c r="I418" s="2">
        <f t="shared" si="47"/>
        <v>4.08</v>
      </c>
      <c r="J418" s="12">
        <f t="shared" si="44"/>
        <v>1.7585710830917787E-2</v>
      </c>
      <c r="K418" s="10">
        <f t="shared" si="49"/>
        <v>0.17618136829281233</v>
      </c>
      <c r="L418" s="2">
        <f t="shared" si="50"/>
        <v>4.08</v>
      </c>
      <c r="M418" s="10">
        <f t="shared" si="48"/>
        <v>2.5806484577729489E-4</v>
      </c>
    </row>
    <row r="419" spans="1:13" x14ac:dyDescent="0.2">
      <c r="A419" s="1">
        <v>4090</v>
      </c>
      <c r="B419" s="1">
        <v>10</v>
      </c>
      <c r="C419" s="1">
        <v>0</v>
      </c>
      <c r="D419" s="1">
        <v>-1.5</v>
      </c>
      <c r="E419" s="1">
        <v>1000</v>
      </c>
      <c r="F419" s="1">
        <f t="shared" si="45"/>
        <v>500</v>
      </c>
      <c r="G419" s="1">
        <f t="shared" si="46"/>
        <v>750</v>
      </c>
      <c r="H419" s="5">
        <v>1</v>
      </c>
      <c r="I419" s="2">
        <f t="shared" si="47"/>
        <v>4.09</v>
      </c>
      <c r="J419" s="12">
        <f t="shared" si="44"/>
        <v>1.7521254997539013E-2</v>
      </c>
      <c r="K419" s="10">
        <f t="shared" si="49"/>
        <v>0.17553482914228399</v>
      </c>
      <c r="L419" s="2">
        <f t="shared" si="50"/>
        <v>4.09</v>
      </c>
      <c r="M419" s="10">
        <f t="shared" si="48"/>
        <v>2.5711897643710898E-4</v>
      </c>
    </row>
    <row r="420" spans="1:13" x14ac:dyDescent="0.2">
      <c r="A420" s="1">
        <v>4100</v>
      </c>
      <c r="B420" s="1">
        <v>10</v>
      </c>
      <c r="C420" s="1">
        <v>0</v>
      </c>
      <c r="D420" s="1">
        <v>-1.5</v>
      </c>
      <c r="E420" s="1">
        <v>1000</v>
      </c>
      <c r="F420" s="1">
        <f t="shared" si="45"/>
        <v>500</v>
      </c>
      <c r="G420" s="1">
        <f t="shared" si="46"/>
        <v>750</v>
      </c>
      <c r="H420" s="5">
        <v>1</v>
      </c>
      <c r="I420" s="2">
        <f t="shared" si="47"/>
        <v>4.0999999999999996</v>
      </c>
      <c r="J420" s="12">
        <f t="shared" si="44"/>
        <v>1.7457191947690742E-2</v>
      </c>
      <c r="K420" s="10">
        <f t="shared" si="49"/>
        <v>0.17489223472614876</v>
      </c>
      <c r="L420" s="2">
        <f t="shared" si="50"/>
        <v>4.0999999999999996</v>
      </c>
      <c r="M420" s="10">
        <f t="shared" si="48"/>
        <v>2.5617887107326715E-4</v>
      </c>
    </row>
    <row r="421" spans="1:13" x14ac:dyDescent="0.2">
      <c r="A421" s="1">
        <v>4110</v>
      </c>
      <c r="B421" s="1">
        <v>10</v>
      </c>
      <c r="C421" s="1">
        <v>0</v>
      </c>
      <c r="D421" s="1">
        <v>-1.5</v>
      </c>
      <c r="E421" s="1">
        <v>1000</v>
      </c>
      <c r="F421" s="1">
        <f t="shared" si="45"/>
        <v>500</v>
      </c>
      <c r="G421" s="1">
        <f t="shared" si="46"/>
        <v>750</v>
      </c>
      <c r="H421" s="5">
        <v>1</v>
      </c>
      <c r="I421" s="2">
        <f t="shared" si="47"/>
        <v>4.1100000000000003</v>
      </c>
      <c r="J421" s="12">
        <f t="shared" si="44"/>
        <v>1.7393518338538142E-2</v>
      </c>
      <c r="K421" s="10">
        <f t="shared" si="49"/>
        <v>0.1742535514311444</v>
      </c>
      <c r="L421" s="2">
        <f t="shared" si="50"/>
        <v>4.1100000000000003</v>
      </c>
      <c r="M421" s="10">
        <f t="shared" si="48"/>
        <v>2.5524448063070625E-4</v>
      </c>
    </row>
    <row r="422" spans="1:13" x14ac:dyDescent="0.2">
      <c r="A422" s="1">
        <v>4120</v>
      </c>
      <c r="B422" s="1">
        <v>10</v>
      </c>
      <c r="C422" s="1">
        <v>0</v>
      </c>
      <c r="D422" s="1">
        <v>-1.5</v>
      </c>
      <c r="E422" s="1">
        <v>1000</v>
      </c>
      <c r="F422" s="1">
        <f t="shared" si="45"/>
        <v>500</v>
      </c>
      <c r="G422" s="1">
        <f t="shared" si="46"/>
        <v>750</v>
      </c>
      <c r="H422" s="5">
        <v>1</v>
      </c>
      <c r="I422" s="2">
        <f t="shared" si="47"/>
        <v>4.12</v>
      </c>
      <c r="J422" s="12">
        <f t="shared" si="44"/>
        <v>1.7330230863735769E-2</v>
      </c>
      <c r="K422" s="10">
        <f t="shared" si="49"/>
        <v>0.17361874601136956</v>
      </c>
      <c r="L422" s="2">
        <f t="shared" si="50"/>
        <v>4.12</v>
      </c>
      <c r="M422" s="10">
        <f t="shared" si="48"/>
        <v>2.5431575658983356E-4</v>
      </c>
    </row>
    <row r="423" spans="1:13" x14ac:dyDescent="0.2">
      <c r="A423" s="1">
        <v>4130</v>
      </c>
      <c r="B423" s="1">
        <v>10</v>
      </c>
      <c r="C423" s="1">
        <v>0</v>
      </c>
      <c r="D423" s="1">
        <v>-1.5</v>
      </c>
      <c r="E423" s="1">
        <v>1000</v>
      </c>
      <c r="F423" s="1">
        <f t="shared" si="45"/>
        <v>500</v>
      </c>
      <c r="G423" s="1">
        <f t="shared" si="46"/>
        <v>750</v>
      </c>
      <c r="H423" s="5">
        <v>1</v>
      </c>
      <c r="I423" s="2">
        <f t="shared" si="47"/>
        <v>4.13</v>
      </c>
      <c r="J423" s="12">
        <f t="shared" si="44"/>
        <v>1.7267326252941841E-2</v>
      </c>
      <c r="K423" s="10">
        <f t="shared" si="49"/>
        <v>0.17298778558338807</v>
      </c>
      <c r="L423" s="2">
        <f t="shared" si="50"/>
        <v>4.13</v>
      </c>
      <c r="M423" s="10">
        <f t="shared" si="48"/>
        <v>2.5339265095939887E-4</v>
      </c>
    </row>
    <row r="424" spans="1:13" x14ac:dyDescent="0.2">
      <c r="A424" s="1">
        <v>4140</v>
      </c>
      <c r="B424" s="1">
        <v>10</v>
      </c>
      <c r="C424" s="1">
        <v>0</v>
      </c>
      <c r="D424" s="1">
        <v>-1.5</v>
      </c>
      <c r="E424" s="1">
        <v>1000</v>
      </c>
      <c r="F424" s="1">
        <f t="shared" si="45"/>
        <v>500</v>
      </c>
      <c r="G424" s="1">
        <f t="shared" si="46"/>
        <v>750</v>
      </c>
      <c r="H424" s="5">
        <v>1</v>
      </c>
      <c r="I424" s="2">
        <f t="shared" si="47"/>
        <v>4.1399999999999997</v>
      </c>
      <c r="J424" s="12">
        <f t="shared" ref="J424:J487" si="51">H424*((A424/100)^D424)*EXP(D424-C424)*(((C424-D424)*F424)/(100))^(C424-D424)</f>
        <v>1.7204801271340237E-2</v>
      </c>
      <c r="K424" s="10">
        <f t="shared" si="49"/>
        <v>0.17236063762141041</v>
      </c>
      <c r="L424" s="2">
        <f t="shared" si="50"/>
        <v>4.1399999999999997</v>
      </c>
      <c r="M424" s="10">
        <f t="shared" si="48"/>
        <v>2.5247511626948021E-4</v>
      </c>
    </row>
    <row r="425" spans="1:13" x14ac:dyDescent="0.2">
      <c r="A425" s="1">
        <v>4150</v>
      </c>
      <c r="B425" s="1">
        <v>10</v>
      </c>
      <c r="C425" s="1">
        <v>0</v>
      </c>
      <c r="D425" s="1">
        <v>-1.5</v>
      </c>
      <c r="E425" s="1">
        <v>1000</v>
      </c>
      <c r="F425" s="1">
        <f t="shared" si="45"/>
        <v>500</v>
      </c>
      <c r="G425" s="1">
        <f t="shared" si="46"/>
        <v>750</v>
      </c>
      <c r="H425" s="5">
        <v>1</v>
      </c>
      <c r="I425" s="2">
        <f t="shared" si="47"/>
        <v>4.1500000000000004</v>
      </c>
      <c r="J425" s="12">
        <f t="shared" si="51"/>
        <v>1.7142652719170103E-2</v>
      </c>
      <c r="K425" s="10">
        <f t="shared" si="49"/>
        <v>0.1717372699525517</v>
      </c>
      <c r="L425" s="2">
        <f t="shared" si="50"/>
        <v>4.1500000000000004</v>
      </c>
      <c r="M425" s="10">
        <f t="shared" si="48"/>
        <v>2.5156310556458046E-4</v>
      </c>
    </row>
    <row r="426" spans="1:13" x14ac:dyDescent="0.2">
      <c r="A426" s="1">
        <v>4160</v>
      </c>
      <c r="B426" s="1">
        <v>10</v>
      </c>
      <c r="C426" s="1">
        <v>0</v>
      </c>
      <c r="D426" s="1">
        <v>-1.5</v>
      </c>
      <c r="E426" s="1">
        <v>1000</v>
      </c>
      <c r="F426" s="1">
        <f t="shared" si="45"/>
        <v>500</v>
      </c>
      <c r="G426" s="1">
        <f t="shared" si="46"/>
        <v>750</v>
      </c>
      <c r="H426" s="5">
        <v>1</v>
      </c>
      <c r="I426" s="2">
        <f t="shared" si="47"/>
        <v>4.16</v>
      </c>
      <c r="J426" s="12">
        <f t="shared" si="51"/>
        <v>1.7080877431262426E-2</v>
      </c>
      <c r="K426" s="10">
        <f t="shared" si="49"/>
        <v>0.17111765075216265</v>
      </c>
      <c r="L426" s="2">
        <f t="shared" si="50"/>
        <v>4.16</v>
      </c>
      <c r="M426" s="10">
        <f t="shared" si="48"/>
        <v>2.5065657239682734E-4</v>
      </c>
    </row>
    <row r="427" spans="1:13" x14ac:dyDescent="0.2">
      <c r="A427" s="1">
        <v>4170</v>
      </c>
      <c r="B427" s="1">
        <v>10</v>
      </c>
      <c r="C427" s="1">
        <v>0</v>
      </c>
      <c r="D427" s="1">
        <v>-1.5</v>
      </c>
      <c r="E427" s="1">
        <v>1000</v>
      </c>
      <c r="F427" s="1">
        <f t="shared" si="45"/>
        <v>500</v>
      </c>
      <c r="G427" s="1">
        <f t="shared" si="46"/>
        <v>750</v>
      </c>
      <c r="H427" s="5">
        <v>1</v>
      </c>
      <c r="I427" s="2">
        <f t="shared" si="47"/>
        <v>4.17</v>
      </c>
      <c r="J427" s="12">
        <f t="shared" si="51"/>
        <v>1.7019472276584267E-2</v>
      </c>
      <c r="K427" s="10">
        <f t="shared" si="49"/>
        <v>0.17050174853923347</v>
      </c>
      <c r="L427" s="2">
        <f t="shared" si="50"/>
        <v>4.17</v>
      </c>
      <c r="M427" s="10">
        <f t="shared" si="48"/>
        <v>2.497554708192846E-4</v>
      </c>
    </row>
    <row r="428" spans="1:13" x14ac:dyDescent="0.2">
      <c r="A428" s="1">
        <v>4180</v>
      </c>
      <c r="B428" s="1">
        <v>10</v>
      </c>
      <c r="C428" s="1">
        <v>0</v>
      </c>
      <c r="D428" s="1">
        <v>-1.5</v>
      </c>
      <c r="E428" s="1">
        <v>1000</v>
      </c>
      <c r="F428" s="1">
        <f t="shared" si="45"/>
        <v>500</v>
      </c>
      <c r="G428" s="1">
        <f t="shared" si="46"/>
        <v>750</v>
      </c>
      <c r="H428" s="5">
        <v>1</v>
      </c>
      <c r="I428" s="2">
        <f t="shared" si="47"/>
        <v>4.18</v>
      </c>
      <c r="J428" s="12">
        <f t="shared" si="51"/>
        <v>1.6958434157789779E-2</v>
      </c>
      <c r="K428" s="10">
        <f t="shared" si="49"/>
        <v>0.16988953217187022</v>
      </c>
      <c r="L428" s="2">
        <f t="shared" si="50"/>
        <v>4.18</v>
      </c>
      <c r="M428" s="10">
        <f t="shared" si="48"/>
        <v>2.4885975537936381E-4</v>
      </c>
    </row>
    <row r="429" spans="1:13" x14ac:dyDescent="0.2">
      <c r="A429" s="1">
        <v>4190</v>
      </c>
      <c r="B429" s="1">
        <v>10</v>
      </c>
      <c r="C429" s="1">
        <v>0</v>
      </c>
      <c r="D429" s="1">
        <v>-1.5</v>
      </c>
      <c r="E429" s="1">
        <v>1000</v>
      </c>
      <c r="F429" s="1">
        <f t="shared" si="45"/>
        <v>500</v>
      </c>
      <c r="G429" s="1">
        <f t="shared" si="46"/>
        <v>750</v>
      </c>
      <c r="H429" s="5">
        <v>1</v>
      </c>
      <c r="I429" s="2">
        <f t="shared" si="47"/>
        <v>4.1900000000000004</v>
      </c>
      <c r="J429" s="12">
        <f t="shared" si="51"/>
        <v>1.6897760010778209E-2</v>
      </c>
      <c r="K429" s="10">
        <f t="shared" si="49"/>
        <v>0.16928097084283994</v>
      </c>
      <c r="L429" s="2">
        <f t="shared" si="50"/>
        <v>4.1900000000000004</v>
      </c>
      <c r="M429" s="10">
        <f t="shared" si="48"/>
        <v>2.4796938111233777E-4</v>
      </c>
    </row>
    <row r="430" spans="1:13" x14ac:dyDescent="0.2">
      <c r="A430" s="1">
        <v>4200</v>
      </c>
      <c r="B430" s="1">
        <v>10</v>
      </c>
      <c r="C430" s="1">
        <v>0</v>
      </c>
      <c r="D430" s="1">
        <v>-1.5</v>
      </c>
      <c r="E430" s="1">
        <v>1000</v>
      </c>
      <c r="F430" s="1">
        <f t="shared" si="45"/>
        <v>500</v>
      </c>
      <c r="G430" s="1">
        <f t="shared" si="46"/>
        <v>750</v>
      </c>
      <c r="H430" s="5">
        <v>1</v>
      </c>
      <c r="I430" s="2">
        <f t="shared" si="47"/>
        <v>4.2</v>
      </c>
      <c r="J430" s="12">
        <f t="shared" si="51"/>
        <v>1.6837446804258985E-2</v>
      </c>
      <c r="K430" s="10">
        <f t="shared" si="49"/>
        <v>0.16867603407518597</v>
      </c>
      <c r="L430" s="2">
        <f t="shared" si="50"/>
        <v>4.2</v>
      </c>
      <c r="M430" s="10">
        <f t="shared" si="48"/>
        <v>2.4708430353495873E-4</v>
      </c>
    </row>
    <row r="431" spans="1:13" x14ac:dyDescent="0.2">
      <c r="A431" s="1">
        <v>4210</v>
      </c>
      <c r="B431" s="1">
        <v>10</v>
      </c>
      <c r="C431" s="1">
        <v>0</v>
      </c>
      <c r="D431" s="1">
        <v>-1.5</v>
      </c>
      <c r="E431" s="1">
        <v>1000</v>
      </c>
      <c r="F431" s="1">
        <f t="shared" si="45"/>
        <v>500</v>
      </c>
      <c r="G431" s="1">
        <f t="shared" si="46"/>
        <v>750</v>
      </c>
      <c r="H431" s="5">
        <v>1</v>
      </c>
      <c r="I431" s="2">
        <f t="shared" si="47"/>
        <v>4.21</v>
      </c>
      <c r="J431" s="12">
        <f t="shared" si="51"/>
        <v>1.6777491539323185E-2</v>
      </c>
      <c r="K431" s="10">
        <f t="shared" si="49"/>
        <v>0.16807469171791087</v>
      </c>
      <c r="L431" s="2">
        <f t="shared" si="50"/>
        <v>4.21</v>
      </c>
      <c r="M431" s="10">
        <f t="shared" si="48"/>
        <v>2.4620447863916934E-4</v>
      </c>
    </row>
    <row r="432" spans="1:13" x14ac:dyDescent="0.2">
      <c r="A432" s="1">
        <v>4220</v>
      </c>
      <c r="B432" s="1">
        <v>10</v>
      </c>
      <c r="C432" s="1">
        <v>0</v>
      </c>
      <c r="D432" s="1">
        <v>-1.5</v>
      </c>
      <c r="E432" s="1">
        <v>1000</v>
      </c>
      <c r="F432" s="1">
        <f t="shared" si="45"/>
        <v>500</v>
      </c>
      <c r="G432" s="1">
        <f t="shared" si="46"/>
        <v>750</v>
      </c>
      <c r="H432" s="5">
        <v>1</v>
      </c>
      <c r="I432" s="2">
        <f t="shared" si="47"/>
        <v>4.22</v>
      </c>
      <c r="J432" s="12">
        <f t="shared" si="51"/>
        <v>1.6717891249021774E-2</v>
      </c>
      <c r="K432" s="10">
        <f t="shared" si="49"/>
        <v>0.16747691394172481</v>
      </c>
      <c r="L432" s="2">
        <f t="shared" si="50"/>
        <v>4.22</v>
      </c>
      <c r="M432" s="10">
        <f t="shared" si="48"/>
        <v>2.4532986288591389E-4</v>
      </c>
    </row>
    <row r="433" spans="1:13" x14ac:dyDescent="0.2">
      <c r="A433" s="1">
        <v>4230</v>
      </c>
      <c r="B433" s="1">
        <v>10</v>
      </c>
      <c r="C433" s="1">
        <v>0</v>
      </c>
      <c r="D433" s="1">
        <v>-1.5</v>
      </c>
      <c r="E433" s="1">
        <v>1000</v>
      </c>
      <c r="F433" s="1">
        <f t="shared" si="45"/>
        <v>500</v>
      </c>
      <c r="G433" s="1">
        <f t="shared" si="46"/>
        <v>750</v>
      </c>
      <c r="H433" s="5">
        <v>1</v>
      </c>
      <c r="I433" s="2">
        <f t="shared" si="47"/>
        <v>4.2300000000000004</v>
      </c>
      <c r="J433" s="12">
        <f t="shared" si="51"/>
        <v>1.6658642997950376E-2</v>
      </c>
      <c r="K433" s="10">
        <f t="shared" si="49"/>
        <v>0.16688267123486075</v>
      </c>
      <c r="L433" s="2">
        <f t="shared" si="50"/>
        <v>4.2300000000000004</v>
      </c>
      <c r="M433" s="10">
        <f t="shared" si="48"/>
        <v>2.4446041319904464E-4</v>
      </c>
    </row>
    <row r="434" spans="1:13" x14ac:dyDescent="0.2">
      <c r="A434" s="1">
        <v>4240</v>
      </c>
      <c r="B434" s="1">
        <v>10</v>
      </c>
      <c r="C434" s="1">
        <v>0</v>
      </c>
      <c r="D434" s="1">
        <v>-1.5</v>
      </c>
      <c r="E434" s="1">
        <v>1000</v>
      </c>
      <c r="F434" s="1">
        <f t="shared" si="45"/>
        <v>500</v>
      </c>
      <c r="G434" s="1">
        <f t="shared" si="46"/>
        <v>750</v>
      </c>
      <c r="H434" s="5">
        <v>1</v>
      </c>
      <c r="I434" s="2">
        <f t="shared" si="47"/>
        <v>4.24</v>
      </c>
      <c r="J434" s="12">
        <f t="shared" si="51"/>
        <v>1.6599743881840202E-2</v>
      </c>
      <c r="K434" s="10">
        <f t="shared" si="49"/>
        <v>0.16629193439895287</v>
      </c>
      <c r="L434" s="2">
        <f t="shared" si="50"/>
        <v>4.24</v>
      </c>
      <c r="M434" s="10">
        <f t="shared" si="48"/>
        <v>2.4359608695931893E-4</v>
      </c>
    </row>
    <row r="435" spans="1:13" x14ac:dyDescent="0.2">
      <c r="A435" s="1">
        <v>4250</v>
      </c>
      <c r="B435" s="1">
        <v>10</v>
      </c>
      <c r="C435" s="1">
        <v>0</v>
      </c>
      <c r="D435" s="1">
        <v>-1.5</v>
      </c>
      <c r="E435" s="1">
        <v>1000</v>
      </c>
      <c r="F435" s="1">
        <f t="shared" si="45"/>
        <v>500</v>
      </c>
      <c r="G435" s="1">
        <f t="shared" si="46"/>
        <v>750</v>
      </c>
      <c r="H435" s="5">
        <v>1</v>
      </c>
      <c r="I435" s="2">
        <f t="shared" si="47"/>
        <v>4.25</v>
      </c>
      <c r="J435" s="12">
        <f t="shared" si="51"/>
        <v>1.6541191027155518E-2</v>
      </c>
      <c r="K435" s="10">
        <f t="shared" si="49"/>
        <v>0.16570467454497861</v>
      </c>
      <c r="L435" s="2">
        <f t="shared" si="50"/>
        <v>4.25</v>
      </c>
      <c r="M435" s="10">
        <f t="shared" si="48"/>
        <v>2.4273684199849213E-4</v>
      </c>
    </row>
    <row r="436" spans="1:13" x14ac:dyDescent="0.2">
      <c r="A436" s="1">
        <v>4260</v>
      </c>
      <c r="B436" s="1">
        <v>10</v>
      </c>
      <c r="C436" s="1">
        <v>0</v>
      </c>
      <c r="D436" s="1">
        <v>-1.5</v>
      </c>
      <c r="E436" s="1">
        <v>1000</v>
      </c>
      <c r="F436" s="1">
        <f t="shared" si="45"/>
        <v>500</v>
      </c>
      <c r="G436" s="1">
        <f t="shared" si="46"/>
        <v>750</v>
      </c>
      <c r="H436" s="5">
        <v>1</v>
      </c>
      <c r="I436" s="2">
        <f t="shared" si="47"/>
        <v>4.26</v>
      </c>
      <c r="J436" s="12">
        <f t="shared" si="51"/>
        <v>1.6482981590696923E-2</v>
      </c>
      <c r="K436" s="10">
        <f t="shared" si="49"/>
        <v>0.16512086308926222</v>
      </c>
      <c r="L436" s="2">
        <f t="shared" si="50"/>
        <v>4.26</v>
      </c>
      <c r="M436" s="10">
        <f t="shared" si="48"/>
        <v>2.4188263659349589E-4</v>
      </c>
    </row>
    <row r="437" spans="1:13" x14ac:dyDescent="0.2">
      <c r="A437" s="1">
        <v>4270</v>
      </c>
      <c r="B437" s="1">
        <v>10</v>
      </c>
      <c r="C437" s="1">
        <v>0</v>
      </c>
      <c r="D437" s="1">
        <v>-1.5</v>
      </c>
      <c r="E437" s="1">
        <v>1000</v>
      </c>
      <c r="F437" s="1">
        <f t="shared" si="45"/>
        <v>500</v>
      </c>
      <c r="G437" s="1">
        <f t="shared" si="46"/>
        <v>750</v>
      </c>
      <c r="H437" s="5">
        <v>1</v>
      </c>
      <c r="I437" s="2">
        <f t="shared" si="47"/>
        <v>4.2699999999999996</v>
      </c>
      <c r="J437" s="12">
        <f t="shared" si="51"/>
        <v>1.6425112759210932E-2</v>
      </c>
      <c r="K437" s="10">
        <f t="shared" si="49"/>
        <v>0.16454047174953926</v>
      </c>
      <c r="L437" s="2">
        <f t="shared" si="50"/>
        <v>4.2699999999999996</v>
      </c>
      <c r="M437" s="10">
        <f t="shared" si="48"/>
        <v>2.4103342946070895E-4</v>
      </c>
    </row>
    <row r="438" spans="1:13" x14ac:dyDescent="0.2">
      <c r="A438" s="1">
        <v>4280</v>
      </c>
      <c r="B438" s="1">
        <v>10</v>
      </c>
      <c r="C438" s="1">
        <v>0</v>
      </c>
      <c r="D438" s="1">
        <v>-1.5</v>
      </c>
      <c r="E438" s="1">
        <v>1000</v>
      </c>
      <c r="F438" s="1">
        <f t="shared" si="45"/>
        <v>500</v>
      </c>
      <c r="G438" s="1">
        <f t="shared" si="46"/>
        <v>750</v>
      </c>
      <c r="H438" s="5">
        <v>1</v>
      </c>
      <c r="I438" s="2">
        <f t="shared" si="47"/>
        <v>4.28</v>
      </c>
      <c r="J438" s="12">
        <f t="shared" si="51"/>
        <v>1.6367581749005353E-2</v>
      </c>
      <c r="K438" s="10">
        <f t="shared" si="49"/>
        <v>0.16396347254108143</v>
      </c>
      <c r="L438" s="2">
        <f t="shared" si="50"/>
        <v>4.28</v>
      </c>
      <c r="M438" s="10">
        <f t="shared" si="48"/>
        <v>2.4018917975031267E-4</v>
      </c>
    </row>
    <row r="439" spans="1:13" x14ac:dyDescent="0.2">
      <c r="A439" s="1">
        <v>4290</v>
      </c>
      <c r="B439" s="1">
        <v>10</v>
      </c>
      <c r="C439" s="1">
        <v>0</v>
      </c>
      <c r="D439" s="1">
        <v>-1.5</v>
      </c>
      <c r="E439" s="1">
        <v>1000</v>
      </c>
      <c r="F439" s="1">
        <f t="shared" si="45"/>
        <v>500</v>
      </c>
      <c r="G439" s="1">
        <f t="shared" si="46"/>
        <v>750</v>
      </c>
      <c r="H439" s="5">
        <v>1</v>
      </c>
      <c r="I439" s="2">
        <f t="shared" si="47"/>
        <v>4.29</v>
      </c>
      <c r="J439" s="12">
        <f t="shared" si="51"/>
        <v>1.6310385805570541E-2</v>
      </c>
      <c r="K439" s="10">
        <f t="shared" si="49"/>
        <v>0.16338983777287946</v>
      </c>
      <c r="L439" s="2">
        <f t="shared" si="50"/>
        <v>4.29</v>
      </c>
      <c r="M439" s="10">
        <f t="shared" si="48"/>
        <v>2.393498470407334E-4</v>
      </c>
    </row>
    <row r="440" spans="1:13" x14ac:dyDescent="0.2">
      <c r="A440" s="1">
        <v>4300</v>
      </c>
      <c r="B440" s="1">
        <v>10</v>
      </c>
      <c r="C440" s="1">
        <v>0</v>
      </c>
      <c r="D440" s="1">
        <v>-1.5</v>
      </c>
      <c r="E440" s="1">
        <v>1000</v>
      </c>
      <c r="F440" s="1">
        <f t="shared" si="45"/>
        <v>500</v>
      </c>
      <c r="G440" s="1">
        <f t="shared" si="46"/>
        <v>750</v>
      </c>
      <c r="H440" s="5">
        <v>1</v>
      </c>
      <c r="I440" s="2">
        <f t="shared" si="47"/>
        <v>4.3</v>
      </c>
      <c r="J440" s="12">
        <f t="shared" si="51"/>
        <v>1.6253522203206281E-2</v>
      </c>
      <c r="K440" s="10">
        <f t="shared" si="49"/>
        <v>0.1628195400438841</v>
      </c>
      <c r="L440" s="2">
        <f t="shared" si="50"/>
        <v>4.3</v>
      </c>
      <c r="M440" s="10">
        <f t="shared" si="48"/>
        <v>2.3851539133316687E-4</v>
      </c>
    </row>
    <row r="441" spans="1:13" x14ac:dyDescent="0.2">
      <c r="A441" s="1">
        <v>4310</v>
      </c>
      <c r="B441" s="1">
        <v>10</v>
      </c>
      <c r="C441" s="1">
        <v>0</v>
      </c>
      <c r="D441" s="1">
        <v>-1.5</v>
      </c>
      <c r="E441" s="1">
        <v>1000</v>
      </c>
      <c r="F441" s="1">
        <f t="shared" si="45"/>
        <v>500</v>
      </c>
      <c r="G441" s="1">
        <f t="shared" si="46"/>
        <v>750</v>
      </c>
      <c r="H441" s="5">
        <v>1</v>
      </c>
      <c r="I441" s="2">
        <f t="shared" si="47"/>
        <v>4.3099999999999996</v>
      </c>
      <c r="J441" s="12">
        <f t="shared" si="51"/>
        <v>1.6196988244654469E-2</v>
      </c>
      <c r="K441" s="10">
        <f t="shared" si="49"/>
        <v>0.16225255223930374</v>
      </c>
      <c r="L441" s="2">
        <f t="shared" si="50"/>
        <v>4.3099999999999996</v>
      </c>
      <c r="M441" s="10">
        <f t="shared" si="48"/>
        <v>2.3768577304618792E-4</v>
      </c>
    </row>
    <row r="442" spans="1:13" x14ac:dyDescent="0.2">
      <c r="A442" s="1">
        <v>4320</v>
      </c>
      <c r="B442" s="1">
        <v>10</v>
      </c>
      <c r="C442" s="1">
        <v>0</v>
      </c>
      <c r="D442" s="1">
        <v>-1.5</v>
      </c>
      <c r="E442" s="1">
        <v>1000</v>
      </c>
      <c r="F442" s="1">
        <f t="shared" si="45"/>
        <v>500</v>
      </c>
      <c r="G442" s="1">
        <f t="shared" si="46"/>
        <v>750</v>
      </c>
      <c r="H442" s="5">
        <v>1</v>
      </c>
      <c r="I442" s="2">
        <f t="shared" si="47"/>
        <v>4.32</v>
      </c>
      <c r="J442" s="12">
        <f t="shared" si="51"/>
        <v>1.6140781260737092E-2</v>
      </c>
      <c r="K442" s="10">
        <f t="shared" si="49"/>
        <v>0.16168884752695784</v>
      </c>
      <c r="L442" s="2">
        <f t="shared" si="50"/>
        <v>4.32</v>
      </c>
      <c r="M442" s="10">
        <f t="shared" si="48"/>
        <v>2.3686095301043801E-4</v>
      </c>
    </row>
    <row r="443" spans="1:13" x14ac:dyDescent="0.2">
      <c r="A443" s="1">
        <v>4330</v>
      </c>
      <c r="B443" s="1">
        <v>10</v>
      </c>
      <c r="C443" s="1">
        <v>0</v>
      </c>
      <c r="D443" s="1">
        <v>-1.5</v>
      </c>
      <c r="E443" s="1">
        <v>1000</v>
      </c>
      <c r="F443" s="1">
        <f t="shared" si="45"/>
        <v>500</v>
      </c>
      <c r="G443" s="1">
        <f t="shared" si="46"/>
        <v>750</v>
      </c>
      <c r="H443" s="5">
        <v>1</v>
      </c>
      <c r="I443" s="2">
        <f t="shared" si="47"/>
        <v>4.33</v>
      </c>
      <c r="J443" s="12">
        <f t="shared" si="51"/>
        <v>1.6084898609999912E-2</v>
      </c>
      <c r="K443" s="10">
        <f t="shared" si="49"/>
        <v>0.161128399353685</v>
      </c>
      <c r="L443" s="2">
        <f t="shared" si="50"/>
        <v>4.33</v>
      </c>
      <c r="M443" s="10">
        <f t="shared" si="48"/>
        <v>2.3604089246339648E-4</v>
      </c>
    </row>
    <row r="444" spans="1:13" x14ac:dyDescent="0.2">
      <c r="A444" s="1">
        <v>4340</v>
      </c>
      <c r="B444" s="1">
        <v>10</v>
      </c>
      <c r="C444" s="1">
        <v>0</v>
      </c>
      <c r="D444" s="1">
        <v>-1.5</v>
      </c>
      <c r="E444" s="1">
        <v>1000</v>
      </c>
      <c r="F444" s="1">
        <f t="shared" si="45"/>
        <v>500</v>
      </c>
      <c r="G444" s="1">
        <f t="shared" si="46"/>
        <v>750</v>
      </c>
      <c r="H444" s="5">
        <v>1</v>
      </c>
      <c r="I444" s="2">
        <f t="shared" si="47"/>
        <v>4.34</v>
      </c>
      <c r="J444" s="12">
        <f t="shared" si="51"/>
        <v>1.6029337678361129E-2</v>
      </c>
      <c r="K444" s="10">
        <f t="shared" si="49"/>
        <v>0.16057118144180521</v>
      </c>
      <c r="L444" s="2">
        <f t="shared" si="50"/>
        <v>4.34</v>
      </c>
      <c r="M444" s="10">
        <f t="shared" si="48"/>
        <v>2.3522555304422458E-4</v>
      </c>
    </row>
    <row r="445" spans="1:13" x14ac:dyDescent="0.2">
      <c r="A445" s="1">
        <v>4350</v>
      </c>
      <c r="B445" s="1">
        <v>10</v>
      </c>
      <c r="C445" s="1">
        <v>0</v>
      </c>
      <c r="D445" s="1">
        <v>-1.5</v>
      </c>
      <c r="E445" s="1">
        <v>1000</v>
      </c>
      <c r="F445" s="1">
        <f t="shared" si="45"/>
        <v>500</v>
      </c>
      <c r="G445" s="1">
        <f t="shared" si="46"/>
        <v>750</v>
      </c>
      <c r="H445" s="5">
        <v>1</v>
      </c>
      <c r="I445" s="2">
        <f t="shared" si="47"/>
        <v>4.3499999999999996</v>
      </c>
      <c r="J445" s="12">
        <f t="shared" si="51"/>
        <v>1.5974095878765689E-2</v>
      </c>
      <c r="K445" s="10">
        <f t="shared" si="49"/>
        <v>0.16001716778563407</v>
      </c>
      <c r="L445" s="2">
        <f t="shared" si="50"/>
        <v>4.3499999999999996</v>
      </c>
      <c r="M445" s="10">
        <f t="shared" si="48"/>
        <v>2.3441489678869277E-4</v>
      </c>
    </row>
    <row r="446" spans="1:13" x14ac:dyDescent="0.2">
      <c r="A446" s="1">
        <v>4360</v>
      </c>
      <c r="B446" s="1">
        <v>10</v>
      </c>
      <c r="C446" s="1">
        <v>0</v>
      </c>
      <c r="D446" s="1">
        <v>-1.5</v>
      </c>
      <c r="E446" s="1">
        <v>1000</v>
      </c>
      <c r="F446" s="1">
        <f t="shared" si="45"/>
        <v>500</v>
      </c>
      <c r="G446" s="1">
        <f t="shared" si="46"/>
        <v>750</v>
      </c>
      <c r="H446" s="5">
        <v>1</v>
      </c>
      <c r="I446" s="2">
        <f t="shared" si="47"/>
        <v>4.3600000000000003</v>
      </c>
      <c r="J446" s="12">
        <f t="shared" si="51"/>
        <v>1.5919170650844413E-2</v>
      </c>
      <c r="K446" s="10">
        <f t="shared" si="49"/>
        <v>0.15946633264805052</v>
      </c>
      <c r="L446" s="2">
        <f t="shared" si="50"/>
        <v>4.3600000000000003</v>
      </c>
      <c r="M446" s="10">
        <f t="shared" si="48"/>
        <v>2.336088861241783E-4</v>
      </c>
    </row>
    <row r="447" spans="1:13" x14ac:dyDescent="0.2">
      <c r="A447" s="1">
        <v>4370</v>
      </c>
      <c r="B447" s="1">
        <v>10</v>
      </c>
      <c r="C447" s="1">
        <v>0</v>
      </c>
      <c r="D447" s="1">
        <v>-1.5</v>
      </c>
      <c r="E447" s="1">
        <v>1000</v>
      </c>
      <c r="F447" s="1">
        <f t="shared" si="45"/>
        <v>500</v>
      </c>
      <c r="G447" s="1">
        <f t="shared" si="46"/>
        <v>750</v>
      </c>
      <c r="H447" s="5">
        <v>1</v>
      </c>
      <c r="I447" s="2">
        <f t="shared" si="47"/>
        <v>4.37</v>
      </c>
      <c r="J447" s="12">
        <f t="shared" si="51"/>
        <v>1.5864559460578413E-2</v>
      </c>
      <c r="K447" s="10">
        <f t="shared" si="49"/>
        <v>0.15891865055711413</v>
      </c>
      <c r="L447" s="2">
        <f t="shared" si="50"/>
        <v>4.37</v>
      </c>
      <c r="M447" s="10">
        <f t="shared" si="48"/>
        <v>2.3280748386474094E-4</v>
      </c>
    </row>
    <row r="448" spans="1:13" x14ac:dyDescent="0.2">
      <c r="A448" s="1">
        <v>4380</v>
      </c>
      <c r="B448" s="1">
        <v>10</v>
      </c>
      <c r="C448" s="1">
        <v>0</v>
      </c>
      <c r="D448" s="1">
        <v>-1.5</v>
      </c>
      <c r="E448" s="1">
        <v>1000</v>
      </c>
      <c r="F448" s="1">
        <f t="shared" si="45"/>
        <v>500</v>
      </c>
      <c r="G448" s="1">
        <f t="shared" si="46"/>
        <v>750</v>
      </c>
      <c r="H448" s="5">
        <v>1</v>
      </c>
      <c r="I448" s="2">
        <f t="shared" si="47"/>
        <v>4.38</v>
      </c>
      <c r="J448" s="12">
        <f t="shared" si="51"/>
        <v>1.581025979996831E-2</v>
      </c>
      <c r="K448" s="10">
        <f t="shared" si="49"/>
        <v>0.15837409630273361</v>
      </c>
      <c r="L448" s="2">
        <f t="shared" si="50"/>
        <v>4.38</v>
      </c>
      <c r="M448" s="10">
        <f t="shared" si="48"/>
        <v>2.3201065320626853E-4</v>
      </c>
    </row>
    <row r="449" spans="1:13" x14ac:dyDescent="0.2">
      <c r="A449" s="1">
        <v>4390</v>
      </c>
      <c r="B449" s="1">
        <v>10</v>
      </c>
      <c r="C449" s="1">
        <v>0</v>
      </c>
      <c r="D449" s="1">
        <v>-1.5</v>
      </c>
      <c r="E449" s="1">
        <v>1000</v>
      </c>
      <c r="F449" s="1">
        <f t="shared" si="45"/>
        <v>500</v>
      </c>
      <c r="G449" s="1">
        <f t="shared" si="46"/>
        <v>750</v>
      </c>
      <c r="H449" s="5">
        <v>1</v>
      </c>
      <c r="I449" s="2">
        <f t="shared" si="47"/>
        <v>4.3899999999999997</v>
      </c>
      <c r="J449" s="12">
        <f t="shared" si="51"/>
        <v>1.5756269186708527E-2</v>
      </c>
      <c r="K449" s="10">
        <f t="shared" si="49"/>
        <v>0.15783264493338417</v>
      </c>
      <c r="L449" s="2">
        <f t="shared" si="50"/>
        <v>4.3899999999999997</v>
      </c>
      <c r="M449" s="10">
        <f t="shared" si="48"/>
        <v>2.3121835772169753E-4</v>
      </c>
    </row>
    <row r="450" spans="1:13" x14ac:dyDescent="0.2">
      <c r="A450" s="1">
        <v>4400</v>
      </c>
      <c r="B450" s="1">
        <v>10</v>
      </c>
      <c r="C450" s="1">
        <v>0</v>
      </c>
      <c r="D450" s="1">
        <v>-1.5</v>
      </c>
      <c r="E450" s="1">
        <v>1000</v>
      </c>
      <c r="F450" s="1">
        <f t="shared" si="45"/>
        <v>500</v>
      </c>
      <c r="G450" s="1">
        <f t="shared" si="46"/>
        <v>750</v>
      </c>
      <c r="H450" s="5">
        <v>1</v>
      </c>
      <c r="I450" s="2">
        <f t="shared" si="47"/>
        <v>4.4000000000000004</v>
      </c>
      <c r="J450" s="12">
        <f t="shared" si="51"/>
        <v>1.5702585163866252E-2</v>
      </c>
      <c r="K450" s="10">
        <f t="shared" si="49"/>
        <v>0.15729427175287389</v>
      </c>
      <c r="L450" s="2">
        <f t="shared" si="50"/>
        <v>4.4000000000000004</v>
      </c>
      <c r="M450" s="10">
        <f t="shared" si="48"/>
        <v>2.3043056135630183E-4</v>
      </c>
    </row>
    <row r="451" spans="1:13" x14ac:dyDescent="0.2">
      <c r="A451" s="1">
        <v>4410</v>
      </c>
      <c r="B451" s="1">
        <v>10</v>
      </c>
      <c r="C451" s="1">
        <v>0</v>
      </c>
      <c r="D451" s="1">
        <v>-1.5</v>
      </c>
      <c r="E451" s="1">
        <v>1000</v>
      </c>
      <c r="F451" s="1">
        <f t="shared" ref="F451:F514" si="52">E451/(2+C451)</f>
        <v>500</v>
      </c>
      <c r="G451" s="1">
        <f t="shared" ref="G451:G514" si="53">(C451-D451)*F451</f>
        <v>750</v>
      </c>
      <c r="H451" s="5">
        <v>1</v>
      </c>
      <c r="I451" s="2">
        <f t="shared" ref="I451:I514" si="54">A451/1000</f>
        <v>4.41</v>
      </c>
      <c r="J451" s="12">
        <f t="shared" si="51"/>
        <v>1.5649205299565143E-2</v>
      </c>
      <c r="K451" s="10">
        <f t="shared" si="49"/>
        <v>0.15675895231715697</v>
      </c>
      <c r="L451" s="2">
        <f t="shared" si="50"/>
        <v>4.41</v>
      </c>
      <c r="M451" s="10">
        <f t="shared" ref="M451:M514" si="55">J451/SUM($J$2:$J$560)</f>
        <v>2.2964722842305131E-4</v>
      </c>
    </row>
    <row r="452" spans="1:13" x14ac:dyDescent="0.2">
      <c r="A452" s="1">
        <v>4420</v>
      </c>
      <c r="B452" s="1">
        <v>10</v>
      </c>
      <c r="C452" s="1">
        <v>0</v>
      </c>
      <c r="D452" s="1">
        <v>-1.5</v>
      </c>
      <c r="E452" s="1">
        <v>1000</v>
      </c>
      <c r="F452" s="1">
        <f t="shared" si="52"/>
        <v>500</v>
      </c>
      <c r="G452" s="1">
        <f t="shared" si="53"/>
        <v>750</v>
      </c>
      <c r="H452" s="5">
        <v>1</v>
      </c>
      <c r="I452" s="2">
        <f t="shared" si="54"/>
        <v>4.42</v>
      </c>
      <c r="J452" s="12">
        <f t="shared" si="51"/>
        <v>1.5596127186673791E-2</v>
      </c>
      <c r="K452" s="10">
        <f t="shared" ref="K452:K515" si="56">B452*0.5*(J451+J452)</f>
        <v>0.15622666243119465</v>
      </c>
      <c r="L452" s="2">
        <f t="shared" si="50"/>
        <v>4.42</v>
      </c>
      <c r="M452" s="10">
        <f t="shared" si="55"/>
        <v>2.2886832359803993E-4</v>
      </c>
    </row>
    <row r="453" spans="1:13" x14ac:dyDescent="0.2">
      <c r="A453" s="1">
        <v>4430</v>
      </c>
      <c r="B453" s="1">
        <v>10</v>
      </c>
      <c r="C453" s="1">
        <v>0</v>
      </c>
      <c r="D453" s="1">
        <v>-1.5</v>
      </c>
      <c r="E453" s="1">
        <v>1000</v>
      </c>
      <c r="F453" s="1">
        <f t="shared" si="52"/>
        <v>500</v>
      </c>
      <c r="G453" s="1">
        <f t="shared" si="53"/>
        <v>750</v>
      </c>
      <c r="H453" s="5">
        <v>1</v>
      </c>
      <c r="I453" s="2">
        <f t="shared" si="54"/>
        <v>4.43</v>
      </c>
      <c r="J453" s="12">
        <f t="shared" si="51"/>
        <v>1.5543348442498646E-2</v>
      </c>
      <c r="K453" s="10">
        <f t="shared" si="56"/>
        <v>0.15569737814586218</v>
      </c>
      <c r="L453" s="2">
        <f t="shared" si="50"/>
        <v>4.43</v>
      </c>
      <c r="M453" s="10">
        <f t="shared" si="55"/>
        <v>2.2809381191597975E-4</v>
      </c>
    </row>
    <row r="454" spans="1:13" x14ac:dyDescent="0.2">
      <c r="A454" s="1">
        <v>4440</v>
      </c>
      <c r="B454" s="1">
        <v>10</v>
      </c>
      <c r="C454" s="1">
        <v>0</v>
      </c>
      <c r="D454" s="1">
        <v>-1.5</v>
      </c>
      <c r="E454" s="1">
        <v>1000</v>
      </c>
      <c r="F454" s="1">
        <f t="shared" si="52"/>
        <v>500</v>
      </c>
      <c r="G454" s="1">
        <f t="shared" si="53"/>
        <v>750</v>
      </c>
      <c r="H454" s="5">
        <v>1</v>
      </c>
      <c r="I454" s="2">
        <f t="shared" si="54"/>
        <v>4.4400000000000004</v>
      </c>
      <c r="J454" s="12">
        <f t="shared" si="51"/>
        <v>1.549086670848143E-2</v>
      </c>
      <c r="K454" s="10">
        <f t="shared" si="56"/>
        <v>0.15517107575490038</v>
      </c>
      <c r="L454" s="2">
        <f t="shared" si="50"/>
        <v>4.4400000000000004</v>
      </c>
      <c r="M454" s="10">
        <f t="shared" si="55"/>
        <v>2.273236587657604E-4</v>
      </c>
    </row>
    <row r="455" spans="1:13" x14ac:dyDescent="0.2">
      <c r="A455" s="1">
        <v>4450</v>
      </c>
      <c r="B455" s="1">
        <v>10</v>
      </c>
      <c r="C455" s="1">
        <v>0</v>
      </c>
      <c r="D455" s="1">
        <v>-1.5</v>
      </c>
      <c r="E455" s="1">
        <v>1000</v>
      </c>
      <c r="F455" s="1">
        <f t="shared" si="52"/>
        <v>500</v>
      </c>
      <c r="G455" s="1">
        <f t="shared" si="53"/>
        <v>750</v>
      </c>
      <c r="H455" s="5">
        <v>1</v>
      </c>
      <c r="I455" s="2">
        <f t="shared" si="54"/>
        <v>4.45</v>
      </c>
      <c r="J455" s="12">
        <f t="shared" si="51"/>
        <v>1.5438679649901064E-2</v>
      </c>
      <c r="K455" s="10">
        <f t="shared" si="56"/>
        <v>0.15464773179191246</v>
      </c>
      <c r="L455" s="2">
        <f t="shared" si="50"/>
        <v>4.45</v>
      </c>
      <c r="M455" s="10">
        <f t="shared" si="55"/>
        <v>2.2655782988607501E-4</v>
      </c>
    </row>
    <row r="456" spans="1:13" x14ac:dyDescent="0.2">
      <c r="A456" s="1">
        <v>4460</v>
      </c>
      <c r="B456" s="1">
        <v>10</v>
      </c>
      <c r="C456" s="1">
        <v>0</v>
      </c>
      <c r="D456" s="1">
        <v>-1.5</v>
      </c>
      <c r="E456" s="1">
        <v>1000</v>
      </c>
      <c r="F456" s="1">
        <f t="shared" si="52"/>
        <v>500</v>
      </c>
      <c r="G456" s="1">
        <f t="shared" si="53"/>
        <v>750</v>
      </c>
      <c r="H456" s="5">
        <v>1</v>
      </c>
      <c r="I456" s="2">
        <f t="shared" si="54"/>
        <v>4.46</v>
      </c>
      <c r="J456" s="12">
        <f t="shared" si="51"/>
        <v>1.5386784955579833E-2</v>
      </c>
      <c r="K456" s="10">
        <f t="shared" si="56"/>
        <v>0.15412732302740451</v>
      </c>
      <c r="L456" s="2">
        <f t="shared" si="50"/>
        <v>4.46</v>
      </c>
      <c r="M456" s="10">
        <f t="shared" si="55"/>
        <v>2.2579629136110831E-4</v>
      </c>
    </row>
    <row r="457" spans="1:13" x14ac:dyDescent="0.2">
      <c r="A457" s="1">
        <v>4470</v>
      </c>
      <c r="B457" s="1">
        <v>10</v>
      </c>
      <c r="C457" s="1">
        <v>0</v>
      </c>
      <c r="D457" s="1">
        <v>-1.5</v>
      </c>
      <c r="E457" s="1">
        <v>1000</v>
      </c>
      <c r="F457" s="1">
        <f t="shared" si="52"/>
        <v>500</v>
      </c>
      <c r="G457" s="1">
        <f t="shared" si="53"/>
        <v>750</v>
      </c>
      <c r="H457" s="5">
        <v>1</v>
      </c>
      <c r="I457" s="2">
        <f t="shared" si="54"/>
        <v>4.47</v>
      </c>
      <c r="J457" s="12">
        <f t="shared" si="51"/>
        <v>1.533518033759388E-2</v>
      </c>
      <c r="K457" s="10">
        <f t="shared" si="56"/>
        <v>0.15360982646586857</v>
      </c>
      <c r="L457" s="2">
        <f t="shared" si="50"/>
        <v>4.47</v>
      </c>
      <c r="M457" s="10">
        <f t="shared" si="55"/>
        <v>2.2503900961628808E-4</v>
      </c>
    </row>
    <row r="458" spans="1:13" x14ac:dyDescent="0.2">
      <c r="A458" s="1">
        <v>4480</v>
      </c>
      <c r="B458" s="1">
        <v>10</v>
      </c>
      <c r="C458" s="1">
        <v>0</v>
      </c>
      <c r="D458" s="1">
        <v>-1.5</v>
      </c>
      <c r="E458" s="1">
        <v>1000</v>
      </c>
      <c r="F458" s="1">
        <f t="shared" si="52"/>
        <v>500</v>
      </c>
      <c r="G458" s="1">
        <f t="shared" si="53"/>
        <v>750</v>
      </c>
      <c r="H458" s="5">
        <v>1</v>
      </c>
      <c r="I458" s="2">
        <f t="shared" si="54"/>
        <v>4.4800000000000004</v>
      </c>
      <c r="J458" s="12">
        <f t="shared" si="51"/>
        <v>1.5283863530987893E-2</v>
      </c>
      <c r="K458" s="10">
        <f t="shared" si="56"/>
        <v>0.15309521934290887</v>
      </c>
      <c r="L458" s="2">
        <f t="shared" si="50"/>
        <v>4.4800000000000004</v>
      </c>
      <c r="M458" s="10">
        <f t="shared" si="55"/>
        <v>2.2428595141409848E-4</v>
      </c>
    </row>
    <row r="459" spans="1:13" x14ac:dyDescent="0.2">
      <c r="A459" s="1">
        <v>4490</v>
      </c>
      <c r="B459" s="1">
        <v>10</v>
      </c>
      <c r="C459" s="1">
        <v>0</v>
      </c>
      <c r="D459" s="1">
        <v>-1.5</v>
      </c>
      <c r="E459" s="1">
        <v>1000</v>
      </c>
      <c r="F459" s="1">
        <f t="shared" si="52"/>
        <v>500</v>
      </c>
      <c r="G459" s="1">
        <f t="shared" si="53"/>
        <v>750</v>
      </c>
      <c r="H459" s="5">
        <v>1</v>
      </c>
      <c r="I459" s="2">
        <f t="shared" si="54"/>
        <v>4.49</v>
      </c>
      <c r="J459" s="12">
        <f t="shared" si="51"/>
        <v>1.5232832293493882E-2</v>
      </c>
      <c r="K459" s="10">
        <f t="shared" si="56"/>
        <v>0.15258347912240888</v>
      </c>
      <c r="L459" s="2">
        <f t="shared" si="50"/>
        <v>4.49</v>
      </c>
      <c r="M459" s="10">
        <f t="shared" si="55"/>
        <v>2.2353708384995299E-4</v>
      </c>
    </row>
    <row r="460" spans="1:13" x14ac:dyDescent="0.2">
      <c r="A460" s="1">
        <v>4500</v>
      </c>
      <c r="B460" s="1">
        <v>10</v>
      </c>
      <c r="C460" s="1">
        <v>0</v>
      </c>
      <c r="D460" s="1">
        <v>-1.5</v>
      </c>
      <c r="E460" s="1">
        <v>1000</v>
      </c>
      <c r="F460" s="1">
        <f t="shared" si="52"/>
        <v>500</v>
      </c>
      <c r="G460" s="1">
        <f t="shared" si="53"/>
        <v>750</v>
      </c>
      <c r="H460" s="5">
        <v>1</v>
      </c>
      <c r="I460" s="2">
        <f t="shared" si="54"/>
        <v>4.5</v>
      </c>
      <c r="J460" s="12">
        <f t="shared" si="51"/>
        <v>1.5182084405254072E-2</v>
      </c>
      <c r="K460" s="10">
        <f t="shared" si="56"/>
        <v>0.15207458349373978</v>
      </c>
      <c r="L460" s="2">
        <f t="shared" ref="L460:L523" si="57">A460/1000</f>
        <v>4.5</v>
      </c>
      <c r="M460" s="10">
        <f t="shared" si="55"/>
        <v>2.2279237434812805E-4</v>
      </c>
    </row>
    <row r="461" spans="1:13" x14ac:dyDescent="0.2">
      <c r="A461" s="1">
        <v>4510</v>
      </c>
      <c r="B461" s="1">
        <v>10</v>
      </c>
      <c r="C461" s="1">
        <v>0</v>
      </c>
      <c r="D461" s="1">
        <v>-1.5</v>
      </c>
      <c r="E461" s="1">
        <v>1000</v>
      </c>
      <c r="F461" s="1">
        <f t="shared" si="52"/>
        <v>500</v>
      </c>
      <c r="G461" s="1">
        <f t="shared" si="53"/>
        <v>750</v>
      </c>
      <c r="H461" s="5">
        <v>1</v>
      </c>
      <c r="I461" s="2">
        <f t="shared" si="54"/>
        <v>4.51</v>
      </c>
      <c r="J461" s="12">
        <f t="shared" si="51"/>
        <v>1.5131617668547743E-2</v>
      </c>
      <c r="K461" s="10">
        <f t="shared" si="56"/>
        <v>0.15156851036900909</v>
      </c>
      <c r="L461" s="2">
        <f t="shared" si="57"/>
        <v>4.51</v>
      </c>
      <c r="M461" s="10">
        <f t="shared" si="55"/>
        <v>2.2205179065775456E-4</v>
      </c>
    </row>
    <row r="462" spans="1:13" x14ac:dyDescent="0.2">
      <c r="A462" s="1">
        <v>4520</v>
      </c>
      <c r="B462" s="1">
        <v>10</v>
      </c>
      <c r="C462" s="1">
        <v>0</v>
      </c>
      <c r="D462" s="1">
        <v>-1.5</v>
      </c>
      <c r="E462" s="1">
        <v>1000</v>
      </c>
      <c r="F462" s="1">
        <f t="shared" si="52"/>
        <v>500</v>
      </c>
      <c r="G462" s="1">
        <f t="shared" si="53"/>
        <v>750</v>
      </c>
      <c r="H462" s="5">
        <v>1</v>
      </c>
      <c r="I462" s="2">
        <f t="shared" si="54"/>
        <v>4.5199999999999996</v>
      </c>
      <c r="J462" s="12">
        <f t="shared" si="51"/>
        <v>1.5081429907522016E-2</v>
      </c>
      <c r="K462" s="10">
        <f t="shared" si="56"/>
        <v>0.15106523788034881</v>
      </c>
      <c r="L462" s="2">
        <f t="shared" si="57"/>
        <v>4.5199999999999996</v>
      </c>
      <c r="M462" s="10">
        <f t="shared" si="55"/>
        <v>2.2131530084886717E-4</v>
      </c>
    </row>
    <row r="463" spans="1:13" x14ac:dyDescent="0.2">
      <c r="A463" s="1">
        <v>4530</v>
      </c>
      <c r="B463" s="1">
        <v>10</v>
      </c>
      <c r="C463" s="1">
        <v>0</v>
      </c>
      <c r="D463" s="1">
        <v>-1.5</v>
      </c>
      <c r="E463" s="1">
        <v>1000</v>
      </c>
      <c r="F463" s="1">
        <f t="shared" si="52"/>
        <v>500</v>
      </c>
      <c r="G463" s="1">
        <f t="shared" si="53"/>
        <v>750</v>
      </c>
      <c r="H463" s="5">
        <v>1</v>
      </c>
      <c r="I463" s="2">
        <f t="shared" si="54"/>
        <v>4.53</v>
      </c>
      <c r="J463" s="12">
        <f t="shared" si="51"/>
        <v>1.5031518967926545E-2</v>
      </c>
      <c r="K463" s="10">
        <f t="shared" si="56"/>
        <v>0.15056474437724282</v>
      </c>
      <c r="L463" s="2">
        <f t="shared" si="57"/>
        <v>4.53</v>
      </c>
      <c r="M463" s="10">
        <f t="shared" si="55"/>
        <v>2.2058287330851091E-4</v>
      </c>
    </row>
    <row r="464" spans="1:13" x14ac:dyDescent="0.2">
      <c r="A464" s="1">
        <v>4540</v>
      </c>
      <c r="B464" s="1">
        <v>10</v>
      </c>
      <c r="C464" s="1">
        <v>0</v>
      </c>
      <c r="D464" s="1">
        <v>-1.5</v>
      </c>
      <c r="E464" s="1">
        <v>1000</v>
      </c>
      <c r="F464" s="1">
        <f t="shared" si="52"/>
        <v>500</v>
      </c>
      <c r="G464" s="1">
        <f t="shared" si="53"/>
        <v>750</v>
      </c>
      <c r="H464" s="5">
        <v>1</v>
      </c>
      <c r="I464" s="2">
        <f t="shared" si="54"/>
        <v>4.54</v>
      </c>
      <c r="J464" s="12">
        <f t="shared" si="51"/>
        <v>1.4981882716851819E-2</v>
      </c>
      <c r="K464" s="10">
        <f t="shared" si="56"/>
        <v>0.15006700842389181</v>
      </c>
      <c r="L464" s="2">
        <f t="shared" si="57"/>
        <v>4.54</v>
      </c>
      <c r="M464" s="10">
        <f t="shared" si="55"/>
        <v>2.1985447673690111E-4</v>
      </c>
    </row>
    <row r="465" spans="1:13" x14ac:dyDescent="0.2">
      <c r="A465" s="1">
        <v>4550</v>
      </c>
      <c r="B465" s="1">
        <v>10</v>
      </c>
      <c r="C465" s="1">
        <v>0</v>
      </c>
      <c r="D465" s="1">
        <v>-1.5</v>
      </c>
      <c r="E465" s="1">
        <v>1000</v>
      </c>
      <c r="F465" s="1">
        <f t="shared" si="52"/>
        <v>500</v>
      </c>
      <c r="G465" s="1">
        <f t="shared" si="53"/>
        <v>750</v>
      </c>
      <c r="H465" s="5">
        <v>1</v>
      </c>
      <c r="I465" s="2">
        <f t="shared" si="54"/>
        <v>4.55</v>
      </c>
      <c r="J465" s="12">
        <f t="shared" si="51"/>
        <v>1.4932519042471511E-2</v>
      </c>
      <c r="K465" s="10">
        <f t="shared" si="56"/>
        <v>0.14957200879661664</v>
      </c>
      <c r="L465" s="2">
        <f t="shared" si="57"/>
        <v>4.55</v>
      </c>
      <c r="M465" s="10">
        <f t="shared" si="55"/>
        <v>2.191300801436421E-4</v>
      </c>
    </row>
    <row r="466" spans="1:13" x14ac:dyDescent="0.2">
      <c r="A466" s="1">
        <v>4560</v>
      </c>
      <c r="B466" s="1">
        <v>10</v>
      </c>
      <c r="C466" s="1">
        <v>0</v>
      </c>
      <c r="D466" s="1">
        <v>-1.5</v>
      </c>
      <c r="E466" s="1">
        <v>1000</v>
      </c>
      <c r="F466" s="1">
        <f t="shared" si="52"/>
        <v>500</v>
      </c>
      <c r="G466" s="1">
        <f t="shared" si="53"/>
        <v>750</v>
      </c>
      <c r="H466" s="5">
        <v>1</v>
      </c>
      <c r="I466" s="2">
        <f t="shared" si="54"/>
        <v>4.5599999999999996</v>
      </c>
      <c r="J466" s="12">
        <f t="shared" si="51"/>
        <v>1.4883425853788199E-2</v>
      </c>
      <c r="K466" s="10">
        <f t="shared" si="56"/>
        <v>0.14907972448129855</v>
      </c>
      <c r="L466" s="2">
        <f t="shared" si="57"/>
        <v>4.5599999999999996</v>
      </c>
      <c r="M466" s="10">
        <f t="shared" si="55"/>
        <v>2.1840965284399604E-4</v>
      </c>
    </row>
    <row r="467" spans="1:13" x14ac:dyDescent="0.2">
      <c r="A467" s="1">
        <v>4570</v>
      </c>
      <c r="B467" s="1">
        <v>10</v>
      </c>
      <c r="C467" s="1">
        <v>0</v>
      </c>
      <c r="D467" s="1">
        <v>-1.5</v>
      </c>
      <c r="E467" s="1">
        <v>1000</v>
      </c>
      <c r="F467" s="1">
        <f t="shared" si="52"/>
        <v>500</v>
      </c>
      <c r="G467" s="1">
        <f t="shared" si="53"/>
        <v>750</v>
      </c>
      <c r="H467" s="5">
        <v>1</v>
      </c>
      <c r="I467" s="2">
        <f t="shared" si="54"/>
        <v>4.57</v>
      </c>
      <c r="J467" s="12">
        <f t="shared" si="51"/>
        <v>1.4834601080382884E-2</v>
      </c>
      <c r="K467" s="10">
        <f t="shared" si="56"/>
        <v>0.14859013467085541</v>
      </c>
      <c r="L467" s="2">
        <f t="shared" si="57"/>
        <v>4.57</v>
      </c>
      <c r="M467" s="10">
        <f t="shared" si="55"/>
        <v>2.17693164455207E-4</v>
      </c>
    </row>
    <row r="468" spans="1:13" x14ac:dyDescent="0.2">
      <c r="A468" s="1">
        <v>4580</v>
      </c>
      <c r="B468" s="1">
        <v>10</v>
      </c>
      <c r="C468" s="1">
        <v>0</v>
      </c>
      <c r="D468" s="1">
        <v>-1.5</v>
      </c>
      <c r="E468" s="1">
        <v>1000</v>
      </c>
      <c r="F468" s="1">
        <f t="shared" si="52"/>
        <v>500</v>
      </c>
      <c r="G468" s="1">
        <f t="shared" si="53"/>
        <v>750</v>
      </c>
      <c r="H468" s="5">
        <v>1</v>
      </c>
      <c r="I468" s="2">
        <f t="shared" si="54"/>
        <v>4.58</v>
      </c>
      <c r="J468" s="12">
        <f t="shared" si="51"/>
        <v>1.4786042672168025E-2</v>
      </c>
      <c r="K468" s="10">
        <f t="shared" si="56"/>
        <v>0.14810321876275453</v>
      </c>
      <c r="L468" s="2">
        <f t="shared" si="57"/>
        <v>4.58</v>
      </c>
      <c r="M468" s="10">
        <f t="shared" si="55"/>
        <v>2.1698058489287694E-4</v>
      </c>
    </row>
    <row r="469" spans="1:13" x14ac:dyDescent="0.2">
      <c r="A469" s="1">
        <v>4590</v>
      </c>
      <c r="B469" s="1">
        <v>10</v>
      </c>
      <c r="C469" s="1">
        <v>0</v>
      </c>
      <c r="D469" s="1">
        <v>-1.5</v>
      </c>
      <c r="E469" s="1">
        <v>1000</v>
      </c>
      <c r="F469" s="1">
        <f t="shared" si="52"/>
        <v>500</v>
      </c>
      <c r="G469" s="1">
        <f t="shared" si="53"/>
        <v>750</v>
      </c>
      <c r="H469" s="5">
        <v>1</v>
      </c>
      <c r="I469" s="2">
        <f t="shared" si="54"/>
        <v>4.59</v>
      </c>
      <c r="J469" s="12">
        <f t="shared" si="51"/>
        <v>1.4737748599143924E-2</v>
      </c>
      <c r="K469" s="10">
        <f t="shared" si="56"/>
        <v>0.14761895635655975</v>
      </c>
      <c r="L469" s="2">
        <f t="shared" si="57"/>
        <v>4.59</v>
      </c>
      <c r="M469" s="10">
        <f t="shared" si="55"/>
        <v>2.1627188436739063E-4</v>
      </c>
    </row>
    <row r="470" spans="1:13" x14ac:dyDescent="0.2">
      <c r="A470" s="1">
        <v>4600</v>
      </c>
      <c r="B470" s="1">
        <v>10</v>
      </c>
      <c r="C470" s="1">
        <v>0</v>
      </c>
      <c r="D470" s="1">
        <v>-1.5</v>
      </c>
      <c r="E470" s="1">
        <v>1000</v>
      </c>
      <c r="F470" s="1">
        <f t="shared" si="52"/>
        <v>500</v>
      </c>
      <c r="G470" s="1">
        <f t="shared" si="53"/>
        <v>750</v>
      </c>
      <c r="H470" s="5">
        <v>1</v>
      </c>
      <c r="I470" s="2">
        <f t="shared" si="54"/>
        <v>4.5999999999999996</v>
      </c>
      <c r="J470" s="12">
        <f t="shared" si="51"/>
        <v>1.4689716851158857E-2</v>
      </c>
      <c r="K470" s="10">
        <f t="shared" si="56"/>
        <v>0.14713732725151391</v>
      </c>
      <c r="L470" s="2">
        <f t="shared" si="57"/>
        <v>4.5999999999999996</v>
      </c>
      <c r="M470" s="10">
        <f t="shared" si="55"/>
        <v>2.1556703338039567E-4</v>
      </c>
    </row>
    <row r="471" spans="1:13" x14ac:dyDescent="0.2">
      <c r="A471" s="1">
        <v>4610</v>
      </c>
      <c r="B471" s="1">
        <v>10</v>
      </c>
      <c r="C471" s="1">
        <v>0</v>
      </c>
      <c r="D471" s="1">
        <v>-1.5</v>
      </c>
      <c r="E471" s="1">
        <v>1000</v>
      </c>
      <c r="F471" s="1">
        <f t="shared" si="52"/>
        <v>500</v>
      </c>
      <c r="G471" s="1">
        <f t="shared" si="53"/>
        <v>750</v>
      </c>
      <c r="H471" s="5">
        <v>1</v>
      </c>
      <c r="I471" s="2">
        <f t="shared" si="54"/>
        <v>4.6100000000000003</v>
      </c>
      <c r="J471" s="12">
        <f t="shared" si="51"/>
        <v>1.4641945437672296E-2</v>
      </c>
      <c r="K471" s="10">
        <f t="shared" si="56"/>
        <v>0.14665831144415578</v>
      </c>
      <c r="L471" s="2">
        <f t="shared" si="57"/>
        <v>4.6100000000000003</v>
      </c>
      <c r="M471" s="10">
        <f t="shared" si="55"/>
        <v>2.1486600272132794E-4</v>
      </c>
    </row>
    <row r="472" spans="1:13" x14ac:dyDescent="0.2">
      <c r="A472" s="1">
        <v>4620</v>
      </c>
      <c r="B472" s="1">
        <v>10</v>
      </c>
      <c r="C472" s="1">
        <v>0</v>
      </c>
      <c r="D472" s="1">
        <v>-1.5</v>
      </c>
      <c r="E472" s="1">
        <v>1000</v>
      </c>
      <c r="F472" s="1">
        <f t="shared" si="52"/>
        <v>500</v>
      </c>
      <c r="G472" s="1">
        <f t="shared" si="53"/>
        <v>750</v>
      </c>
      <c r="H472" s="5">
        <v>1</v>
      </c>
      <c r="I472" s="2">
        <f t="shared" si="54"/>
        <v>4.62</v>
      </c>
      <c r="J472" s="12">
        <f t="shared" si="51"/>
        <v>1.4594432387521547E-2</v>
      </c>
      <c r="K472" s="10">
        <f t="shared" si="56"/>
        <v>0.14618188912596922</v>
      </c>
      <c r="L472" s="2">
        <f t="shared" si="57"/>
        <v>4.62</v>
      </c>
      <c r="M472" s="10">
        <f t="shared" si="55"/>
        <v>2.1416876346398698E-4</v>
      </c>
    </row>
    <row r="473" spans="1:13" x14ac:dyDescent="0.2">
      <c r="A473" s="1">
        <v>4630</v>
      </c>
      <c r="B473" s="1">
        <v>10</v>
      </c>
      <c r="C473" s="1">
        <v>0</v>
      </c>
      <c r="D473" s="1">
        <v>-1.5</v>
      </c>
      <c r="E473" s="1">
        <v>1000</v>
      </c>
      <c r="F473" s="1">
        <f t="shared" si="52"/>
        <v>500</v>
      </c>
      <c r="G473" s="1">
        <f t="shared" si="53"/>
        <v>750</v>
      </c>
      <c r="H473" s="5">
        <v>1</v>
      </c>
      <c r="I473" s="2">
        <f t="shared" si="54"/>
        <v>4.63</v>
      </c>
      <c r="J473" s="12">
        <f t="shared" si="51"/>
        <v>1.4547175748691766E-2</v>
      </c>
      <c r="K473" s="10">
        <f t="shared" si="56"/>
        <v>0.14570804068106655</v>
      </c>
      <c r="L473" s="2">
        <f t="shared" si="57"/>
        <v>4.63</v>
      </c>
      <c r="M473" s="10">
        <f t="shared" si="55"/>
        <v>2.134752869631611E-4</v>
      </c>
    </row>
    <row r="474" spans="1:13" x14ac:dyDescent="0.2">
      <c r="A474" s="1">
        <v>4640</v>
      </c>
      <c r="B474" s="1">
        <v>10</v>
      </c>
      <c r="C474" s="1">
        <v>0</v>
      </c>
      <c r="D474" s="1">
        <v>-1.5</v>
      </c>
      <c r="E474" s="1">
        <v>1000</v>
      </c>
      <c r="F474" s="1">
        <f t="shared" si="52"/>
        <v>500</v>
      </c>
      <c r="G474" s="1">
        <f t="shared" si="53"/>
        <v>750</v>
      </c>
      <c r="H474" s="5">
        <v>1</v>
      </c>
      <c r="I474" s="2">
        <f t="shared" si="54"/>
        <v>4.6399999999999997</v>
      </c>
      <c r="J474" s="12">
        <f t="shared" si="51"/>
        <v>1.4500173588089074E-2</v>
      </c>
      <c r="K474" s="10">
        <f t="shared" si="56"/>
        <v>0.14523674668390418</v>
      </c>
      <c r="L474" s="2">
        <f t="shared" si="57"/>
        <v>4.6399999999999997</v>
      </c>
      <c r="M474" s="10">
        <f t="shared" si="55"/>
        <v>2.1278554485129787E-4</v>
      </c>
    </row>
    <row r="475" spans="1:13" x14ac:dyDescent="0.2">
      <c r="A475" s="1">
        <v>4650</v>
      </c>
      <c r="B475" s="1">
        <v>10</v>
      </c>
      <c r="C475" s="1">
        <v>0</v>
      </c>
      <c r="D475" s="1">
        <v>-1.5</v>
      </c>
      <c r="E475" s="1">
        <v>1000</v>
      </c>
      <c r="F475" s="1">
        <f t="shared" si="52"/>
        <v>500</v>
      </c>
      <c r="G475" s="1">
        <f t="shared" si="53"/>
        <v>750</v>
      </c>
      <c r="H475" s="5">
        <v>1</v>
      </c>
      <c r="I475" s="2">
        <f t="shared" si="54"/>
        <v>4.6500000000000004</v>
      </c>
      <c r="J475" s="12">
        <f t="shared" si="51"/>
        <v>1.4453423991316848E-2</v>
      </c>
      <c r="K475" s="10">
        <f t="shared" si="56"/>
        <v>0.1447679878970296</v>
      </c>
      <c r="L475" s="2">
        <f t="shared" si="57"/>
        <v>4.6500000000000004</v>
      </c>
      <c r="M475" s="10">
        <f t="shared" si="55"/>
        <v>2.120995090352213E-4</v>
      </c>
    </row>
    <row r="476" spans="1:13" x14ac:dyDescent="0.2">
      <c r="A476" s="1">
        <v>4660</v>
      </c>
      <c r="B476" s="1">
        <v>10</v>
      </c>
      <c r="C476" s="1">
        <v>0</v>
      </c>
      <c r="D476" s="1">
        <v>-1.5</v>
      </c>
      <c r="E476" s="1">
        <v>1000</v>
      </c>
      <c r="F476" s="1">
        <f t="shared" si="52"/>
        <v>500</v>
      </c>
      <c r="G476" s="1">
        <f t="shared" si="53"/>
        <v>750</v>
      </c>
      <c r="H476" s="5">
        <v>1</v>
      </c>
      <c r="I476" s="2">
        <f t="shared" si="54"/>
        <v>4.66</v>
      </c>
      <c r="J476" s="12">
        <f t="shared" si="51"/>
        <v>1.4406925062455209E-2</v>
      </c>
      <c r="K476" s="10">
        <f t="shared" si="56"/>
        <v>0.14430174526886028</v>
      </c>
      <c r="L476" s="2">
        <f t="shared" si="57"/>
        <v>4.66</v>
      </c>
      <c r="M476" s="10">
        <f t="shared" si="55"/>
        <v>2.1141715169289589E-4</v>
      </c>
    </row>
    <row r="477" spans="1:13" x14ac:dyDescent="0.2">
      <c r="A477" s="1">
        <v>4670</v>
      </c>
      <c r="B477" s="1">
        <v>10</v>
      </c>
      <c r="C477" s="1">
        <v>0</v>
      </c>
      <c r="D477" s="1">
        <v>-1.5</v>
      </c>
      <c r="E477" s="1">
        <v>1000</v>
      </c>
      <c r="F477" s="1">
        <f t="shared" si="52"/>
        <v>500</v>
      </c>
      <c r="G477" s="1">
        <f t="shared" si="53"/>
        <v>750</v>
      </c>
      <c r="H477" s="5">
        <v>1</v>
      </c>
      <c r="I477" s="2">
        <f t="shared" si="54"/>
        <v>4.67</v>
      </c>
      <c r="J477" s="12">
        <f t="shared" si="51"/>
        <v>1.4360674923843552E-2</v>
      </c>
      <c r="K477" s="10">
        <f t="shared" si="56"/>
        <v>0.14383799993149382</v>
      </c>
      <c r="L477" s="2">
        <f t="shared" si="57"/>
        <v>4.67</v>
      </c>
      <c r="M477" s="10">
        <f t="shared" si="55"/>
        <v>2.1073844527023529E-4</v>
      </c>
    </row>
    <row r="478" spans="1:13" x14ac:dyDescent="0.2">
      <c r="A478" s="1">
        <v>4680</v>
      </c>
      <c r="B478" s="1">
        <v>10</v>
      </c>
      <c r="C478" s="1">
        <v>0</v>
      </c>
      <c r="D478" s="1">
        <v>-1.5</v>
      </c>
      <c r="E478" s="1">
        <v>1000</v>
      </c>
      <c r="F478" s="1">
        <f t="shared" si="52"/>
        <v>500</v>
      </c>
      <c r="G478" s="1">
        <f t="shared" si="53"/>
        <v>750</v>
      </c>
      <c r="H478" s="5">
        <v>1</v>
      </c>
      <c r="I478" s="2">
        <f t="shared" si="54"/>
        <v>4.68</v>
      </c>
      <c r="J478" s="12">
        <f t="shared" si="51"/>
        <v>1.431467171586598E-2</v>
      </c>
      <c r="K478" s="10">
        <f t="shared" si="56"/>
        <v>0.14337673319854766</v>
      </c>
      <c r="L478" s="2">
        <f t="shared" si="57"/>
        <v>4.68</v>
      </c>
      <c r="M478" s="10">
        <f t="shared" si="55"/>
        <v>2.1006336247795368E-4</v>
      </c>
    </row>
    <row r="479" spans="1:13" x14ac:dyDescent="0.2">
      <c r="A479" s="1">
        <v>4690</v>
      </c>
      <c r="B479" s="1">
        <v>10</v>
      </c>
      <c r="C479" s="1">
        <v>0</v>
      </c>
      <c r="D479" s="1">
        <v>-1.5</v>
      </c>
      <c r="E479" s="1">
        <v>1000</v>
      </c>
      <c r="F479" s="1">
        <f t="shared" si="52"/>
        <v>500</v>
      </c>
      <c r="G479" s="1">
        <f t="shared" si="53"/>
        <v>750</v>
      </c>
      <c r="H479" s="5">
        <v>1</v>
      </c>
      <c r="I479" s="2">
        <f t="shared" si="54"/>
        <v>4.6900000000000004</v>
      </c>
      <c r="J479" s="12">
        <f t="shared" si="51"/>
        <v>1.4268913596739919E-2</v>
      </c>
      <c r="K479" s="10">
        <f t="shared" si="56"/>
        <v>0.14291792656302951</v>
      </c>
      <c r="L479" s="2">
        <f t="shared" si="57"/>
        <v>4.6900000000000004</v>
      </c>
      <c r="M479" s="10">
        <f t="shared" si="55"/>
        <v>2.0939187628846368E-4</v>
      </c>
    </row>
    <row r="480" spans="1:13" x14ac:dyDescent="0.2">
      <c r="A480" s="1">
        <v>4700</v>
      </c>
      <c r="B480" s="1">
        <v>10</v>
      </c>
      <c r="C480" s="1">
        <v>0</v>
      </c>
      <c r="D480" s="1">
        <v>-1.5</v>
      </c>
      <c r="E480" s="1">
        <v>1000</v>
      </c>
      <c r="F480" s="1">
        <f t="shared" si="52"/>
        <v>500</v>
      </c>
      <c r="G480" s="1">
        <f t="shared" si="53"/>
        <v>750</v>
      </c>
      <c r="H480" s="5">
        <v>1</v>
      </c>
      <c r="I480" s="2">
        <f t="shared" si="54"/>
        <v>4.7</v>
      </c>
      <c r="J480" s="12">
        <f t="shared" si="51"/>
        <v>1.4223398742307498E-2</v>
      </c>
      <c r="K480" s="10">
        <f t="shared" si="56"/>
        <v>0.14246156169523708</v>
      </c>
      <c r="L480" s="2">
        <f t="shared" si="57"/>
        <v>4.7</v>
      </c>
      <c r="M480" s="10">
        <f t="shared" si="55"/>
        <v>2.0872395993281497E-4</v>
      </c>
    </row>
    <row r="481" spans="1:13" x14ac:dyDescent="0.2">
      <c r="A481" s="1">
        <v>4710</v>
      </c>
      <c r="B481" s="1">
        <v>10</v>
      </c>
      <c r="C481" s="1">
        <v>0</v>
      </c>
      <c r="D481" s="1">
        <v>-1.5</v>
      </c>
      <c r="E481" s="1">
        <v>1000</v>
      </c>
      <c r="F481" s="1">
        <f t="shared" si="52"/>
        <v>500</v>
      </c>
      <c r="G481" s="1">
        <f t="shared" si="53"/>
        <v>750</v>
      </c>
      <c r="H481" s="5">
        <v>1</v>
      </c>
      <c r="I481" s="2">
        <f t="shared" si="54"/>
        <v>4.71</v>
      </c>
      <c r="J481" s="12">
        <f t="shared" si="51"/>
        <v>1.417812534582976E-2</v>
      </c>
      <c r="K481" s="10">
        <f t="shared" si="56"/>
        <v>0.14200762044068629</v>
      </c>
      <c r="L481" s="2">
        <f t="shared" si="57"/>
        <v>4.71</v>
      </c>
      <c r="M481" s="10">
        <f t="shared" si="55"/>
        <v>2.0805958689767439E-4</v>
      </c>
    </row>
    <row r="482" spans="1:13" x14ac:dyDescent="0.2">
      <c r="A482" s="1">
        <v>4720</v>
      </c>
      <c r="B482" s="1">
        <v>10</v>
      </c>
      <c r="C482" s="1">
        <v>0</v>
      </c>
      <c r="D482" s="1">
        <v>-1.5</v>
      </c>
      <c r="E482" s="1">
        <v>1000</v>
      </c>
      <c r="F482" s="1">
        <f t="shared" si="52"/>
        <v>500</v>
      </c>
      <c r="G482" s="1">
        <f t="shared" si="53"/>
        <v>750</v>
      </c>
      <c r="H482" s="5">
        <v>1</v>
      </c>
      <c r="I482" s="2">
        <f t="shared" si="54"/>
        <v>4.72</v>
      </c>
      <c r="J482" s="12">
        <f t="shared" si="51"/>
        <v>1.4133091617784E-2</v>
      </c>
      <c r="K482" s="10">
        <f t="shared" si="56"/>
        <v>0.14155608481806881</v>
      </c>
      <c r="L482" s="2">
        <f t="shared" si="57"/>
        <v>4.72</v>
      </c>
      <c r="M482" s="10">
        <f t="shared" si="55"/>
        <v>2.0739873092235185E-4</v>
      </c>
    </row>
    <row r="483" spans="1:13" x14ac:dyDescent="0.2">
      <c r="A483" s="1">
        <v>4730</v>
      </c>
      <c r="B483" s="1">
        <v>10</v>
      </c>
      <c r="C483" s="1">
        <v>0</v>
      </c>
      <c r="D483" s="1">
        <v>-1.5</v>
      </c>
      <c r="E483" s="1">
        <v>1000</v>
      </c>
      <c r="F483" s="1">
        <f t="shared" si="52"/>
        <v>500</v>
      </c>
      <c r="G483" s="1">
        <f t="shared" si="53"/>
        <v>750</v>
      </c>
      <c r="H483" s="5">
        <v>1</v>
      </c>
      <c r="I483" s="2">
        <f t="shared" si="54"/>
        <v>4.7300000000000004</v>
      </c>
      <c r="J483" s="12">
        <f t="shared" si="51"/>
        <v>1.408829578566345E-2</v>
      </c>
      <c r="K483" s="10">
        <f t="shared" si="56"/>
        <v>0.14110693701723726</v>
      </c>
      <c r="L483" s="2">
        <f t="shared" si="57"/>
        <v>4.7300000000000004</v>
      </c>
      <c r="M483" s="10">
        <f t="shared" si="55"/>
        <v>2.0674136599586104E-4</v>
      </c>
    </row>
    <row r="484" spans="1:13" x14ac:dyDescent="0.2">
      <c r="A484" s="1">
        <v>4740</v>
      </c>
      <c r="B484" s="1">
        <v>10</v>
      </c>
      <c r="C484" s="1">
        <v>0</v>
      </c>
      <c r="D484" s="1">
        <v>-1.5</v>
      </c>
      <c r="E484" s="1">
        <v>1000</v>
      </c>
      <c r="F484" s="1">
        <f t="shared" si="52"/>
        <v>500</v>
      </c>
      <c r="G484" s="1">
        <f t="shared" si="53"/>
        <v>750</v>
      </c>
      <c r="H484" s="5">
        <v>1</v>
      </c>
      <c r="I484" s="2">
        <f t="shared" si="54"/>
        <v>4.74</v>
      </c>
      <c r="J484" s="12">
        <f t="shared" si="51"/>
        <v>1.4043736093780091E-2</v>
      </c>
      <c r="K484" s="10">
        <f t="shared" si="56"/>
        <v>0.14066015939721771</v>
      </c>
      <c r="L484" s="2">
        <f t="shared" si="57"/>
        <v>4.74</v>
      </c>
      <c r="M484" s="10">
        <f t="shared" si="55"/>
        <v>2.0608746635402536E-4</v>
      </c>
    </row>
    <row r="485" spans="1:13" x14ac:dyDescent="0.2">
      <c r="A485" s="1">
        <v>4750</v>
      </c>
      <c r="B485" s="1">
        <v>10</v>
      </c>
      <c r="C485" s="1">
        <v>0</v>
      </c>
      <c r="D485" s="1">
        <v>-1.5</v>
      </c>
      <c r="E485" s="1">
        <v>1000</v>
      </c>
      <c r="F485" s="1">
        <f t="shared" si="52"/>
        <v>500</v>
      </c>
      <c r="G485" s="1">
        <f t="shared" si="53"/>
        <v>750</v>
      </c>
      <c r="H485" s="5">
        <v>1</v>
      </c>
      <c r="I485" s="2">
        <f t="shared" si="54"/>
        <v>4.75</v>
      </c>
      <c r="J485" s="12">
        <f t="shared" si="51"/>
        <v>1.3999410803070015E-2</v>
      </c>
      <c r="K485" s="10">
        <f t="shared" si="56"/>
        <v>0.14021573448425054</v>
      </c>
      <c r="L485" s="2">
        <f t="shared" si="57"/>
        <v>4.75</v>
      </c>
      <c r="M485" s="10">
        <f t="shared" si="55"/>
        <v>2.0543700647662202E-4</v>
      </c>
    </row>
    <row r="486" spans="1:13" x14ac:dyDescent="0.2">
      <c r="A486" s="1">
        <v>4760</v>
      </c>
      <c r="B486" s="1">
        <v>10</v>
      </c>
      <c r="C486" s="1">
        <v>0</v>
      </c>
      <c r="D486" s="1">
        <v>-1.5</v>
      </c>
      <c r="E486" s="1">
        <v>1000</v>
      </c>
      <c r="F486" s="1">
        <f t="shared" si="52"/>
        <v>500</v>
      </c>
      <c r="G486" s="1">
        <f t="shared" si="53"/>
        <v>750</v>
      </c>
      <c r="H486" s="5">
        <v>1</v>
      </c>
      <c r="I486" s="2">
        <f t="shared" si="54"/>
        <v>4.76</v>
      </c>
      <c r="J486" s="12">
        <f t="shared" si="51"/>
        <v>1.3955318190901322E-2</v>
      </c>
      <c r="K486" s="10">
        <f t="shared" si="56"/>
        <v>0.1397736449698567</v>
      </c>
      <c r="L486" s="2">
        <f t="shared" si="57"/>
        <v>4.76</v>
      </c>
      <c r="M486" s="10">
        <f t="shared" si="55"/>
        <v>2.0478996108456277E-4</v>
      </c>
    </row>
    <row r="487" spans="1:13" x14ac:dyDescent="0.2">
      <c r="A487" s="1">
        <v>4770</v>
      </c>
      <c r="B487" s="1">
        <v>10</v>
      </c>
      <c r="C487" s="1">
        <v>0</v>
      </c>
      <c r="D487" s="1">
        <v>-1.5</v>
      </c>
      <c r="E487" s="1">
        <v>1000</v>
      </c>
      <c r="F487" s="1">
        <f t="shared" si="52"/>
        <v>500</v>
      </c>
      <c r="G487" s="1">
        <f t="shared" si="53"/>
        <v>750</v>
      </c>
      <c r="H487" s="5">
        <v>1</v>
      </c>
      <c r="I487" s="2">
        <f t="shared" si="54"/>
        <v>4.7699999999999996</v>
      </c>
      <c r="J487" s="12">
        <f t="shared" si="51"/>
        <v>1.3911456550884875E-2</v>
      </c>
      <c r="K487" s="10">
        <f t="shared" si="56"/>
        <v>0.13933387370893099</v>
      </c>
      <c r="L487" s="2">
        <f t="shared" si="57"/>
        <v>4.7699999999999996</v>
      </c>
      <c r="M487" s="10">
        <f t="shared" si="55"/>
        <v>2.0414630513711687E-4</v>
      </c>
    </row>
    <row r="488" spans="1:13" x14ac:dyDescent="0.2">
      <c r="A488" s="1">
        <v>4780</v>
      </c>
      <c r="B488" s="1">
        <v>10</v>
      </c>
      <c r="C488" s="1">
        <v>0</v>
      </c>
      <c r="D488" s="1">
        <v>-1.5</v>
      </c>
      <c r="E488" s="1">
        <v>1000</v>
      </c>
      <c r="F488" s="1">
        <f t="shared" si="52"/>
        <v>500</v>
      </c>
      <c r="G488" s="1">
        <f t="shared" si="53"/>
        <v>750</v>
      </c>
      <c r="H488" s="5">
        <v>1</v>
      </c>
      <c r="I488" s="2">
        <f t="shared" si="54"/>
        <v>4.78</v>
      </c>
      <c r="J488" s="12">
        <f t="shared" ref="J488:J551" si="58">H488*((A488/100)^D488)*EXP(D488-C488)*(((C488-D488)*F488)/(100))^(C488-D488)</f>
        <v>1.3867824192687445E-2</v>
      </c>
      <c r="K488" s="10">
        <f t="shared" si="56"/>
        <v>0.13889640371786161</v>
      </c>
      <c r="L488" s="2">
        <f t="shared" si="57"/>
        <v>4.78</v>
      </c>
      <c r="M488" s="10">
        <f t="shared" si="55"/>
        <v>2.0350601382916912E-4</v>
      </c>
    </row>
    <row r="489" spans="1:13" x14ac:dyDescent="0.2">
      <c r="A489" s="1">
        <v>4790</v>
      </c>
      <c r="B489" s="1">
        <v>10</v>
      </c>
      <c r="C489" s="1">
        <v>0</v>
      </c>
      <c r="D489" s="1">
        <v>-1.5</v>
      </c>
      <c r="E489" s="1">
        <v>1000</v>
      </c>
      <c r="F489" s="1">
        <f t="shared" si="52"/>
        <v>500</v>
      </c>
      <c r="G489" s="1">
        <f t="shared" si="53"/>
        <v>750</v>
      </c>
      <c r="H489" s="5">
        <v>1</v>
      </c>
      <c r="I489" s="2">
        <f t="shared" si="54"/>
        <v>4.79</v>
      </c>
      <c r="J489" s="12">
        <f t="shared" si="58"/>
        <v>1.3824419441847454E-2</v>
      </c>
      <c r="K489" s="10">
        <f t="shared" si="56"/>
        <v>0.13846121817267448</v>
      </c>
      <c r="L489" s="2">
        <f t="shared" si="57"/>
        <v>4.79</v>
      </c>
      <c r="M489" s="10">
        <f t="shared" si="55"/>
        <v>2.0286906258851578E-4</v>
      </c>
    </row>
    <row r="490" spans="1:13" x14ac:dyDescent="0.2">
      <c r="A490" s="1">
        <v>4800</v>
      </c>
      <c r="B490" s="1">
        <v>10</v>
      </c>
      <c r="C490" s="1">
        <v>0</v>
      </c>
      <c r="D490" s="1">
        <v>-1.5</v>
      </c>
      <c r="E490" s="1">
        <v>1000</v>
      </c>
      <c r="F490" s="1">
        <f t="shared" si="52"/>
        <v>500</v>
      </c>
      <c r="G490" s="1">
        <f t="shared" si="53"/>
        <v>750</v>
      </c>
      <c r="H490" s="5">
        <v>1</v>
      </c>
      <c r="I490" s="2">
        <f t="shared" si="54"/>
        <v>4.8</v>
      </c>
      <c r="J490" s="12">
        <f t="shared" si="58"/>
        <v>1.3781240639593198E-2</v>
      </c>
      <c r="K490" s="10">
        <f t="shared" si="56"/>
        <v>0.13802830040720326</v>
      </c>
      <c r="L490" s="2">
        <f t="shared" si="57"/>
        <v>4.8</v>
      </c>
      <c r="M490" s="10">
        <f t="shared" si="55"/>
        <v>2.0223542707319714E-4</v>
      </c>
    </row>
    <row r="491" spans="1:13" x14ac:dyDescent="0.2">
      <c r="A491" s="1">
        <v>4810</v>
      </c>
      <c r="B491" s="1">
        <v>10</v>
      </c>
      <c r="C491" s="1">
        <v>0</v>
      </c>
      <c r="D491" s="1">
        <v>-1.5</v>
      </c>
      <c r="E491" s="1">
        <v>1000</v>
      </c>
      <c r="F491" s="1">
        <f t="shared" si="52"/>
        <v>500</v>
      </c>
      <c r="G491" s="1">
        <f t="shared" si="53"/>
        <v>750</v>
      </c>
      <c r="H491" s="5">
        <v>1</v>
      </c>
      <c r="I491" s="2">
        <f t="shared" si="54"/>
        <v>4.8099999999999996</v>
      </c>
      <c r="J491" s="12">
        <f t="shared" si="58"/>
        <v>1.3738286142663609E-2</v>
      </c>
      <c r="K491" s="10">
        <f t="shared" si="56"/>
        <v>0.13759763391128405</v>
      </c>
      <c r="L491" s="2">
        <f t="shared" si="57"/>
        <v>4.8099999999999996</v>
      </c>
      <c r="M491" s="10">
        <f t="shared" si="55"/>
        <v>2.0160508316886735E-4</v>
      </c>
    </row>
    <row r="492" spans="1:13" x14ac:dyDescent="0.2">
      <c r="A492" s="1">
        <v>4820</v>
      </c>
      <c r="B492" s="1">
        <v>10</v>
      </c>
      <c r="C492" s="1">
        <v>0</v>
      </c>
      <c r="D492" s="1">
        <v>-1.5</v>
      </c>
      <c r="E492" s="1">
        <v>1000</v>
      </c>
      <c r="F492" s="1">
        <f t="shared" si="52"/>
        <v>500</v>
      </c>
      <c r="G492" s="1">
        <f t="shared" si="53"/>
        <v>750</v>
      </c>
      <c r="H492" s="5">
        <v>1</v>
      </c>
      <c r="I492" s="2">
        <f t="shared" si="54"/>
        <v>4.82</v>
      </c>
      <c r="J492" s="12">
        <f t="shared" si="58"/>
        <v>1.3695554323131246E-2</v>
      </c>
      <c r="K492" s="10">
        <f t="shared" si="56"/>
        <v>0.13716920232897428</v>
      </c>
      <c r="L492" s="2">
        <f t="shared" si="57"/>
        <v>4.82</v>
      </c>
      <c r="M492" s="10">
        <f t="shared" si="55"/>
        <v>2.0097800698619665E-4</v>
      </c>
    </row>
    <row r="493" spans="1:13" x14ac:dyDescent="0.2">
      <c r="A493" s="1">
        <v>4830</v>
      </c>
      <c r="B493" s="1">
        <v>10</v>
      </c>
      <c r="C493" s="1">
        <v>0</v>
      </c>
      <c r="D493" s="1">
        <v>-1.5</v>
      </c>
      <c r="E493" s="1">
        <v>1000</v>
      </c>
      <c r="F493" s="1">
        <f t="shared" si="52"/>
        <v>500</v>
      </c>
      <c r="G493" s="1">
        <f t="shared" si="53"/>
        <v>750</v>
      </c>
      <c r="H493" s="5">
        <v>1</v>
      </c>
      <c r="I493" s="2">
        <f t="shared" si="54"/>
        <v>4.83</v>
      </c>
      <c r="J493" s="12">
        <f t="shared" si="58"/>
        <v>1.3653043568227843E-2</v>
      </c>
      <c r="K493" s="10">
        <f t="shared" si="56"/>
        <v>0.13674298945679544</v>
      </c>
      <c r="L493" s="2">
        <f t="shared" si="57"/>
        <v>4.83</v>
      </c>
      <c r="M493" s="10">
        <f t="shared" si="55"/>
        <v>2.0035417485831159E-4</v>
      </c>
    </row>
    <row r="494" spans="1:13" x14ac:dyDescent="0.2">
      <c r="A494" s="1">
        <v>4840</v>
      </c>
      <c r="B494" s="1">
        <v>10</v>
      </c>
      <c r="C494" s="1">
        <v>0</v>
      </c>
      <c r="D494" s="1">
        <v>-1.5</v>
      </c>
      <c r="E494" s="1">
        <v>1000</v>
      </c>
      <c r="F494" s="1">
        <f t="shared" si="52"/>
        <v>500</v>
      </c>
      <c r="G494" s="1">
        <f t="shared" si="53"/>
        <v>750</v>
      </c>
      <c r="H494" s="5">
        <v>1</v>
      </c>
      <c r="I494" s="2">
        <f t="shared" si="54"/>
        <v>4.84</v>
      </c>
      <c r="J494" s="12">
        <f t="shared" si="58"/>
        <v>1.3610752280172122E-2</v>
      </c>
      <c r="K494" s="10">
        <f t="shared" si="56"/>
        <v>0.13631897924199982</v>
      </c>
      <c r="L494" s="2">
        <f t="shared" si="57"/>
        <v>4.84</v>
      </c>
      <c r="M494" s="10">
        <f t="shared" si="55"/>
        <v>1.9973356333826799E-4</v>
      </c>
    </row>
    <row r="495" spans="1:13" x14ac:dyDescent="0.2">
      <c r="A495" s="1">
        <v>4850</v>
      </c>
      <c r="B495" s="1">
        <v>10</v>
      </c>
      <c r="C495" s="1">
        <v>0</v>
      </c>
      <c r="D495" s="1">
        <v>-1.5</v>
      </c>
      <c r="E495" s="1">
        <v>1000</v>
      </c>
      <c r="F495" s="1">
        <f t="shared" si="52"/>
        <v>500</v>
      </c>
      <c r="G495" s="1">
        <f t="shared" si="53"/>
        <v>750</v>
      </c>
      <c r="H495" s="5">
        <v>1</v>
      </c>
      <c r="I495" s="2">
        <f t="shared" si="54"/>
        <v>4.8499999999999996</v>
      </c>
      <c r="J495" s="12">
        <f t="shared" si="58"/>
        <v>1.3568678875999949E-2</v>
      </c>
      <c r="K495" s="10">
        <f t="shared" si="56"/>
        <v>0.13589715578086037</v>
      </c>
      <c r="L495" s="2">
        <f t="shared" si="57"/>
        <v>4.8499999999999996</v>
      </c>
      <c r="M495" s="10">
        <f t="shared" si="55"/>
        <v>1.9911614919655878E-4</v>
      </c>
    </row>
    <row r="496" spans="1:13" x14ac:dyDescent="0.2">
      <c r="A496" s="1">
        <v>4860</v>
      </c>
      <c r="B496" s="1">
        <v>10</v>
      </c>
      <c r="C496" s="1">
        <v>0</v>
      </c>
      <c r="D496" s="1">
        <v>-1.5</v>
      </c>
      <c r="E496" s="1">
        <v>1000</v>
      </c>
      <c r="F496" s="1">
        <f t="shared" si="52"/>
        <v>500</v>
      </c>
      <c r="G496" s="1">
        <f t="shared" si="53"/>
        <v>750</v>
      </c>
      <c r="H496" s="5">
        <v>1</v>
      </c>
      <c r="I496" s="2">
        <f t="shared" si="54"/>
        <v>4.8600000000000003</v>
      </c>
      <c r="J496" s="12">
        <f t="shared" si="58"/>
        <v>1.3526821787396687E-2</v>
      </c>
      <c r="K496" s="10">
        <f t="shared" si="56"/>
        <v>0.13547750331698319</v>
      </c>
      <c r="L496" s="2">
        <f t="shared" si="57"/>
        <v>4.8600000000000003</v>
      </c>
      <c r="M496" s="10">
        <f t="shared" si="55"/>
        <v>1.9850190941865363E-4</v>
      </c>
    </row>
    <row r="497" spans="1:13" x14ac:dyDescent="0.2">
      <c r="A497" s="1">
        <v>4870</v>
      </c>
      <c r="B497" s="1">
        <v>10</v>
      </c>
      <c r="C497" s="1">
        <v>0</v>
      </c>
      <c r="D497" s="1">
        <v>-1.5</v>
      </c>
      <c r="E497" s="1">
        <v>1000</v>
      </c>
      <c r="F497" s="1">
        <f t="shared" si="52"/>
        <v>500</v>
      </c>
      <c r="G497" s="1">
        <f t="shared" si="53"/>
        <v>750</v>
      </c>
      <c r="H497" s="5">
        <v>1</v>
      </c>
      <c r="I497" s="2">
        <f t="shared" si="54"/>
        <v>4.87</v>
      </c>
      <c r="J497" s="12">
        <f t="shared" si="58"/>
        <v>1.3485179460531899E-2</v>
      </c>
      <c r="K497" s="10">
        <f t="shared" si="56"/>
        <v>0.13506000623964293</v>
      </c>
      <c r="L497" s="2">
        <f t="shared" si="57"/>
        <v>4.87</v>
      </c>
      <c r="M497" s="10">
        <f t="shared" si="55"/>
        <v>1.9789082120257333E-4</v>
      </c>
    </row>
    <row r="498" spans="1:13" x14ac:dyDescent="0.2">
      <c r="A498" s="1">
        <v>4880</v>
      </c>
      <c r="B498" s="1">
        <v>10</v>
      </c>
      <c r="C498" s="1">
        <v>0</v>
      </c>
      <c r="D498" s="1">
        <v>-1.5</v>
      </c>
      <c r="E498" s="1">
        <v>1000</v>
      </c>
      <c r="F498" s="1">
        <f t="shared" si="52"/>
        <v>500</v>
      </c>
      <c r="G498" s="1">
        <f t="shared" si="53"/>
        <v>750</v>
      </c>
      <c r="H498" s="5">
        <v>1</v>
      </c>
      <c r="I498" s="2">
        <f t="shared" si="54"/>
        <v>4.88</v>
      </c>
      <c r="J498" s="12">
        <f t="shared" si="58"/>
        <v>1.3443750355896105E-2</v>
      </c>
      <c r="K498" s="10">
        <f t="shared" si="56"/>
        <v>0.13464464908214002</v>
      </c>
      <c r="L498" s="2">
        <f t="shared" si="57"/>
        <v>4.88</v>
      </c>
      <c r="M498" s="10">
        <f t="shared" si="55"/>
        <v>1.9728286195649437E-4</v>
      </c>
    </row>
    <row r="499" spans="1:13" x14ac:dyDescent="0.2">
      <c r="A499" s="1">
        <v>4890</v>
      </c>
      <c r="B499" s="1">
        <v>10</v>
      </c>
      <c r="C499" s="1">
        <v>0</v>
      </c>
      <c r="D499" s="1">
        <v>-1.5</v>
      </c>
      <c r="E499" s="1">
        <v>1000</v>
      </c>
      <c r="F499" s="1">
        <f t="shared" si="52"/>
        <v>500</v>
      </c>
      <c r="G499" s="1">
        <f t="shared" si="53"/>
        <v>750</v>
      </c>
      <c r="H499" s="5">
        <v>1</v>
      </c>
      <c r="I499" s="2">
        <f t="shared" si="54"/>
        <v>4.8899999999999997</v>
      </c>
      <c r="J499" s="12">
        <f t="shared" si="58"/>
        <v>1.340253294813989E-2</v>
      </c>
      <c r="K499" s="10">
        <f t="shared" si="56"/>
        <v>0.13423141652017997</v>
      </c>
      <c r="L499" s="2">
        <f t="shared" si="57"/>
        <v>4.8899999999999997</v>
      </c>
      <c r="M499" s="10">
        <f t="shared" si="55"/>
        <v>1.9667800929638768E-4</v>
      </c>
    </row>
    <row r="500" spans="1:13" x14ac:dyDescent="0.2">
      <c r="A500" s="1">
        <v>4900</v>
      </c>
      <c r="B500" s="1">
        <v>10</v>
      </c>
      <c r="C500" s="1">
        <v>0</v>
      </c>
      <c r="D500" s="1">
        <v>-1.5</v>
      </c>
      <c r="E500" s="1">
        <v>1000</v>
      </c>
      <c r="F500" s="1">
        <f t="shared" si="52"/>
        <v>500</v>
      </c>
      <c r="G500" s="1">
        <f t="shared" si="53"/>
        <v>750</v>
      </c>
      <c r="H500" s="5">
        <v>1</v>
      </c>
      <c r="I500" s="2">
        <f t="shared" si="54"/>
        <v>4.9000000000000004</v>
      </c>
      <c r="J500" s="12">
        <f t="shared" si="58"/>
        <v>1.3361525725914937E-2</v>
      </c>
      <c r="K500" s="10">
        <f t="shared" si="56"/>
        <v>0.13382029337027412</v>
      </c>
      <c r="L500" s="2">
        <f t="shared" si="57"/>
        <v>4.9000000000000004</v>
      </c>
      <c r="M500" s="10">
        <f t="shared" si="55"/>
        <v>1.9607624104368604E-4</v>
      </c>
    </row>
    <row r="501" spans="1:13" x14ac:dyDescent="0.2">
      <c r="A501" s="1">
        <v>4910</v>
      </c>
      <c r="B501" s="1">
        <v>10</v>
      </c>
      <c r="C501" s="1">
        <v>0</v>
      </c>
      <c r="D501" s="1">
        <v>-1.5</v>
      </c>
      <c r="E501" s="1">
        <v>1000</v>
      </c>
      <c r="F501" s="1">
        <f t="shared" si="52"/>
        <v>500</v>
      </c>
      <c r="G501" s="1">
        <f t="shared" si="53"/>
        <v>750</v>
      </c>
      <c r="H501" s="5">
        <v>1</v>
      </c>
      <c r="I501" s="2">
        <f t="shared" si="54"/>
        <v>4.91</v>
      </c>
      <c r="J501" s="12">
        <f t="shared" si="58"/>
        <v>1.332072719171736E-2</v>
      </c>
      <c r="K501" s="10">
        <f t="shared" si="56"/>
        <v>0.13341126458816149</v>
      </c>
      <c r="L501" s="2">
        <f t="shared" si="57"/>
        <v>4.91</v>
      </c>
      <c r="M501" s="10">
        <f t="shared" si="55"/>
        <v>1.9547753522298491E-4</v>
      </c>
    </row>
    <row r="502" spans="1:13" x14ac:dyDescent="0.2">
      <c r="A502" s="1">
        <v>4920</v>
      </c>
      <c r="B502" s="1">
        <v>10</v>
      </c>
      <c r="C502" s="1">
        <v>0</v>
      </c>
      <c r="D502" s="1">
        <v>-1.5</v>
      </c>
      <c r="E502" s="1">
        <v>1000</v>
      </c>
      <c r="F502" s="1">
        <f t="shared" si="52"/>
        <v>500</v>
      </c>
      <c r="G502" s="1">
        <f t="shared" si="53"/>
        <v>750</v>
      </c>
      <c r="H502" s="5">
        <v>1</v>
      </c>
      <c r="I502" s="2">
        <f t="shared" si="54"/>
        <v>4.92</v>
      </c>
      <c r="J502" s="12">
        <f t="shared" si="58"/>
        <v>1.3280135861733003E-2</v>
      </c>
      <c r="K502" s="10">
        <f t="shared" si="56"/>
        <v>0.13300431526725182</v>
      </c>
      <c r="L502" s="2">
        <f t="shared" si="57"/>
        <v>4.92</v>
      </c>
      <c r="M502" s="10">
        <f t="shared" si="55"/>
        <v>1.948818700597723E-4</v>
      </c>
    </row>
    <row r="503" spans="1:13" x14ac:dyDescent="0.2">
      <c r="A503" s="1">
        <v>4930</v>
      </c>
      <c r="B503" s="1">
        <v>10</v>
      </c>
      <c r="C503" s="1">
        <v>0</v>
      </c>
      <c r="D503" s="1">
        <v>-1.5</v>
      </c>
      <c r="E503" s="1">
        <v>1000</v>
      </c>
      <c r="F503" s="1">
        <f t="shared" si="52"/>
        <v>500</v>
      </c>
      <c r="G503" s="1">
        <f t="shared" si="53"/>
        <v>750</v>
      </c>
      <c r="H503" s="5">
        <v>1</v>
      </c>
      <c r="I503" s="2">
        <f t="shared" si="54"/>
        <v>4.93</v>
      </c>
      <c r="J503" s="12">
        <f t="shared" si="58"/>
        <v>1.3239750265684745E-2</v>
      </c>
      <c r="K503" s="10">
        <f t="shared" si="56"/>
        <v>0.13259943063708873</v>
      </c>
      <c r="L503" s="2">
        <f t="shared" si="57"/>
        <v>4.93</v>
      </c>
      <c r="M503" s="10">
        <f t="shared" si="55"/>
        <v>1.9428922397818802E-4</v>
      </c>
    </row>
    <row r="504" spans="1:13" x14ac:dyDescent="0.2">
      <c r="A504" s="1">
        <v>4940</v>
      </c>
      <c r="B504" s="1">
        <v>10</v>
      </c>
      <c r="C504" s="1">
        <v>0</v>
      </c>
      <c r="D504" s="1">
        <v>-1.5</v>
      </c>
      <c r="E504" s="1">
        <v>1000</v>
      </c>
      <c r="F504" s="1">
        <f t="shared" si="52"/>
        <v>500</v>
      </c>
      <c r="G504" s="1">
        <f t="shared" si="53"/>
        <v>750</v>
      </c>
      <c r="H504" s="5">
        <v>1</v>
      </c>
      <c r="I504" s="2">
        <f t="shared" si="54"/>
        <v>4.9400000000000004</v>
      </c>
      <c r="J504" s="12">
        <f t="shared" si="58"/>
        <v>1.3199568946681887E-2</v>
      </c>
      <c r="K504" s="10">
        <f t="shared" si="56"/>
        <v>0.13219659606183318</v>
      </c>
      <c r="L504" s="2">
        <f t="shared" si="57"/>
        <v>4.9400000000000004</v>
      </c>
      <c r="M504" s="10">
        <f t="shared" si="55"/>
        <v>1.9369957559881343E-4</v>
      </c>
    </row>
    <row r="505" spans="1:13" x14ac:dyDescent="0.2">
      <c r="A505" s="1">
        <v>4950</v>
      </c>
      <c r="B505" s="1">
        <v>10</v>
      </c>
      <c r="C505" s="1">
        <v>0</v>
      </c>
      <c r="D505" s="1">
        <v>-1.5</v>
      </c>
      <c r="E505" s="1">
        <v>1000</v>
      </c>
      <c r="F505" s="1">
        <f t="shared" si="52"/>
        <v>500</v>
      </c>
      <c r="G505" s="1">
        <f t="shared" si="53"/>
        <v>750</v>
      </c>
      <c r="H505" s="5">
        <v>1</v>
      </c>
      <c r="I505" s="2">
        <f t="shared" si="54"/>
        <v>4.95</v>
      </c>
      <c r="J505" s="12">
        <f t="shared" si="58"/>
        <v>1.315959046107152E-2</v>
      </c>
      <c r="K505" s="10">
        <f t="shared" si="56"/>
        <v>0.13179579703876704</v>
      </c>
      <c r="L505" s="2">
        <f t="shared" si="57"/>
        <v>4.95</v>
      </c>
      <c r="M505" s="10">
        <f t="shared" si="55"/>
        <v>1.9311290373649038E-4</v>
      </c>
    </row>
    <row r="506" spans="1:13" x14ac:dyDescent="0.2">
      <c r="A506" s="1">
        <v>4960</v>
      </c>
      <c r="B506" s="1">
        <v>10</v>
      </c>
      <c r="C506" s="1">
        <v>0</v>
      </c>
      <c r="D506" s="1">
        <v>-1.5</v>
      </c>
      <c r="E506" s="1">
        <v>1000</v>
      </c>
      <c r="F506" s="1">
        <f t="shared" si="52"/>
        <v>500</v>
      </c>
      <c r="G506" s="1">
        <f t="shared" si="53"/>
        <v>750</v>
      </c>
      <c r="H506" s="5">
        <v>1</v>
      </c>
      <c r="I506" s="2">
        <f t="shared" si="54"/>
        <v>4.96</v>
      </c>
      <c r="J506" s="12">
        <f t="shared" si="58"/>
        <v>1.311981337829176E-2</v>
      </c>
      <c r="K506" s="10">
        <f t="shared" si="56"/>
        <v>0.1313970191968164</v>
      </c>
      <c r="L506" s="2">
        <f t="shared" si="57"/>
        <v>4.96</v>
      </c>
      <c r="M506" s="10">
        <f t="shared" si="55"/>
        <v>1.9252918739816742E-4</v>
      </c>
    </row>
    <row r="507" spans="1:13" x14ac:dyDescent="0.2">
      <c r="A507" s="1">
        <v>4970</v>
      </c>
      <c r="B507" s="1">
        <v>10</v>
      </c>
      <c r="C507" s="1">
        <v>0</v>
      </c>
      <c r="D507" s="1">
        <v>-1.5</v>
      </c>
      <c r="E507" s="1">
        <v>1000</v>
      </c>
      <c r="F507" s="1">
        <f t="shared" si="52"/>
        <v>500</v>
      </c>
      <c r="G507" s="1">
        <f t="shared" si="53"/>
        <v>750</v>
      </c>
      <c r="H507" s="5">
        <v>1</v>
      </c>
      <c r="I507" s="2">
        <f t="shared" si="54"/>
        <v>4.97</v>
      </c>
      <c r="J507" s="12">
        <f t="shared" si="58"/>
        <v>1.3080236280726989E-2</v>
      </c>
      <c r="K507" s="10">
        <f t="shared" si="56"/>
        <v>0.13100024829509374</v>
      </c>
      <c r="L507" s="2">
        <f t="shared" si="57"/>
        <v>4.97</v>
      </c>
      <c r="M507" s="10">
        <f t="shared" si="55"/>
        <v>1.9194840578077557E-4</v>
      </c>
    </row>
    <row r="508" spans="1:13" x14ac:dyDescent="0.2">
      <c r="A508" s="1">
        <v>4980</v>
      </c>
      <c r="B508" s="1">
        <v>10</v>
      </c>
      <c r="C508" s="1">
        <v>0</v>
      </c>
      <c r="D508" s="1">
        <v>-1.5</v>
      </c>
      <c r="E508" s="1">
        <v>1000</v>
      </c>
      <c r="F508" s="1">
        <f t="shared" si="52"/>
        <v>500</v>
      </c>
      <c r="G508" s="1">
        <f t="shared" si="53"/>
        <v>750</v>
      </c>
      <c r="H508" s="5">
        <v>1</v>
      </c>
      <c r="I508" s="2">
        <f t="shared" si="54"/>
        <v>4.9800000000000004</v>
      </c>
      <c r="J508" s="12">
        <f t="shared" si="58"/>
        <v>1.3040857763564909E-2</v>
      </c>
      <c r="K508" s="10">
        <f t="shared" si="56"/>
        <v>0.13060547022145949</v>
      </c>
      <c r="L508" s="2">
        <f t="shared" si="57"/>
        <v>4.9800000000000004</v>
      </c>
      <c r="M508" s="10">
        <f t="shared" si="55"/>
        <v>1.9137053826913061E-4</v>
      </c>
    </row>
    <row r="509" spans="1:13" x14ac:dyDescent="0.2">
      <c r="A509" s="1">
        <v>4990</v>
      </c>
      <c r="B509" s="1">
        <v>10</v>
      </c>
      <c r="C509" s="1">
        <v>0</v>
      </c>
      <c r="D509" s="1">
        <v>-1.5</v>
      </c>
      <c r="E509" s="1">
        <v>1000</v>
      </c>
      <c r="F509" s="1">
        <f t="shared" si="52"/>
        <v>500</v>
      </c>
      <c r="G509" s="1">
        <f t="shared" si="53"/>
        <v>750</v>
      </c>
      <c r="H509" s="5">
        <v>1</v>
      </c>
      <c r="I509" s="2">
        <f t="shared" si="54"/>
        <v>4.99</v>
      </c>
      <c r="J509" s="12">
        <f t="shared" si="58"/>
        <v>1.3001676434655534E-2</v>
      </c>
      <c r="K509" s="10">
        <f t="shared" si="56"/>
        <v>0.1302126709911022</v>
      </c>
      <c r="L509" s="2">
        <f t="shared" si="57"/>
        <v>4.99</v>
      </c>
      <c r="M509" s="10">
        <f t="shared" si="55"/>
        <v>1.9079556443386372E-4</v>
      </c>
    </row>
    <row r="510" spans="1:13" x14ac:dyDescent="0.2">
      <c r="A510" s="1">
        <v>5000</v>
      </c>
      <c r="B510" s="1">
        <v>10</v>
      </c>
      <c r="C510" s="1">
        <v>0</v>
      </c>
      <c r="D510" s="1">
        <v>-1.5</v>
      </c>
      <c r="E510" s="1">
        <v>1000</v>
      </c>
      <c r="F510" s="1">
        <f t="shared" si="52"/>
        <v>500</v>
      </c>
      <c r="G510" s="1">
        <f t="shared" si="53"/>
        <v>750</v>
      </c>
      <c r="H510" s="5">
        <v>1</v>
      </c>
      <c r="I510" s="2">
        <f t="shared" si="54"/>
        <v>5</v>
      </c>
      <c r="J510" s="12">
        <f t="shared" si="58"/>
        <v>1.296269091437194E-2</v>
      </c>
      <c r="K510" s="10">
        <f t="shared" si="56"/>
        <v>0.12982183674513736</v>
      </c>
      <c r="L510" s="2">
        <f t="shared" si="57"/>
        <v>5</v>
      </c>
      <c r="M510" s="10">
        <f t="shared" si="55"/>
        <v>1.9022346402937821E-4</v>
      </c>
    </row>
    <row r="511" spans="1:13" x14ac:dyDescent="0.2">
      <c r="A511" s="1">
        <v>5100</v>
      </c>
      <c r="B511" s="1">
        <v>100</v>
      </c>
      <c r="C511" s="1">
        <v>0</v>
      </c>
      <c r="D511" s="1">
        <v>-1.5</v>
      </c>
      <c r="E511" s="1">
        <v>1000</v>
      </c>
      <c r="F511" s="1">
        <f t="shared" si="52"/>
        <v>500</v>
      </c>
      <c r="G511" s="1">
        <f t="shared" si="53"/>
        <v>750</v>
      </c>
      <c r="H511" s="5">
        <v>1</v>
      </c>
      <c r="I511" s="2">
        <f t="shared" si="54"/>
        <v>5.0999999999999996</v>
      </c>
      <c r="J511" s="12">
        <f t="shared" si="58"/>
        <v>1.2583310352187679E-2</v>
      </c>
      <c r="K511" s="10">
        <f t="shared" si="56"/>
        <v>1.277300063327981</v>
      </c>
      <c r="L511" s="2">
        <f t="shared" si="57"/>
        <v>5.0999999999999996</v>
      </c>
      <c r="M511" s="10">
        <f t="shared" si="55"/>
        <v>1.8465617208352996E-4</v>
      </c>
    </row>
    <row r="512" spans="1:13" x14ac:dyDescent="0.2">
      <c r="A512" s="1">
        <v>5200</v>
      </c>
      <c r="B512" s="1">
        <v>100</v>
      </c>
      <c r="C512" s="1">
        <v>0</v>
      </c>
      <c r="D512" s="1">
        <v>-1.5</v>
      </c>
      <c r="E512" s="1">
        <v>1000</v>
      </c>
      <c r="F512" s="1">
        <f t="shared" si="52"/>
        <v>500</v>
      </c>
      <c r="G512" s="1">
        <f t="shared" si="53"/>
        <v>750</v>
      </c>
      <c r="H512" s="5">
        <v>1</v>
      </c>
      <c r="I512" s="2">
        <f t="shared" si="54"/>
        <v>5.2</v>
      </c>
      <c r="J512" s="12">
        <f t="shared" si="58"/>
        <v>1.2222080976526325E-2</v>
      </c>
      <c r="K512" s="10">
        <f t="shared" si="56"/>
        <v>1.2402695664357002</v>
      </c>
      <c r="L512" s="2">
        <f t="shared" si="57"/>
        <v>5.2</v>
      </c>
      <c r="M512" s="10">
        <f t="shared" si="55"/>
        <v>1.7935524316364901E-4</v>
      </c>
    </row>
    <row r="513" spans="1:13" x14ac:dyDescent="0.2">
      <c r="A513" s="1">
        <v>5300</v>
      </c>
      <c r="B513" s="1">
        <v>100</v>
      </c>
      <c r="C513" s="1">
        <v>0</v>
      </c>
      <c r="D513" s="1">
        <v>-1.5</v>
      </c>
      <c r="E513" s="1">
        <v>1000</v>
      </c>
      <c r="F513" s="1">
        <f t="shared" si="52"/>
        <v>500</v>
      </c>
      <c r="G513" s="1">
        <f t="shared" si="53"/>
        <v>750</v>
      </c>
      <c r="H513" s="5">
        <v>1</v>
      </c>
      <c r="I513" s="2">
        <f t="shared" si="54"/>
        <v>5.3</v>
      </c>
      <c r="J513" s="12">
        <f t="shared" si="58"/>
        <v>1.1877809833241904E-2</v>
      </c>
      <c r="K513" s="10">
        <f t="shared" si="56"/>
        <v>1.2049945404884115</v>
      </c>
      <c r="L513" s="2">
        <f t="shared" si="57"/>
        <v>5.3</v>
      </c>
      <c r="M513" s="10">
        <f t="shared" si="55"/>
        <v>1.7430317103807598E-4</v>
      </c>
    </row>
    <row r="514" spans="1:13" x14ac:dyDescent="0.2">
      <c r="A514" s="1">
        <v>5400</v>
      </c>
      <c r="B514" s="1">
        <v>100</v>
      </c>
      <c r="C514" s="1">
        <v>0</v>
      </c>
      <c r="D514" s="1">
        <v>-1.5</v>
      </c>
      <c r="E514" s="1">
        <v>1000</v>
      </c>
      <c r="F514" s="1">
        <f t="shared" si="52"/>
        <v>500</v>
      </c>
      <c r="G514" s="1">
        <f t="shared" si="53"/>
        <v>750</v>
      </c>
      <c r="H514" s="5">
        <v>1</v>
      </c>
      <c r="I514" s="2">
        <f t="shared" si="54"/>
        <v>5.4</v>
      </c>
      <c r="J514" s="12">
        <f t="shared" si="58"/>
        <v>1.1549402914868135E-2</v>
      </c>
      <c r="K514" s="10">
        <f t="shared" si="56"/>
        <v>1.1713606374055019</v>
      </c>
      <c r="L514" s="2">
        <f t="shared" si="57"/>
        <v>5.4</v>
      </c>
      <c r="M514" s="10">
        <f t="shared" si="55"/>
        <v>1.6948390148695144E-4</v>
      </c>
    </row>
    <row r="515" spans="1:13" x14ac:dyDescent="0.2">
      <c r="A515" s="1">
        <v>5500</v>
      </c>
      <c r="B515" s="1">
        <v>100</v>
      </c>
      <c r="C515" s="1">
        <v>0</v>
      </c>
      <c r="D515" s="1">
        <v>-1.5</v>
      </c>
      <c r="E515" s="1">
        <v>1000</v>
      </c>
      <c r="F515" s="1">
        <f t="shared" ref="F515:F560" si="59">E515/(2+C515)</f>
        <v>500</v>
      </c>
      <c r="G515" s="1">
        <f t="shared" ref="G515:G560" si="60">(C515-D515)*F515</f>
        <v>750</v>
      </c>
      <c r="H515" s="5">
        <v>1</v>
      </c>
      <c r="I515" s="2">
        <f t="shared" ref="I515:I560" si="61">A515/1000</f>
        <v>5.5</v>
      </c>
      <c r="J515" s="12">
        <f t="shared" si="58"/>
        <v>1.1235855311643074E-2</v>
      </c>
      <c r="K515" s="10">
        <f t="shared" si="56"/>
        <v>1.1392629113255603</v>
      </c>
      <c r="L515" s="2">
        <f t="shared" si="57"/>
        <v>5.5</v>
      </c>
      <c r="M515" s="10">
        <f t="shared" ref="M515:M560" si="62">J515/SUM($J$2:$J$560)</f>
        <v>1.6488268777156061E-4</v>
      </c>
    </row>
    <row r="516" spans="1:13" x14ac:dyDescent="0.2">
      <c r="A516" s="1">
        <v>5600</v>
      </c>
      <c r="B516" s="1">
        <v>100</v>
      </c>
      <c r="C516" s="1">
        <v>0</v>
      </c>
      <c r="D516" s="1">
        <v>-1.5</v>
      </c>
      <c r="E516" s="1">
        <v>1000</v>
      </c>
      <c r="F516" s="1">
        <f t="shared" si="59"/>
        <v>500</v>
      </c>
      <c r="G516" s="1">
        <f t="shared" si="60"/>
        <v>750</v>
      </c>
      <c r="H516" s="5">
        <v>1</v>
      </c>
      <c r="I516" s="2">
        <f t="shared" si="61"/>
        <v>5.6</v>
      </c>
      <c r="J516" s="12">
        <f t="shared" si="58"/>
        <v>1.0936242500518039E-2</v>
      </c>
      <c r="K516" s="10">
        <f t="shared" ref="K516:K560" si="63">B516*0.5*(J515+J516)</f>
        <v>1.1086048906080554</v>
      </c>
      <c r="L516" s="2">
        <f t="shared" si="57"/>
        <v>5.6</v>
      </c>
      <c r="M516" s="10">
        <f t="shared" si="62"/>
        <v>1.6048596280324447E-4</v>
      </c>
    </row>
    <row r="517" spans="1:13" x14ac:dyDescent="0.2">
      <c r="A517" s="1">
        <v>5700</v>
      </c>
      <c r="B517" s="1">
        <v>100</v>
      </c>
      <c r="C517" s="1">
        <v>0</v>
      </c>
      <c r="D517" s="1">
        <v>-1.5</v>
      </c>
      <c r="E517" s="1">
        <v>1000</v>
      </c>
      <c r="F517" s="1">
        <f t="shared" si="59"/>
        <v>500</v>
      </c>
      <c r="G517" s="1">
        <f t="shared" si="60"/>
        <v>750</v>
      </c>
      <c r="H517" s="5">
        <v>1</v>
      </c>
      <c r="I517" s="2">
        <f t="shared" si="61"/>
        <v>5.7</v>
      </c>
      <c r="J517" s="12">
        <f t="shared" si="58"/>
        <v>1.064971262308744E-2</v>
      </c>
      <c r="K517" s="10">
        <f t="shared" si="63"/>
        <v>1.0792977561802739</v>
      </c>
      <c r="L517" s="2">
        <f t="shared" si="57"/>
        <v>5.7</v>
      </c>
      <c r="M517" s="10">
        <f t="shared" si="62"/>
        <v>1.5628122582441768E-4</v>
      </c>
    </row>
    <row r="518" spans="1:13" x14ac:dyDescent="0.2">
      <c r="A518" s="1">
        <v>5800</v>
      </c>
      <c r="B518" s="1">
        <v>100</v>
      </c>
      <c r="C518" s="1">
        <v>0</v>
      </c>
      <c r="D518" s="1">
        <v>-1.5</v>
      </c>
      <c r="E518" s="1">
        <v>1000</v>
      </c>
      <c r="F518" s="1">
        <f t="shared" si="59"/>
        <v>500</v>
      </c>
      <c r="G518" s="1">
        <f t="shared" si="60"/>
        <v>750</v>
      </c>
      <c r="H518" s="5">
        <v>1</v>
      </c>
      <c r="I518" s="2">
        <f t="shared" si="61"/>
        <v>5.8</v>
      </c>
      <c r="J518" s="12">
        <f t="shared" si="58"/>
        <v>1.0375479625124541E-2</v>
      </c>
      <c r="K518" s="10">
        <f t="shared" si="63"/>
        <v>1.0512596124105991</v>
      </c>
      <c r="L518" s="2">
        <f t="shared" si="57"/>
        <v>5.8</v>
      </c>
      <c r="M518" s="10">
        <f t="shared" si="62"/>
        <v>1.5225694173338629E-4</v>
      </c>
    </row>
    <row r="519" spans="1:13" x14ac:dyDescent="0.2">
      <c r="A519" s="1">
        <v>5900</v>
      </c>
      <c r="B519" s="1">
        <v>100</v>
      </c>
      <c r="C519" s="1">
        <v>0</v>
      </c>
      <c r="D519" s="1">
        <v>-1.5</v>
      </c>
      <c r="E519" s="1">
        <v>1000</v>
      </c>
      <c r="F519" s="1">
        <f t="shared" si="59"/>
        <v>500</v>
      </c>
      <c r="G519" s="1">
        <f t="shared" si="60"/>
        <v>750</v>
      </c>
      <c r="H519" s="5">
        <v>1</v>
      </c>
      <c r="I519" s="2">
        <f t="shared" si="61"/>
        <v>5.9</v>
      </c>
      <c r="J519" s="12">
        <f t="shared" si="58"/>
        <v>1.0112817148671186E-2</v>
      </c>
      <c r="K519" s="10">
        <f t="shared" si="63"/>
        <v>1.0244148386897862</v>
      </c>
      <c r="L519" s="2">
        <f t="shared" si="57"/>
        <v>5.9</v>
      </c>
      <c r="M519" s="10">
        <f t="shared" si="62"/>
        <v>1.4840245145266107E-4</v>
      </c>
    </row>
    <row r="520" spans="1:13" x14ac:dyDescent="0.2">
      <c r="A520" s="1">
        <v>6000</v>
      </c>
      <c r="B520" s="1">
        <v>100</v>
      </c>
      <c r="C520" s="1">
        <v>0</v>
      </c>
      <c r="D520" s="1">
        <v>-1.5</v>
      </c>
      <c r="E520" s="1">
        <v>1000</v>
      </c>
      <c r="F520" s="1">
        <f t="shared" si="59"/>
        <v>500</v>
      </c>
      <c r="G520" s="1">
        <f t="shared" si="60"/>
        <v>750</v>
      </c>
      <c r="H520" s="5">
        <v>1</v>
      </c>
      <c r="I520" s="2">
        <f t="shared" si="61"/>
        <v>6</v>
      </c>
      <c r="J520" s="12">
        <f t="shared" si="58"/>
        <v>9.8610530830121976E-3</v>
      </c>
      <c r="K520" s="10">
        <f t="shared" si="63"/>
        <v>0.9986935115841693</v>
      </c>
      <c r="L520" s="2">
        <f t="shared" si="57"/>
        <v>6</v>
      </c>
      <c r="M520" s="10">
        <f t="shared" si="62"/>
        <v>1.4470789196619868E-4</v>
      </c>
    </row>
    <row r="521" spans="1:13" x14ac:dyDescent="0.2">
      <c r="A521" s="1">
        <v>6100</v>
      </c>
      <c r="B521" s="1">
        <v>100</v>
      </c>
      <c r="C521" s="1">
        <v>0</v>
      </c>
      <c r="D521" s="1">
        <v>-1.5</v>
      </c>
      <c r="E521" s="1">
        <v>1000</v>
      </c>
      <c r="F521" s="1">
        <f t="shared" si="59"/>
        <v>500</v>
      </c>
      <c r="G521" s="1">
        <f t="shared" si="60"/>
        <v>750</v>
      </c>
      <c r="H521" s="5">
        <v>1</v>
      </c>
      <c r="I521" s="2">
        <f t="shared" si="61"/>
        <v>6.1</v>
      </c>
      <c r="J521" s="12">
        <f t="shared" si="58"/>
        <v>9.6195646938626155E-3</v>
      </c>
      <c r="K521" s="10">
        <f t="shared" si="63"/>
        <v>0.97403088884374067</v>
      </c>
      <c r="L521" s="2">
        <f t="shared" si="57"/>
        <v>6.1</v>
      </c>
      <c r="M521" s="10">
        <f t="shared" si="62"/>
        <v>1.4116412484173709E-4</v>
      </c>
    </row>
    <row r="522" spans="1:13" x14ac:dyDescent="0.2">
      <c r="A522" s="1">
        <v>6200</v>
      </c>
      <c r="B522" s="1">
        <v>100</v>
      </c>
      <c r="C522" s="1">
        <v>0</v>
      </c>
      <c r="D522" s="1">
        <v>-1.5</v>
      </c>
      <c r="E522" s="1">
        <v>1000</v>
      </c>
      <c r="F522" s="1">
        <f t="shared" si="59"/>
        <v>500</v>
      </c>
      <c r="G522" s="1">
        <f t="shared" si="60"/>
        <v>750</v>
      </c>
      <c r="H522" s="5">
        <v>1</v>
      </c>
      <c r="I522" s="2">
        <f t="shared" si="61"/>
        <v>6.2</v>
      </c>
      <c r="J522" s="12">
        <f t="shared" si="58"/>
        <v>9.3877742611108983E-3</v>
      </c>
      <c r="K522" s="10">
        <f t="shared" si="63"/>
        <v>0.95036694774867581</v>
      </c>
      <c r="L522" s="2">
        <f t="shared" si="57"/>
        <v>6.2</v>
      </c>
      <c r="M522" s="10">
        <f t="shared" si="62"/>
        <v>1.3776267221603152E-4</v>
      </c>
    </row>
    <row r="523" spans="1:13" x14ac:dyDescent="0.2">
      <c r="A523" s="1">
        <v>6300</v>
      </c>
      <c r="B523" s="1">
        <v>100</v>
      </c>
      <c r="C523" s="1">
        <v>0</v>
      </c>
      <c r="D523" s="1">
        <v>-1.5</v>
      </c>
      <c r="E523" s="1">
        <v>1000</v>
      </c>
      <c r="F523" s="1">
        <f t="shared" si="59"/>
        <v>500</v>
      </c>
      <c r="G523" s="1">
        <f t="shared" si="60"/>
        <v>750</v>
      </c>
      <c r="H523" s="5">
        <v>1</v>
      </c>
      <c r="I523" s="2">
        <f t="shared" si="61"/>
        <v>6.3</v>
      </c>
      <c r="J523" s="12">
        <f t="shared" si="58"/>
        <v>9.1651451648199593E-3</v>
      </c>
      <c r="K523" s="10">
        <f t="shared" si="63"/>
        <v>0.92764597129654291</v>
      </c>
      <c r="L523" s="2">
        <f t="shared" si="57"/>
        <v>6.3</v>
      </c>
      <c r="M523" s="10">
        <f t="shared" si="62"/>
        <v>1.3449565935813492E-4</v>
      </c>
    </row>
    <row r="524" spans="1:13" x14ac:dyDescent="0.2">
      <c r="A524" s="1">
        <v>6400</v>
      </c>
      <c r="B524" s="1">
        <v>100</v>
      </c>
      <c r="C524" s="1">
        <v>0</v>
      </c>
      <c r="D524" s="1">
        <v>-1.5</v>
      </c>
      <c r="E524" s="1">
        <v>1000</v>
      </c>
      <c r="F524" s="1">
        <f t="shared" si="59"/>
        <v>500</v>
      </c>
      <c r="G524" s="1">
        <f t="shared" si="60"/>
        <v>750</v>
      </c>
      <c r="H524" s="5">
        <v>1</v>
      </c>
      <c r="I524" s="2">
        <f t="shared" si="61"/>
        <v>6.4</v>
      </c>
      <c r="J524" s="12">
        <f t="shared" si="58"/>
        <v>8.9511783671656735E-3</v>
      </c>
      <c r="K524" s="10">
        <f t="shared" si="63"/>
        <v>0.9058161765992816</v>
      </c>
      <c r="L524" s="2">
        <f t="shared" ref="L524:L560" si="64">A524/1000</f>
        <v>6.4</v>
      </c>
      <c r="M524" s="10">
        <f t="shared" si="62"/>
        <v>1.3135576304293815E-4</v>
      </c>
    </row>
    <row r="525" spans="1:13" x14ac:dyDescent="0.2">
      <c r="A525" s="1">
        <v>6500</v>
      </c>
      <c r="B525" s="1">
        <v>100</v>
      </c>
      <c r="C525" s="1">
        <v>0</v>
      </c>
      <c r="D525" s="1">
        <v>-1.5</v>
      </c>
      <c r="E525" s="1">
        <v>1000</v>
      </c>
      <c r="F525" s="1">
        <f t="shared" si="59"/>
        <v>500</v>
      </c>
      <c r="G525" s="1">
        <f t="shared" si="60"/>
        <v>750</v>
      </c>
      <c r="H525" s="5">
        <v>1</v>
      </c>
      <c r="I525" s="2">
        <f t="shared" si="61"/>
        <v>6.5</v>
      </c>
      <c r="J525" s="12">
        <f t="shared" si="58"/>
        <v>8.7454092448063635E-3</v>
      </c>
      <c r="K525" s="10">
        <f t="shared" si="63"/>
        <v>0.88482938059860172</v>
      </c>
      <c r="L525" s="2">
        <f t="shared" si="64"/>
        <v>6.5</v>
      </c>
      <c r="M525" s="10">
        <f t="shared" si="62"/>
        <v>1.2833616506717561E-4</v>
      </c>
    </row>
    <row r="526" spans="1:13" x14ac:dyDescent="0.2">
      <c r="A526" s="1">
        <v>6600</v>
      </c>
      <c r="B526" s="1">
        <v>100</v>
      </c>
      <c r="C526" s="1">
        <v>0</v>
      </c>
      <c r="D526" s="1">
        <v>-1.5</v>
      </c>
      <c r="E526" s="1">
        <v>1000</v>
      </c>
      <c r="F526" s="1">
        <f t="shared" si="59"/>
        <v>500</v>
      </c>
      <c r="G526" s="1">
        <f t="shared" si="60"/>
        <v>750</v>
      </c>
      <c r="H526" s="5">
        <v>1</v>
      </c>
      <c r="I526" s="2">
        <f t="shared" si="61"/>
        <v>6.6</v>
      </c>
      <c r="J526" s="12">
        <f t="shared" si="58"/>
        <v>8.5474047320154879E-3</v>
      </c>
      <c r="K526" s="10">
        <f t="shared" si="63"/>
        <v>0.86464069884109251</v>
      </c>
      <c r="L526" s="2">
        <f t="shared" si="64"/>
        <v>6.6</v>
      </c>
      <c r="M526" s="10">
        <f t="shared" si="62"/>
        <v>1.2543051032578469E-4</v>
      </c>
    </row>
    <row r="527" spans="1:13" x14ac:dyDescent="0.2">
      <c r="A527" s="1">
        <v>6700</v>
      </c>
      <c r="B527" s="1">
        <v>100</v>
      </c>
      <c r="C527" s="1">
        <v>0</v>
      </c>
      <c r="D527" s="1">
        <v>-1.5</v>
      </c>
      <c r="E527" s="1">
        <v>1000</v>
      </c>
      <c r="F527" s="1">
        <f t="shared" si="59"/>
        <v>500</v>
      </c>
      <c r="G527" s="1">
        <f t="shared" si="60"/>
        <v>750</v>
      </c>
      <c r="H527" s="5">
        <v>1</v>
      </c>
      <c r="I527" s="2">
        <f t="shared" si="61"/>
        <v>6.7</v>
      </c>
      <c r="J527" s="12">
        <f t="shared" si="58"/>
        <v>8.3567607399226002E-3</v>
      </c>
      <c r="K527" s="10">
        <f t="shared" si="63"/>
        <v>0.84520827359690442</v>
      </c>
      <c r="L527" s="2">
        <f t="shared" si="64"/>
        <v>6.7</v>
      </c>
      <c r="M527" s="10">
        <f t="shared" si="62"/>
        <v>1.2263286894006819E-4</v>
      </c>
    </row>
    <row r="528" spans="1:13" x14ac:dyDescent="0.2">
      <c r="A528" s="1">
        <v>6800</v>
      </c>
      <c r="B528" s="1">
        <v>100</v>
      </c>
      <c r="C528" s="1">
        <v>0</v>
      </c>
      <c r="D528" s="1">
        <v>-1.5</v>
      </c>
      <c r="E528" s="1">
        <v>1000</v>
      </c>
      <c r="F528" s="1">
        <f t="shared" si="59"/>
        <v>500</v>
      </c>
      <c r="G528" s="1">
        <f t="shared" si="60"/>
        <v>750</v>
      </c>
      <c r="H528" s="5">
        <v>1</v>
      </c>
      <c r="I528" s="2">
        <f t="shared" si="61"/>
        <v>6.8</v>
      </c>
      <c r="J528" s="12">
        <f t="shared" si="58"/>
        <v>8.1730998215236716E-3</v>
      </c>
      <c r="K528" s="10">
        <f t="shared" si="63"/>
        <v>0.82649302807231362</v>
      </c>
      <c r="L528" s="2">
        <f t="shared" si="64"/>
        <v>6.8</v>
      </c>
      <c r="M528" s="10">
        <f t="shared" si="62"/>
        <v>1.1993770199244573E-4</v>
      </c>
    </row>
    <row r="529" spans="1:13" x14ac:dyDescent="0.2">
      <c r="A529" s="1">
        <v>6900</v>
      </c>
      <c r="B529" s="1">
        <v>100</v>
      </c>
      <c r="C529" s="1">
        <v>0</v>
      </c>
      <c r="D529" s="1">
        <v>-1.5</v>
      </c>
      <c r="E529" s="1">
        <v>1000</v>
      </c>
      <c r="F529" s="1">
        <f t="shared" si="59"/>
        <v>500</v>
      </c>
      <c r="G529" s="1">
        <f t="shared" si="60"/>
        <v>750</v>
      </c>
      <c r="H529" s="5">
        <v>1</v>
      </c>
      <c r="I529" s="2">
        <f t="shared" si="61"/>
        <v>6.9</v>
      </c>
      <c r="J529" s="12">
        <f t="shared" si="58"/>
        <v>7.9960690558450731E-3</v>
      </c>
      <c r="K529" s="10">
        <f t="shared" si="63"/>
        <v>0.80845844386843724</v>
      </c>
      <c r="L529" s="2">
        <f t="shared" si="64"/>
        <v>6.9</v>
      </c>
      <c r="M529" s="10">
        <f t="shared" si="62"/>
        <v>1.1733983047721737E-4</v>
      </c>
    </row>
    <row r="530" spans="1:13" x14ac:dyDescent="0.2">
      <c r="A530" s="1">
        <v>7000</v>
      </c>
      <c r="B530" s="1">
        <v>100</v>
      </c>
      <c r="C530" s="1">
        <v>0</v>
      </c>
      <c r="D530" s="1">
        <v>-1.5</v>
      </c>
      <c r="E530" s="1">
        <v>1000</v>
      </c>
      <c r="F530" s="1">
        <f t="shared" si="59"/>
        <v>500</v>
      </c>
      <c r="G530" s="1">
        <f t="shared" si="60"/>
        <v>750</v>
      </c>
      <c r="H530" s="5">
        <v>1</v>
      </c>
      <c r="I530" s="2">
        <f t="shared" si="61"/>
        <v>7</v>
      </c>
      <c r="J530" s="12">
        <f t="shared" si="58"/>
        <v>7.8253381278657937E-3</v>
      </c>
      <c r="K530" s="10">
        <f t="shared" si="63"/>
        <v>0.79107035918554347</v>
      </c>
      <c r="L530" s="2">
        <f t="shared" si="64"/>
        <v>7</v>
      </c>
      <c r="M530" s="10">
        <f t="shared" si="62"/>
        <v>1.1483440712401831E-4</v>
      </c>
    </row>
    <row r="531" spans="1:13" x14ac:dyDescent="0.2">
      <c r="A531" s="1">
        <v>7100</v>
      </c>
      <c r="B531" s="1">
        <v>100</v>
      </c>
      <c r="C531" s="1">
        <v>0</v>
      </c>
      <c r="D531" s="1">
        <v>-1.5</v>
      </c>
      <c r="E531" s="1">
        <v>1000</v>
      </c>
      <c r="F531" s="1">
        <f t="shared" si="59"/>
        <v>500</v>
      </c>
      <c r="G531" s="1">
        <f t="shared" si="60"/>
        <v>750</v>
      </c>
      <c r="H531" s="5">
        <v>1</v>
      </c>
      <c r="I531" s="2">
        <f t="shared" si="61"/>
        <v>7.1</v>
      </c>
      <c r="J531" s="12">
        <f t="shared" si="58"/>
        <v>7.6605975835935111E-3</v>
      </c>
      <c r="K531" s="10">
        <f t="shared" si="63"/>
        <v>0.77429678557296522</v>
      </c>
      <c r="L531" s="2">
        <f t="shared" si="64"/>
        <v>7.1</v>
      </c>
      <c r="M531" s="10">
        <f t="shared" si="62"/>
        <v>1.12416890791602E-4</v>
      </c>
    </row>
    <row r="532" spans="1:13" x14ac:dyDescent="0.2">
      <c r="A532" s="1">
        <v>7200</v>
      </c>
      <c r="B532" s="1">
        <v>100</v>
      </c>
      <c r="C532" s="1">
        <v>0</v>
      </c>
      <c r="D532" s="1">
        <v>-1.5</v>
      </c>
      <c r="E532" s="1">
        <v>1000</v>
      </c>
      <c r="F532" s="1">
        <f t="shared" si="59"/>
        <v>500</v>
      </c>
      <c r="G532" s="1">
        <f t="shared" si="60"/>
        <v>750</v>
      </c>
      <c r="H532" s="5">
        <v>1</v>
      </c>
      <c r="I532" s="2">
        <f t="shared" si="61"/>
        <v>7.2</v>
      </c>
      <c r="J532" s="12">
        <f t="shared" si="58"/>
        <v>7.5015572421133908E-3</v>
      </c>
      <c r="K532" s="10">
        <f t="shared" si="63"/>
        <v>0.75810774128534519</v>
      </c>
      <c r="L532" s="2">
        <f t="shared" si="64"/>
        <v>7.2</v>
      </c>
      <c r="M532" s="10">
        <f t="shared" si="62"/>
        <v>1.1008302316514941E-4</v>
      </c>
    </row>
    <row r="533" spans="1:13" x14ac:dyDescent="0.2">
      <c r="A533" s="1">
        <v>7300</v>
      </c>
      <c r="B533" s="1">
        <v>100</v>
      </c>
      <c r="C533" s="1">
        <v>0</v>
      </c>
      <c r="D533" s="1">
        <v>-1.5</v>
      </c>
      <c r="E533" s="1">
        <v>1000</v>
      </c>
      <c r="F533" s="1">
        <f t="shared" si="59"/>
        <v>500</v>
      </c>
      <c r="G533" s="1">
        <f t="shared" si="60"/>
        <v>750</v>
      </c>
      <c r="H533" s="5">
        <v>1</v>
      </c>
      <c r="I533" s="2">
        <f t="shared" si="61"/>
        <v>7.3</v>
      </c>
      <c r="J533" s="12">
        <f t="shared" si="58"/>
        <v>7.3479447485387869E-3</v>
      </c>
      <c r="K533" s="10">
        <f t="shared" si="63"/>
        <v>0.74247509953260893</v>
      </c>
      <c r="L533" s="2">
        <f t="shared" si="64"/>
        <v>7.3</v>
      </c>
      <c r="M533" s="10">
        <f t="shared" si="62"/>
        <v>1.0782880752126993E-4</v>
      </c>
    </row>
    <row r="534" spans="1:13" x14ac:dyDescent="0.2">
      <c r="A534" s="1">
        <v>7400</v>
      </c>
      <c r="B534" s="1">
        <v>100</v>
      </c>
      <c r="C534" s="1">
        <v>0</v>
      </c>
      <c r="D534" s="1">
        <v>-1.5</v>
      </c>
      <c r="E534" s="1">
        <v>1000</v>
      </c>
      <c r="F534" s="1">
        <f t="shared" si="59"/>
        <v>500</v>
      </c>
      <c r="G534" s="1">
        <f t="shared" si="60"/>
        <v>750</v>
      </c>
      <c r="H534" s="5">
        <v>1</v>
      </c>
      <c r="I534" s="2">
        <f t="shared" si="61"/>
        <v>7.4</v>
      </c>
      <c r="J534" s="12">
        <f t="shared" si="58"/>
        <v>7.1995042536320934E-3</v>
      </c>
      <c r="K534" s="10">
        <f t="shared" si="63"/>
        <v>0.72737245010854401</v>
      </c>
      <c r="L534" s="2">
        <f t="shared" si="64"/>
        <v>7.4</v>
      </c>
      <c r="M534" s="10">
        <f t="shared" si="62"/>
        <v>1.0565048935184726E-4</v>
      </c>
    </row>
    <row r="535" spans="1:13" x14ac:dyDescent="0.2">
      <c r="A535" s="1">
        <v>7500</v>
      </c>
      <c r="B535" s="1">
        <v>100</v>
      </c>
      <c r="C535" s="1">
        <v>0</v>
      </c>
      <c r="D535" s="1">
        <v>-1.5</v>
      </c>
      <c r="E535" s="1">
        <v>1000</v>
      </c>
      <c r="F535" s="1">
        <f t="shared" si="59"/>
        <v>500</v>
      </c>
      <c r="G535" s="1">
        <f t="shared" si="60"/>
        <v>750</v>
      </c>
      <c r="H535" s="5">
        <v>1</v>
      </c>
      <c r="I535" s="2">
        <f t="shared" si="61"/>
        <v>7.5</v>
      </c>
      <c r="J535" s="12">
        <f t="shared" si="58"/>
        <v>7.0559952074717245E-3</v>
      </c>
      <c r="K535" s="10">
        <f t="shared" si="63"/>
        <v>0.71277497305519089</v>
      </c>
      <c r="L535" s="2">
        <f t="shared" si="64"/>
        <v>7.5</v>
      </c>
      <c r="M535" s="10">
        <f t="shared" si="62"/>
        <v>1.0354453866147705E-4</v>
      </c>
    </row>
    <row r="536" spans="1:13" x14ac:dyDescent="0.2">
      <c r="A536" s="1">
        <v>7600</v>
      </c>
      <c r="B536" s="1">
        <v>100</v>
      </c>
      <c r="C536" s="1">
        <v>0</v>
      </c>
      <c r="D536" s="1">
        <v>-1.5</v>
      </c>
      <c r="E536" s="1">
        <v>1000</v>
      </c>
      <c r="F536" s="1">
        <f t="shared" si="59"/>
        <v>500</v>
      </c>
      <c r="G536" s="1">
        <f t="shared" si="60"/>
        <v>750</v>
      </c>
      <c r="H536" s="5">
        <v>1</v>
      </c>
      <c r="I536" s="2">
        <f t="shared" si="61"/>
        <v>7.6</v>
      </c>
      <c r="J536" s="12">
        <f t="shared" si="58"/>
        <v>6.9171912559481538E-3</v>
      </c>
      <c r="K536" s="10">
        <f t="shared" si="63"/>
        <v>0.69865932317099388</v>
      </c>
      <c r="L536" s="2">
        <f t="shared" si="64"/>
        <v>7.6</v>
      </c>
      <c r="M536" s="10">
        <f t="shared" si="62"/>
        <v>1.0150763377388883E-4</v>
      </c>
    </row>
    <row r="537" spans="1:13" x14ac:dyDescent="0.2">
      <c r="A537" s="1">
        <v>7700</v>
      </c>
      <c r="B537" s="1">
        <v>100</v>
      </c>
      <c r="C537" s="1">
        <v>0</v>
      </c>
      <c r="D537" s="1">
        <v>-1.5</v>
      </c>
      <c r="E537" s="1">
        <v>1000</v>
      </c>
      <c r="F537" s="1">
        <f t="shared" si="59"/>
        <v>500</v>
      </c>
      <c r="G537" s="1">
        <f t="shared" si="60"/>
        <v>750</v>
      </c>
      <c r="H537" s="5">
        <v>1</v>
      </c>
      <c r="I537" s="2">
        <f t="shared" si="61"/>
        <v>7.7</v>
      </c>
      <c r="J537" s="12">
        <f t="shared" si="58"/>
        <v>6.7828792301065288E-3</v>
      </c>
      <c r="K537" s="10">
        <f t="shared" si="63"/>
        <v>0.68500352430273415</v>
      </c>
      <c r="L537" s="2">
        <f t="shared" si="64"/>
        <v>7.7</v>
      </c>
      <c r="M537" s="10">
        <f t="shared" si="62"/>
        <v>9.9536646500862804E-5</v>
      </c>
    </row>
    <row r="538" spans="1:13" x14ac:dyDescent="0.2">
      <c r="A538" s="1">
        <v>7800</v>
      </c>
      <c r="B538" s="1">
        <v>100</v>
      </c>
      <c r="C538" s="1">
        <v>0</v>
      </c>
      <c r="D538" s="1">
        <v>-1.5</v>
      </c>
      <c r="E538" s="1">
        <v>1000</v>
      </c>
      <c r="F538" s="1">
        <f t="shared" si="59"/>
        <v>500</v>
      </c>
      <c r="G538" s="1">
        <f t="shared" si="60"/>
        <v>750</v>
      </c>
      <c r="H538" s="5">
        <v>1</v>
      </c>
      <c r="I538" s="2">
        <f t="shared" si="61"/>
        <v>7.8</v>
      </c>
      <c r="J538" s="12">
        <f t="shared" si="58"/>
        <v>6.6528582194370304E-3</v>
      </c>
      <c r="K538" s="10">
        <f t="shared" si="63"/>
        <v>0.67178687247717794</v>
      </c>
      <c r="L538" s="2">
        <f t="shared" si="64"/>
        <v>7.8</v>
      </c>
      <c r="M538" s="10">
        <f t="shared" si="62"/>
        <v>9.7628628543053536E-5</v>
      </c>
    </row>
    <row r="539" spans="1:13" x14ac:dyDescent="0.2">
      <c r="A539" s="1">
        <v>7900</v>
      </c>
      <c r="B539" s="1">
        <v>100</v>
      </c>
      <c r="C539" s="1">
        <v>0</v>
      </c>
      <c r="D539" s="1">
        <v>-1.5</v>
      </c>
      <c r="E539" s="1">
        <v>1000</v>
      </c>
      <c r="F539" s="1">
        <f t="shared" si="59"/>
        <v>500</v>
      </c>
      <c r="G539" s="1">
        <f t="shared" si="60"/>
        <v>750</v>
      </c>
      <c r="H539" s="5">
        <v>1</v>
      </c>
      <c r="I539" s="2">
        <f t="shared" si="61"/>
        <v>7.9</v>
      </c>
      <c r="J539" s="12">
        <f t="shared" si="58"/>
        <v>6.5269387211690823E-3</v>
      </c>
      <c r="K539" s="10">
        <f t="shared" si="63"/>
        <v>0.65898984703030561</v>
      </c>
      <c r="L539" s="2">
        <f t="shared" si="64"/>
        <v>7.9</v>
      </c>
      <c r="M539" s="10">
        <f t="shared" si="62"/>
        <v>9.5780799006146695E-5</v>
      </c>
    </row>
    <row r="540" spans="1:13" x14ac:dyDescent="0.2">
      <c r="A540" s="1">
        <v>8000</v>
      </c>
      <c r="B540" s="1">
        <v>100</v>
      </c>
      <c r="C540" s="1">
        <v>0</v>
      </c>
      <c r="D540" s="1">
        <v>-1.5</v>
      </c>
      <c r="E540" s="1">
        <v>1000</v>
      </c>
      <c r="F540" s="1">
        <f t="shared" si="59"/>
        <v>500</v>
      </c>
      <c r="G540" s="1">
        <f t="shared" si="60"/>
        <v>750</v>
      </c>
      <c r="H540" s="5">
        <v>1</v>
      </c>
      <c r="I540" s="2">
        <f t="shared" si="61"/>
        <v>8</v>
      </c>
      <c r="J540" s="12">
        <f t="shared" si="58"/>
        <v>6.4049418584665643E-3</v>
      </c>
      <c r="K540" s="10">
        <f t="shared" si="63"/>
        <v>0.64659402898178231</v>
      </c>
      <c r="L540" s="2">
        <f t="shared" si="64"/>
        <v>8</v>
      </c>
      <c r="M540" s="10">
        <f t="shared" si="62"/>
        <v>9.3990532928116567E-5</v>
      </c>
    </row>
    <row r="541" spans="1:13" x14ac:dyDescent="0.2">
      <c r="A541" s="1">
        <v>8100</v>
      </c>
      <c r="B541" s="1">
        <v>100</v>
      </c>
      <c r="C541" s="1">
        <v>0</v>
      </c>
      <c r="D541" s="1">
        <v>-1.5</v>
      </c>
      <c r="E541" s="1">
        <v>1000</v>
      </c>
      <c r="F541" s="1">
        <f t="shared" si="59"/>
        <v>500</v>
      </c>
      <c r="G541" s="1">
        <f t="shared" si="60"/>
        <v>750</v>
      </c>
      <c r="H541" s="5">
        <v>1</v>
      </c>
      <c r="I541" s="2">
        <f t="shared" si="61"/>
        <v>8.1</v>
      </c>
      <c r="J541" s="12">
        <f t="shared" si="58"/>
        <v>6.2866986611643623E-3</v>
      </c>
      <c r="K541" s="10">
        <f t="shared" si="63"/>
        <v>0.63458202598154623</v>
      </c>
      <c r="L541" s="2">
        <f t="shared" si="64"/>
        <v>8.1</v>
      </c>
      <c r="M541" s="10">
        <f t="shared" si="62"/>
        <v>9.2255350724258247E-5</v>
      </c>
    </row>
    <row r="542" spans="1:13" x14ac:dyDescent="0.2">
      <c r="A542" s="1">
        <v>8200</v>
      </c>
      <c r="B542" s="1">
        <v>100</v>
      </c>
      <c r="C542" s="1">
        <v>0</v>
      </c>
      <c r="D542" s="1">
        <v>-1.5</v>
      </c>
      <c r="E542" s="1">
        <v>1000</v>
      </c>
      <c r="F542" s="1">
        <f t="shared" si="59"/>
        <v>500</v>
      </c>
      <c r="G542" s="1">
        <f t="shared" si="60"/>
        <v>750</v>
      </c>
      <c r="H542" s="5">
        <v>1</v>
      </c>
      <c r="I542" s="2">
        <f t="shared" si="61"/>
        <v>8.1999999999999993</v>
      </c>
      <c r="J542" s="12">
        <f t="shared" si="58"/>
        <v>6.1720494033436516E-3</v>
      </c>
      <c r="K542" s="10">
        <f t="shared" si="63"/>
        <v>0.6229374032254007</v>
      </c>
      <c r="L542" s="2">
        <f t="shared" si="64"/>
        <v>8.1999999999999993</v>
      </c>
      <c r="M542" s="10">
        <f t="shared" si="62"/>
        <v>9.0572908466310642E-5</v>
      </c>
    </row>
    <row r="543" spans="1:13" x14ac:dyDescent="0.2">
      <c r="A543" s="1">
        <v>8300</v>
      </c>
      <c r="B543" s="1">
        <v>100</v>
      </c>
      <c r="C543" s="1">
        <v>0</v>
      </c>
      <c r="D543" s="1">
        <v>-1.5</v>
      </c>
      <c r="E543" s="1">
        <v>1000</v>
      </c>
      <c r="F543" s="1">
        <f t="shared" si="59"/>
        <v>500</v>
      </c>
      <c r="G543" s="1">
        <f t="shared" si="60"/>
        <v>750</v>
      </c>
      <c r="H543" s="5">
        <v>1</v>
      </c>
      <c r="I543" s="2">
        <f t="shared" si="61"/>
        <v>8.3000000000000007</v>
      </c>
      <c r="J543" s="12">
        <f t="shared" si="58"/>
        <v>6.0608429926255871E-3</v>
      </c>
      <c r="K543" s="10">
        <f t="shared" si="63"/>
        <v>0.61164461979846196</v>
      </c>
      <c r="L543" s="2">
        <f t="shared" si="64"/>
        <v>8.3000000000000007</v>
      </c>
      <c r="M543" s="10">
        <f t="shared" si="62"/>
        <v>8.894098892053098E-5</v>
      </c>
    </row>
    <row r="544" spans="1:13" x14ac:dyDescent="0.2">
      <c r="A544" s="1">
        <v>8400</v>
      </c>
      <c r="B544" s="1">
        <v>100</v>
      </c>
      <c r="C544" s="1">
        <v>0</v>
      </c>
      <c r="D544" s="1">
        <v>-1.5</v>
      </c>
      <c r="E544" s="1">
        <v>1000</v>
      </c>
      <c r="F544" s="1">
        <f t="shared" si="59"/>
        <v>500</v>
      </c>
      <c r="G544" s="1">
        <f t="shared" si="60"/>
        <v>750</v>
      </c>
      <c r="H544" s="5">
        <v>1</v>
      </c>
      <c r="I544" s="2">
        <f t="shared" si="61"/>
        <v>8.4</v>
      </c>
      <c r="J544" s="12">
        <f t="shared" si="58"/>
        <v>5.9529364065796508E-3</v>
      </c>
      <c r="K544" s="10">
        <f t="shared" si="63"/>
        <v>0.60068896996026189</v>
      </c>
      <c r="L544" s="2">
        <f t="shared" si="64"/>
        <v>8.4</v>
      </c>
      <c r="M544" s="10">
        <f t="shared" si="62"/>
        <v>8.7357493277162346E-5</v>
      </c>
    </row>
    <row r="545" spans="1:13" x14ac:dyDescent="0.2">
      <c r="A545" s="1">
        <v>8500</v>
      </c>
      <c r="B545" s="1">
        <v>100</v>
      </c>
      <c r="C545" s="1">
        <v>0</v>
      </c>
      <c r="D545" s="1">
        <v>-1.5</v>
      </c>
      <c r="E545" s="1">
        <v>1000</v>
      </c>
      <c r="F545" s="1">
        <f t="shared" si="59"/>
        <v>500</v>
      </c>
      <c r="G545" s="1">
        <f t="shared" si="60"/>
        <v>750</v>
      </c>
      <c r="H545" s="5">
        <v>1</v>
      </c>
      <c r="I545" s="2">
        <f t="shared" si="61"/>
        <v>8.5</v>
      </c>
      <c r="J545" s="12">
        <f t="shared" si="58"/>
        <v>5.8481941721018685E-3</v>
      </c>
      <c r="K545" s="10">
        <f t="shared" si="63"/>
        <v>0.59005652893407601</v>
      </c>
      <c r="L545" s="2">
        <f t="shared" si="64"/>
        <v>8.5</v>
      </c>
      <c r="M545" s="10">
        <f t="shared" si="62"/>
        <v>8.5820433510470646E-5</v>
      </c>
    </row>
    <row r="546" spans="1:13" x14ac:dyDescent="0.2">
      <c r="A546" s="1">
        <v>8600</v>
      </c>
      <c r="B546" s="1">
        <v>100</v>
      </c>
      <c r="C546" s="1">
        <v>0</v>
      </c>
      <c r="D546" s="1">
        <v>-1.5</v>
      </c>
      <c r="E546" s="1">
        <v>1000</v>
      </c>
      <c r="F546" s="1">
        <f t="shared" si="59"/>
        <v>500</v>
      </c>
      <c r="G546" s="1">
        <f t="shared" si="60"/>
        <v>750</v>
      </c>
      <c r="H546" s="5">
        <v>1</v>
      </c>
      <c r="I546" s="2">
        <f t="shared" si="61"/>
        <v>8.6</v>
      </c>
      <c r="J546" s="12">
        <f t="shared" si="58"/>
        <v>5.7464878840266416E-3</v>
      </c>
      <c r="K546" s="10">
        <f t="shared" si="63"/>
        <v>0.57973410280642546</v>
      </c>
      <c r="L546" s="2">
        <f t="shared" si="64"/>
        <v>8.6</v>
      </c>
      <c r="M546" s="10">
        <f t="shared" si="62"/>
        <v>8.4327925314522738E-5</v>
      </c>
    </row>
    <row r="547" spans="1:13" x14ac:dyDescent="0.2">
      <c r="A547" s="1">
        <v>8700</v>
      </c>
      <c r="B547" s="1">
        <v>100</v>
      </c>
      <c r="C547" s="1">
        <v>0</v>
      </c>
      <c r="D547" s="1">
        <v>-1.5</v>
      </c>
      <c r="E547" s="1">
        <v>1000</v>
      </c>
      <c r="F547" s="1">
        <f t="shared" si="59"/>
        <v>500</v>
      </c>
      <c r="G547" s="1">
        <f t="shared" si="60"/>
        <v>750</v>
      </c>
      <c r="H547" s="5">
        <v>1</v>
      </c>
      <c r="I547" s="2">
        <f t="shared" si="61"/>
        <v>8.6999999999999993</v>
      </c>
      <c r="J547" s="12">
        <f t="shared" si="58"/>
        <v>5.6476957595996491E-3</v>
      </c>
      <c r="K547" s="10">
        <f t="shared" si="63"/>
        <v>0.5697091821813145</v>
      </c>
      <c r="L547" s="2">
        <f t="shared" si="64"/>
        <v>8.6999999999999993</v>
      </c>
      <c r="M547" s="10">
        <f t="shared" si="62"/>
        <v>8.287818156521462E-5</v>
      </c>
    </row>
    <row r="548" spans="1:13" x14ac:dyDescent="0.2">
      <c r="A548" s="1">
        <v>8800</v>
      </c>
      <c r="B548" s="1">
        <v>100</v>
      </c>
      <c r="C548" s="1">
        <v>0</v>
      </c>
      <c r="D548" s="1">
        <v>-1.5</v>
      </c>
      <c r="E548" s="1">
        <v>1000</v>
      </c>
      <c r="F548" s="1">
        <f t="shared" si="59"/>
        <v>500</v>
      </c>
      <c r="G548" s="1">
        <f t="shared" si="60"/>
        <v>750</v>
      </c>
      <c r="H548" s="5">
        <v>1</v>
      </c>
      <c r="I548" s="2">
        <f t="shared" si="61"/>
        <v>8.8000000000000007</v>
      </c>
      <c r="J548" s="12">
        <f t="shared" si="58"/>
        <v>5.5517022257645446E-3</v>
      </c>
      <c r="K548" s="10">
        <f t="shared" si="63"/>
        <v>0.55996989926820961</v>
      </c>
      <c r="L548" s="2">
        <f t="shared" si="64"/>
        <v>8.8000000000000007</v>
      </c>
      <c r="M548" s="10">
        <f t="shared" si="62"/>
        <v>8.146950626383183E-5</v>
      </c>
    </row>
    <row r="549" spans="1:13" x14ac:dyDescent="0.2">
      <c r="A549" s="1">
        <v>8900</v>
      </c>
      <c r="B549" s="1">
        <v>100</v>
      </c>
      <c r="C549" s="1">
        <v>0</v>
      </c>
      <c r="D549" s="1">
        <v>-1.5</v>
      </c>
      <c r="E549" s="1">
        <v>1000</v>
      </c>
      <c r="F549" s="1">
        <f t="shared" si="59"/>
        <v>500</v>
      </c>
      <c r="G549" s="1">
        <f t="shared" si="60"/>
        <v>750</v>
      </c>
      <c r="H549" s="5">
        <v>1</v>
      </c>
      <c r="I549" s="2">
        <f t="shared" si="61"/>
        <v>8.9</v>
      </c>
      <c r="J549" s="12">
        <f t="shared" si="58"/>
        <v>5.4583975365059016E-3</v>
      </c>
      <c r="K549" s="10">
        <f t="shared" si="63"/>
        <v>0.55050498811352233</v>
      </c>
      <c r="L549" s="2">
        <f t="shared" si="64"/>
        <v>8.9</v>
      </c>
      <c r="M549" s="10">
        <f t="shared" si="62"/>
        <v>8.0100288921676008E-5</v>
      </c>
    </row>
    <row r="550" spans="1:13" x14ac:dyDescent="0.2">
      <c r="A550" s="1">
        <v>9000</v>
      </c>
      <c r="B550" s="1">
        <v>100</v>
      </c>
      <c r="C550" s="1">
        <v>0</v>
      </c>
      <c r="D550" s="1">
        <v>-1.5</v>
      </c>
      <c r="E550" s="1">
        <v>1000</v>
      </c>
      <c r="F550" s="1">
        <f t="shared" si="59"/>
        <v>500</v>
      </c>
      <c r="G550" s="1">
        <f t="shared" si="60"/>
        <v>750</v>
      </c>
      <c r="H550" s="5">
        <v>1</v>
      </c>
      <c r="I550" s="2">
        <f t="shared" si="61"/>
        <v>9</v>
      </c>
      <c r="J550" s="12">
        <f t="shared" si="58"/>
        <v>5.3676774177508421E-3</v>
      </c>
      <c r="K550" s="10">
        <f t="shared" si="63"/>
        <v>0.54130374771283718</v>
      </c>
      <c r="L550" s="2">
        <f t="shared" si="64"/>
        <v>9</v>
      </c>
      <c r="M550" s="10">
        <f t="shared" si="62"/>
        <v>7.8768999349106562E-5</v>
      </c>
    </row>
    <row r="551" spans="1:13" x14ac:dyDescent="0.2">
      <c r="A551" s="1">
        <v>9100</v>
      </c>
      <c r="B551" s="1">
        <v>100</v>
      </c>
      <c r="C551" s="1">
        <v>0</v>
      </c>
      <c r="D551" s="1">
        <v>-1.5</v>
      </c>
      <c r="E551" s="1">
        <v>1000</v>
      </c>
      <c r="F551" s="1">
        <f t="shared" si="59"/>
        <v>500</v>
      </c>
      <c r="G551" s="1">
        <f t="shared" si="60"/>
        <v>750</v>
      </c>
      <c r="H551" s="5">
        <v>1</v>
      </c>
      <c r="I551" s="2">
        <f t="shared" si="61"/>
        <v>9.1</v>
      </c>
      <c r="J551" s="12">
        <f t="shared" si="58"/>
        <v>5.2794427375644302E-3</v>
      </c>
      <c r="K551" s="10">
        <f t="shared" si="63"/>
        <v>0.53235600776576364</v>
      </c>
      <c r="L551" s="2">
        <f t="shared" si="64"/>
        <v>9.1</v>
      </c>
      <c r="M551" s="10">
        <f t="shared" si="62"/>
        <v>7.7474182815760506E-5</v>
      </c>
    </row>
    <row r="552" spans="1:13" x14ac:dyDescent="0.2">
      <c r="A552" s="1">
        <v>9200</v>
      </c>
      <c r="B552" s="1">
        <v>100</v>
      </c>
      <c r="C552" s="1">
        <v>0</v>
      </c>
      <c r="D552" s="1">
        <v>-1.5</v>
      </c>
      <c r="E552" s="1">
        <v>1000</v>
      </c>
      <c r="F552" s="1">
        <f t="shared" si="59"/>
        <v>500</v>
      </c>
      <c r="G552" s="1">
        <f t="shared" si="60"/>
        <v>750</v>
      </c>
      <c r="H552" s="5">
        <v>1</v>
      </c>
      <c r="I552" s="2">
        <f t="shared" si="61"/>
        <v>9.1999999999999993</v>
      </c>
      <c r="J552" s="12">
        <f t="shared" ref="J552:J560" si="65">H552*((A552/100)^D552)*EXP(D552-C552)*(((C552-D552)*F552)/(100))^(C552-D552)</f>
        <v>5.1935991995823629E-3</v>
      </c>
      <c r="K552" s="10">
        <f t="shared" si="63"/>
        <v>0.52365209685733971</v>
      </c>
      <c r="L552" s="2">
        <f t="shared" si="64"/>
        <v>9.1999999999999993</v>
      </c>
      <c r="M552" s="10">
        <f t="shared" si="62"/>
        <v>7.6214455551772316E-5</v>
      </c>
    </row>
    <row r="553" spans="1:13" x14ac:dyDescent="0.2">
      <c r="A553" s="1">
        <v>9300</v>
      </c>
      <c r="B553" s="1">
        <v>100</v>
      </c>
      <c r="C553" s="1">
        <v>0</v>
      </c>
      <c r="D553" s="1">
        <v>-1.5</v>
      </c>
      <c r="E553" s="1">
        <v>1000</v>
      </c>
      <c r="F553" s="1">
        <f t="shared" si="59"/>
        <v>500</v>
      </c>
      <c r="G553" s="1">
        <f t="shared" si="60"/>
        <v>750</v>
      </c>
      <c r="H553" s="5">
        <v>1</v>
      </c>
      <c r="I553" s="2">
        <f t="shared" si="61"/>
        <v>9.3000000000000007</v>
      </c>
      <c r="J553" s="12">
        <f t="shared" si="65"/>
        <v>5.1100570578122353E-3</v>
      </c>
      <c r="K553" s="10">
        <f t="shared" si="63"/>
        <v>0.51518281286972989</v>
      </c>
      <c r="L553" s="2">
        <f t="shared" si="64"/>
        <v>9.3000000000000007</v>
      </c>
      <c r="M553" s="10">
        <f t="shared" si="62"/>
        <v>7.4988500562571137E-5</v>
      </c>
    </row>
    <row r="554" spans="1:13" x14ac:dyDescent="0.2">
      <c r="A554" s="1">
        <v>9400</v>
      </c>
      <c r="B554" s="1">
        <v>100</v>
      </c>
      <c r="C554" s="1">
        <v>0</v>
      </c>
      <c r="D554" s="1">
        <v>-1.5</v>
      </c>
      <c r="E554" s="1">
        <v>1000</v>
      </c>
      <c r="F554" s="1">
        <f t="shared" si="59"/>
        <v>500</v>
      </c>
      <c r="G554" s="1">
        <f t="shared" si="60"/>
        <v>750</v>
      </c>
      <c r="H554" s="5">
        <v>1</v>
      </c>
      <c r="I554" s="2">
        <f t="shared" si="61"/>
        <v>9.4</v>
      </c>
      <c r="J554" s="12">
        <f t="shared" si="65"/>
        <v>5.0287308511029168E-3</v>
      </c>
      <c r="K554" s="10">
        <f t="shared" si="63"/>
        <v>0.50693939544575761</v>
      </c>
      <c r="L554" s="2">
        <f t="shared" si="64"/>
        <v>9.4</v>
      </c>
      <c r="M554" s="10">
        <f t="shared" si="62"/>
        <v>7.3795063732301277E-5</v>
      </c>
    </row>
    <row r="555" spans="1:13" x14ac:dyDescent="0.2">
      <c r="A555" s="1">
        <v>9500</v>
      </c>
      <c r="B555" s="1">
        <v>100</v>
      </c>
      <c r="C555" s="1">
        <v>0</v>
      </c>
      <c r="D555" s="1">
        <v>-1.5</v>
      </c>
      <c r="E555" s="1">
        <v>1000</v>
      </c>
      <c r="F555" s="1">
        <f t="shared" si="59"/>
        <v>500</v>
      </c>
      <c r="G555" s="1">
        <f t="shared" si="60"/>
        <v>750</v>
      </c>
      <c r="H555" s="5">
        <v>1</v>
      </c>
      <c r="I555" s="2">
        <f t="shared" si="61"/>
        <v>9.5</v>
      </c>
      <c r="J555" s="12">
        <f t="shared" si="65"/>
        <v>4.9495391557335122E-3</v>
      </c>
      <c r="K555" s="10">
        <f t="shared" si="63"/>
        <v>0.49891350034182141</v>
      </c>
      <c r="L555" s="2">
        <f t="shared" si="64"/>
        <v>9.5</v>
      </c>
      <c r="M555" s="10">
        <f t="shared" si="62"/>
        <v>7.2632950193142096E-5</v>
      </c>
    </row>
    <row r="556" spans="1:13" x14ac:dyDescent="0.2">
      <c r="A556" s="1">
        <v>9600</v>
      </c>
      <c r="B556" s="1">
        <v>100</v>
      </c>
      <c r="C556" s="1">
        <v>0</v>
      </c>
      <c r="D556" s="1">
        <v>-1.5</v>
      </c>
      <c r="E556" s="1">
        <v>1000</v>
      </c>
      <c r="F556" s="1">
        <f t="shared" si="59"/>
        <v>500</v>
      </c>
      <c r="G556" s="1">
        <f t="shared" si="60"/>
        <v>750</v>
      </c>
      <c r="H556" s="5">
        <v>1</v>
      </c>
      <c r="I556" s="2">
        <f t="shared" si="61"/>
        <v>9.6</v>
      </c>
      <c r="J556" s="12">
        <f t="shared" si="65"/>
        <v>4.8724043547099952E-3</v>
      </c>
      <c r="K556" s="10">
        <f t="shared" si="63"/>
        <v>0.49109717552217536</v>
      </c>
      <c r="L556" s="2">
        <f t="shared" si="64"/>
        <v>9.6</v>
      </c>
      <c r="M556" s="10">
        <f t="shared" si="62"/>
        <v>7.1501020939807646E-5</v>
      </c>
    </row>
    <row r="557" spans="1:13" x14ac:dyDescent="0.2">
      <c r="A557" s="1">
        <v>9700</v>
      </c>
      <c r="B557" s="1">
        <v>100</v>
      </c>
      <c r="C557" s="1">
        <v>0</v>
      </c>
      <c r="D557" s="1">
        <v>-1.5</v>
      </c>
      <c r="E557" s="1">
        <v>1000</v>
      </c>
      <c r="F557" s="1">
        <f t="shared" si="59"/>
        <v>500</v>
      </c>
      <c r="G557" s="1">
        <f t="shared" si="60"/>
        <v>750</v>
      </c>
      <c r="H557" s="5">
        <v>1</v>
      </c>
      <c r="I557" s="2">
        <f t="shared" si="61"/>
        <v>9.6999999999999993</v>
      </c>
      <c r="J557" s="12">
        <f t="shared" si="65"/>
        <v>4.7972524224811127E-3</v>
      </c>
      <c r="K557" s="10">
        <f t="shared" si="63"/>
        <v>0.48348283885955545</v>
      </c>
      <c r="L557" s="2">
        <f t="shared" si="64"/>
        <v>9.6999999999999993</v>
      </c>
      <c r="M557" s="10">
        <f t="shared" si="62"/>
        <v>7.0398189670319516E-5</v>
      </c>
    </row>
    <row r="558" spans="1:13" x14ac:dyDescent="0.2">
      <c r="A558" s="1">
        <v>9800</v>
      </c>
      <c r="B558" s="1">
        <v>100</v>
      </c>
      <c r="C558" s="1">
        <v>0</v>
      </c>
      <c r="D558" s="1">
        <v>-1.5</v>
      </c>
      <c r="E558" s="1">
        <v>1000</v>
      </c>
      <c r="F558" s="1">
        <f t="shared" si="59"/>
        <v>500</v>
      </c>
      <c r="G558" s="1">
        <f t="shared" si="60"/>
        <v>750</v>
      </c>
      <c r="H558" s="5">
        <v>1</v>
      </c>
      <c r="I558" s="2">
        <f t="shared" si="61"/>
        <v>9.8000000000000007</v>
      </c>
      <c r="J558" s="12">
        <f t="shared" si="65"/>
        <v>4.7240127238964745E-3</v>
      </c>
      <c r="K558" s="10">
        <f t="shared" si="63"/>
        <v>0.47606325731887938</v>
      </c>
      <c r="L558" s="2">
        <f t="shared" si="64"/>
        <v>9.8000000000000007</v>
      </c>
      <c r="M558" s="10">
        <f t="shared" si="62"/>
        <v>6.9323419835779152E-5</v>
      </c>
    </row>
    <row r="559" spans="1:13" x14ac:dyDescent="0.2">
      <c r="A559" s="1">
        <v>9900</v>
      </c>
      <c r="B559" s="1">
        <v>100</v>
      </c>
      <c r="C559" s="1">
        <v>0</v>
      </c>
      <c r="D559" s="1">
        <v>-1.5</v>
      </c>
      <c r="E559" s="1">
        <v>1000</v>
      </c>
      <c r="F559" s="1">
        <f t="shared" si="59"/>
        <v>500</v>
      </c>
      <c r="G559" s="1">
        <f t="shared" si="60"/>
        <v>750</v>
      </c>
      <c r="H559" s="5">
        <v>1</v>
      </c>
      <c r="I559" s="2">
        <f t="shared" si="61"/>
        <v>9.9</v>
      </c>
      <c r="J559" s="12">
        <f t="shared" si="65"/>
        <v>4.6526178263307421E-3</v>
      </c>
      <c r="K559" s="10">
        <f t="shared" si="63"/>
        <v>0.46883152751136081</v>
      </c>
      <c r="L559" s="2">
        <f t="shared" si="64"/>
        <v>9.9</v>
      </c>
      <c r="M559" s="10">
        <f t="shared" si="62"/>
        <v>6.8275721883348704E-5</v>
      </c>
    </row>
    <row r="560" spans="1:13" x14ac:dyDescent="0.2">
      <c r="A560" s="1">
        <v>10000</v>
      </c>
      <c r="B560" s="1">
        <v>100</v>
      </c>
      <c r="C560" s="1">
        <v>0</v>
      </c>
      <c r="D560" s="1">
        <v>-1.5</v>
      </c>
      <c r="E560" s="1">
        <v>1000</v>
      </c>
      <c r="F560" s="1">
        <f t="shared" si="59"/>
        <v>500</v>
      </c>
      <c r="G560" s="1">
        <f t="shared" si="60"/>
        <v>750</v>
      </c>
      <c r="H560" s="5">
        <v>1</v>
      </c>
      <c r="I560" s="2">
        <f t="shared" si="61"/>
        <v>10</v>
      </c>
      <c r="J560" s="12">
        <f t="shared" si="65"/>
        <v>4.5830033239888188E-3</v>
      </c>
      <c r="K560" s="10">
        <f t="shared" si="63"/>
        <v>0.46178105751597809</v>
      </c>
      <c r="L560" s="2">
        <f t="shared" si="64"/>
        <v>10</v>
      </c>
      <c r="M560" s="10">
        <f t="shared" si="62"/>
        <v>6.725415067798424E-5</v>
      </c>
    </row>
    <row r="562" spans="13:13" x14ac:dyDescent="0.2">
      <c r="M562" s="10">
        <f>SUM(M2:M560)</f>
        <v>1.0000000000000016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869A-2D21-B843-95E0-4E09AD3602E4}">
  <dimension ref="A1:N560"/>
  <sheetViews>
    <sheetView zoomScale="120" zoomScaleNormal="120" workbookViewId="0">
      <selection activeCell="B39" sqref="B39"/>
    </sheetView>
  </sheetViews>
  <sheetFormatPr baseColWidth="10" defaultRowHeight="16" x14ac:dyDescent="0.2"/>
  <cols>
    <col min="1" max="6" width="10.83203125" style="1"/>
    <col min="7" max="8" width="18" style="1" customWidth="1"/>
    <col min="9" max="9" width="10.83203125" style="1"/>
    <col min="10" max="10" width="20.1640625" style="3" customWidth="1"/>
    <col min="11" max="11" width="10.83203125" style="1"/>
    <col min="12" max="12" width="21" style="1" customWidth="1"/>
    <col min="13" max="13" width="13.6640625" style="1" bestFit="1" customWidth="1"/>
    <col min="14" max="16384" width="10.83203125" style="1"/>
  </cols>
  <sheetData>
    <row r="1" spans="1:14" x14ac:dyDescent="0.2">
      <c r="A1" s="14" t="s">
        <v>0</v>
      </c>
      <c r="B1" s="1" t="s">
        <v>12</v>
      </c>
      <c r="C1" s="14" t="s">
        <v>1</v>
      </c>
      <c r="D1" s="14" t="s">
        <v>6</v>
      </c>
      <c r="E1" s="14" t="s">
        <v>2</v>
      </c>
      <c r="F1" s="14" t="s">
        <v>19</v>
      </c>
      <c r="G1" s="14" t="s">
        <v>7</v>
      </c>
      <c r="H1" s="14" t="s">
        <v>14</v>
      </c>
      <c r="I1" s="14" t="s">
        <v>9</v>
      </c>
      <c r="J1" s="15" t="s">
        <v>8</v>
      </c>
    </row>
    <row r="2" spans="1:14" x14ac:dyDescent="0.2">
      <c r="A2" s="1">
        <v>1</v>
      </c>
      <c r="B2" s="1">
        <v>1</v>
      </c>
      <c r="C2" s="1">
        <v>-0.5</v>
      </c>
      <c r="D2" s="1">
        <v>1500</v>
      </c>
      <c r="E2" s="1">
        <v>1</v>
      </c>
      <c r="F2" s="2">
        <f>A2/1000</f>
        <v>1E-3</v>
      </c>
      <c r="G2" s="20">
        <f t="shared" ref="G2:G65" si="0">E2* (A2/100)^C2* EXP((-1*(C2+2)*A2)/D2)</f>
        <v>9.9900049983337507</v>
      </c>
      <c r="H2" s="20"/>
      <c r="I2" s="2">
        <f>A2/1000</f>
        <v>1E-3</v>
      </c>
      <c r="J2" s="10">
        <f>G2/SUM($G$2:$G$560)</f>
        <v>0.10171605688527392</v>
      </c>
      <c r="L2" s="1" t="s">
        <v>15</v>
      </c>
      <c r="M2" s="10">
        <f>SUM(H3:H560)</f>
        <v>542.15241296993167</v>
      </c>
    </row>
    <row r="3" spans="1:14" x14ac:dyDescent="0.2">
      <c r="A3" s="1">
        <v>2</v>
      </c>
      <c r="B3" s="1">
        <v>1</v>
      </c>
      <c r="C3" s="1">
        <v>-0.5</v>
      </c>
      <c r="D3" s="1">
        <v>1500</v>
      </c>
      <c r="E3" s="1">
        <v>1</v>
      </c>
      <c r="F3" s="2">
        <f t="shared" ref="F3:F66" si="1">A3/1000</f>
        <v>2E-3</v>
      </c>
      <c r="G3" s="20">
        <f t="shared" si="0"/>
        <v>7.0569398089539899</v>
      </c>
      <c r="H3" s="20">
        <f>B3*0.5*(G2+G3)</f>
        <v>8.5234724036438703</v>
      </c>
      <c r="I3" s="2">
        <f t="shared" ref="I3:I66" si="2">A3/1000</f>
        <v>2E-3</v>
      </c>
      <c r="J3" s="10">
        <f t="shared" ref="J3:J66" si="3">G3/SUM($G$2:$G$560)</f>
        <v>7.1852225415627108E-2</v>
      </c>
      <c r="L3" s="1" t="s">
        <v>10</v>
      </c>
      <c r="M3" s="10">
        <f>SUM(H15:H40)</f>
        <v>190.01268267555503</v>
      </c>
      <c r="N3" s="3">
        <f>M3/M2</f>
        <v>0.3504783491318581</v>
      </c>
    </row>
    <row r="4" spans="1:14" x14ac:dyDescent="0.2">
      <c r="A4" s="1">
        <v>3</v>
      </c>
      <c r="B4" s="1">
        <v>1</v>
      </c>
      <c r="C4" s="1">
        <v>-0.5</v>
      </c>
      <c r="D4" s="1">
        <v>1500</v>
      </c>
      <c r="E4" s="1">
        <v>1</v>
      </c>
      <c r="F4" s="2">
        <f t="shared" si="1"/>
        <v>3.0000000000000001E-3</v>
      </c>
      <c r="G4" s="20">
        <f t="shared" si="0"/>
        <v>5.7562081386213944</v>
      </c>
      <c r="H4" s="20">
        <f t="shared" ref="H4:H67" si="4">B4*0.5*(G3+G4)</f>
        <v>6.4065739737876921</v>
      </c>
      <c r="I4" s="2">
        <f t="shared" si="2"/>
        <v>3.0000000000000001E-3</v>
      </c>
      <c r="J4" s="10">
        <f t="shared" si="3"/>
        <v>5.8608458611296668E-2</v>
      </c>
      <c r="L4" s="1" t="s">
        <v>20</v>
      </c>
      <c r="M4" s="10">
        <f>SUM(H20:H40)</f>
        <v>130.52459936833986</v>
      </c>
      <c r="N4" s="3">
        <f>M4/M2</f>
        <v>0.24075259326675522</v>
      </c>
    </row>
    <row r="5" spans="1:14" x14ac:dyDescent="0.2">
      <c r="A5" s="1">
        <v>4</v>
      </c>
      <c r="B5" s="1">
        <v>1</v>
      </c>
      <c r="C5" s="1">
        <v>-0.5</v>
      </c>
      <c r="D5" s="1">
        <v>1500</v>
      </c>
      <c r="E5" s="1">
        <v>1</v>
      </c>
      <c r="F5" s="2">
        <f t="shared" si="1"/>
        <v>4.0000000000000001E-3</v>
      </c>
      <c r="G5" s="20">
        <f t="shared" si="0"/>
        <v>4.9800399467199572</v>
      </c>
      <c r="H5" s="20">
        <f t="shared" si="4"/>
        <v>5.3681240426706758</v>
      </c>
      <c r="I5" s="2">
        <f t="shared" si="2"/>
        <v>4.0000000000000001E-3</v>
      </c>
      <c r="J5" s="10">
        <f t="shared" si="3"/>
        <v>5.0705682989747453E-2</v>
      </c>
      <c r="L5" s="1" t="s">
        <v>21</v>
      </c>
      <c r="M5" s="10">
        <f>SUM(H15:H60)</f>
        <v>257.98800351884086</v>
      </c>
      <c r="N5" s="3">
        <f>M5/M2</f>
        <v>0.47585881266408592</v>
      </c>
    </row>
    <row r="6" spans="1:14" x14ac:dyDescent="0.2">
      <c r="A6" s="1">
        <v>5</v>
      </c>
      <c r="B6" s="1">
        <v>1</v>
      </c>
      <c r="C6" s="1">
        <v>-0.5</v>
      </c>
      <c r="D6" s="1">
        <v>1500</v>
      </c>
      <c r="E6" s="1">
        <v>1</v>
      </c>
      <c r="F6" s="2">
        <f t="shared" si="1"/>
        <v>5.0000000000000001E-3</v>
      </c>
      <c r="G6" s="20">
        <f t="shared" si="0"/>
        <v>4.4498310838708655</v>
      </c>
      <c r="H6" s="20">
        <f t="shared" si="4"/>
        <v>4.7149355152954113</v>
      </c>
      <c r="I6" s="2">
        <f t="shared" si="2"/>
        <v>5.0000000000000001E-3</v>
      </c>
      <c r="J6" s="10">
        <f t="shared" si="3"/>
        <v>4.5307211731361714E-2</v>
      </c>
      <c r="L6" s="1" t="s">
        <v>22</v>
      </c>
      <c r="M6" s="10">
        <f>SUM(H20:H60)</f>
        <v>198.49992021162566</v>
      </c>
      <c r="N6" s="3">
        <f>M6/M2</f>
        <v>0.36613305679898295</v>
      </c>
    </row>
    <row r="7" spans="1:14" x14ac:dyDescent="0.2">
      <c r="A7" s="1">
        <v>6</v>
      </c>
      <c r="B7" s="1">
        <v>1</v>
      </c>
      <c r="C7" s="1">
        <v>-0.5</v>
      </c>
      <c r="D7" s="1">
        <v>1500</v>
      </c>
      <c r="E7" s="1">
        <v>1</v>
      </c>
      <c r="F7" s="2">
        <f t="shared" si="1"/>
        <v>6.0000000000000001E-3</v>
      </c>
      <c r="G7" s="20">
        <f t="shared" si="0"/>
        <v>4.0580613451538872</v>
      </c>
      <c r="H7" s="20">
        <f t="shared" si="4"/>
        <v>4.2539462145123768</v>
      </c>
      <c r="I7" s="2">
        <f t="shared" si="2"/>
        <v>6.0000000000000001E-3</v>
      </c>
      <c r="J7" s="10">
        <f t="shared" si="3"/>
        <v>4.1318297508004309E-2</v>
      </c>
      <c r="L7" s="1" t="s">
        <v>23</v>
      </c>
      <c r="M7" s="10">
        <f>SUM(H12:H110)</f>
        <v>410.5627723991023</v>
      </c>
      <c r="N7" s="3">
        <f>M7/M2</f>
        <v>0.75728293848223183</v>
      </c>
    </row>
    <row r="8" spans="1:14" x14ac:dyDescent="0.2">
      <c r="A8" s="1">
        <v>7</v>
      </c>
      <c r="B8" s="1">
        <v>1</v>
      </c>
      <c r="C8" s="1">
        <v>-0.5</v>
      </c>
      <c r="D8" s="1">
        <v>1500</v>
      </c>
      <c r="E8" s="1">
        <v>1</v>
      </c>
      <c r="F8" s="2">
        <f t="shared" si="1"/>
        <v>7.0000000000000001E-3</v>
      </c>
      <c r="G8" s="20">
        <f t="shared" si="0"/>
        <v>3.7532796025854158</v>
      </c>
      <c r="H8" s="20">
        <f t="shared" si="4"/>
        <v>3.9056704738696517</v>
      </c>
      <c r="I8" s="2">
        <f t="shared" si="2"/>
        <v>7.0000000000000001E-3</v>
      </c>
      <c r="J8" s="10">
        <f t="shared" si="3"/>
        <v>3.8215076131252419E-2</v>
      </c>
      <c r="L8" s="1" t="s">
        <v>24</v>
      </c>
      <c r="M8" s="10">
        <f>SUM(H6:H510)</f>
        <v>520.9803072612134</v>
      </c>
      <c r="N8" s="3">
        <f>M8/M2</f>
        <v>0.96094805592999821</v>
      </c>
    </row>
    <row r="9" spans="1:14" x14ac:dyDescent="0.2">
      <c r="A9" s="1">
        <v>8</v>
      </c>
      <c r="B9" s="1">
        <v>1</v>
      </c>
      <c r="C9" s="1">
        <v>-0.5</v>
      </c>
      <c r="D9" s="1">
        <v>1500</v>
      </c>
      <c r="E9" s="1">
        <v>1</v>
      </c>
      <c r="F9" s="2">
        <f t="shared" si="1"/>
        <v>8.0000000000000002E-3</v>
      </c>
      <c r="G9" s="20">
        <f t="shared" si="0"/>
        <v>3.5073624706738062</v>
      </c>
      <c r="H9" s="20">
        <f t="shared" si="4"/>
        <v>3.6303210366296108</v>
      </c>
      <c r="I9" s="2">
        <f t="shared" si="2"/>
        <v>8.0000000000000002E-3</v>
      </c>
      <c r="J9" s="10">
        <f t="shared" si="3"/>
        <v>3.5711201410193044E-2</v>
      </c>
      <c r="L9" s="1" t="s">
        <v>28</v>
      </c>
      <c r="M9" s="20">
        <f>SUM(H15:H20)</f>
        <v>68.829110680919015</v>
      </c>
    </row>
    <row r="10" spans="1:14" x14ac:dyDescent="0.2">
      <c r="A10" s="1">
        <v>9</v>
      </c>
      <c r="B10" s="1">
        <v>1</v>
      </c>
      <c r="C10" s="1">
        <v>-0.5</v>
      </c>
      <c r="D10" s="1">
        <v>1500</v>
      </c>
      <c r="E10" s="1">
        <v>1</v>
      </c>
      <c r="F10" s="2">
        <f t="shared" si="1"/>
        <v>8.9999999999999993E-3</v>
      </c>
      <c r="G10" s="20">
        <f t="shared" si="0"/>
        <v>3.3034679292429456</v>
      </c>
      <c r="H10" s="20">
        <f t="shared" si="4"/>
        <v>3.4054151999583757</v>
      </c>
      <c r="I10" s="2">
        <f t="shared" si="2"/>
        <v>8.9999999999999993E-3</v>
      </c>
      <c r="J10" s="10">
        <f t="shared" si="3"/>
        <v>3.3635191560524559E-2</v>
      </c>
      <c r="L10" s="1" t="s">
        <v>25</v>
      </c>
    </row>
    <row r="11" spans="1:14" x14ac:dyDescent="0.2">
      <c r="A11" s="1">
        <v>10</v>
      </c>
      <c r="B11" s="1">
        <v>1</v>
      </c>
      <c r="C11" s="1">
        <v>-0.5</v>
      </c>
      <c r="D11" s="1">
        <v>1500</v>
      </c>
      <c r="E11" s="1">
        <v>1</v>
      </c>
      <c r="F11" s="2">
        <f t="shared" si="1"/>
        <v>0.01</v>
      </c>
      <c r="G11" s="20">
        <f t="shared" si="0"/>
        <v>3.130812471718412</v>
      </c>
      <c r="H11" s="20">
        <f t="shared" si="4"/>
        <v>3.2171402004806788</v>
      </c>
      <c r="I11" s="2">
        <f t="shared" si="2"/>
        <v>0.01</v>
      </c>
      <c r="J11" s="10">
        <f t="shared" si="3"/>
        <v>3.1877251264994411E-2</v>
      </c>
      <c r="L11" s="1" t="s">
        <v>26</v>
      </c>
    </row>
    <row r="12" spans="1:14" x14ac:dyDescent="0.2">
      <c r="A12" s="1">
        <v>20</v>
      </c>
      <c r="B12" s="1">
        <v>10</v>
      </c>
      <c r="C12" s="1">
        <v>-0.5</v>
      </c>
      <c r="D12" s="1">
        <v>1500</v>
      </c>
      <c r="E12" s="1">
        <v>1</v>
      </c>
      <c r="F12" s="2">
        <f t="shared" si="1"/>
        <v>0.02</v>
      </c>
      <c r="G12" s="20">
        <f t="shared" si="0"/>
        <v>2.1917908649690134</v>
      </c>
      <c r="H12" s="20">
        <f t="shared" si="4"/>
        <v>26.613016683437127</v>
      </c>
      <c r="I12" s="2">
        <f t="shared" si="2"/>
        <v>0.02</v>
      </c>
      <c r="J12" s="10">
        <f t="shared" si="3"/>
        <v>2.2316337613344187E-2</v>
      </c>
      <c r="L12" s="1" t="s">
        <v>27</v>
      </c>
    </row>
    <row r="13" spans="1:14" x14ac:dyDescent="0.2">
      <c r="A13" s="1">
        <v>30</v>
      </c>
      <c r="B13" s="1">
        <v>10</v>
      </c>
      <c r="C13" s="1">
        <v>-0.5</v>
      </c>
      <c r="D13" s="1">
        <v>1500</v>
      </c>
      <c r="E13" s="1">
        <v>1</v>
      </c>
      <c r="F13" s="2">
        <f t="shared" si="1"/>
        <v>0.03</v>
      </c>
      <c r="G13" s="20">
        <f t="shared" si="0"/>
        <v>1.7717830318488479</v>
      </c>
      <c r="H13" s="20">
        <f t="shared" si="4"/>
        <v>19.817869484089307</v>
      </c>
      <c r="I13" s="2">
        <f t="shared" si="2"/>
        <v>0.03</v>
      </c>
      <c r="J13" s="10">
        <f t="shared" si="3"/>
        <v>1.8039909257899219E-2</v>
      </c>
    </row>
    <row r="14" spans="1:14" x14ac:dyDescent="0.2">
      <c r="A14" s="1">
        <v>40</v>
      </c>
      <c r="B14" s="1">
        <v>10</v>
      </c>
      <c r="C14" s="1">
        <v>-0.5</v>
      </c>
      <c r="D14" s="1">
        <v>1500</v>
      </c>
      <c r="E14" s="1">
        <v>1</v>
      </c>
      <c r="F14" s="2">
        <f t="shared" si="1"/>
        <v>0.04</v>
      </c>
      <c r="G14" s="20">
        <f t="shared" si="0"/>
        <v>1.5191414897785489</v>
      </c>
      <c r="H14" s="20">
        <f t="shared" si="4"/>
        <v>16.454622608136983</v>
      </c>
      <c r="I14" s="2">
        <f t="shared" si="2"/>
        <v>0.04</v>
      </c>
      <c r="J14" s="10">
        <f t="shared" si="3"/>
        <v>1.546756805595868E-2</v>
      </c>
    </row>
    <row r="15" spans="1:14" x14ac:dyDescent="0.2">
      <c r="A15" s="1">
        <v>50</v>
      </c>
      <c r="B15" s="1">
        <v>10</v>
      </c>
      <c r="C15" s="1">
        <v>-0.5</v>
      </c>
      <c r="D15" s="1">
        <v>1500</v>
      </c>
      <c r="E15" s="1">
        <v>1</v>
      </c>
      <c r="F15" s="2">
        <f t="shared" si="1"/>
        <v>0.05</v>
      </c>
      <c r="G15" s="20">
        <f t="shared" si="0"/>
        <v>1.3452415530572637</v>
      </c>
      <c r="H15" s="20">
        <f t="shared" si="4"/>
        <v>14.321915214179061</v>
      </c>
      <c r="I15" s="2">
        <f t="shared" si="2"/>
        <v>0.05</v>
      </c>
      <c r="J15" s="10">
        <f t="shared" si="3"/>
        <v>1.3696956744068638E-2</v>
      </c>
    </row>
    <row r="16" spans="1:14" x14ac:dyDescent="0.2">
      <c r="A16" s="1">
        <v>60</v>
      </c>
      <c r="B16" s="1">
        <v>10</v>
      </c>
      <c r="C16" s="1">
        <v>-0.5</v>
      </c>
      <c r="D16" s="1">
        <v>1500</v>
      </c>
      <c r="E16" s="1">
        <v>1</v>
      </c>
      <c r="F16" s="2">
        <f t="shared" si="1"/>
        <v>0.06</v>
      </c>
      <c r="G16" s="20">
        <f t="shared" si="0"/>
        <v>1.2158127848735303</v>
      </c>
      <c r="H16" s="20">
        <f t="shared" si="4"/>
        <v>12.805271689653971</v>
      </c>
      <c r="I16" s="2">
        <f t="shared" si="2"/>
        <v>0.06</v>
      </c>
      <c r="J16" s="10">
        <f t="shared" si="3"/>
        <v>1.2379141192488497E-2</v>
      </c>
    </row>
    <row r="17" spans="1:10" x14ac:dyDescent="0.2">
      <c r="A17" s="1">
        <v>70</v>
      </c>
      <c r="B17" s="1">
        <v>10</v>
      </c>
      <c r="C17" s="1">
        <v>-0.5</v>
      </c>
      <c r="D17" s="1">
        <v>1500</v>
      </c>
      <c r="E17" s="1">
        <v>1</v>
      </c>
      <c r="F17" s="2">
        <f t="shared" si="1"/>
        <v>7.0000000000000007E-2</v>
      </c>
      <c r="G17" s="20">
        <f t="shared" si="0"/>
        <v>1.1144237687181695</v>
      </c>
      <c r="H17" s="20">
        <f t="shared" si="4"/>
        <v>11.651182767958499</v>
      </c>
      <c r="I17" s="2">
        <f t="shared" si="2"/>
        <v>7.0000000000000007E-2</v>
      </c>
      <c r="J17" s="10">
        <f t="shared" si="3"/>
        <v>1.1346820294098482E-2</v>
      </c>
    </row>
    <row r="18" spans="1:10" x14ac:dyDescent="0.2">
      <c r="A18" s="1">
        <v>80</v>
      </c>
      <c r="B18" s="1">
        <v>10</v>
      </c>
      <c r="C18" s="1">
        <v>-0.5</v>
      </c>
      <c r="D18" s="1">
        <v>1500</v>
      </c>
      <c r="E18" s="1">
        <v>1</v>
      </c>
      <c r="F18" s="2">
        <f t="shared" si="1"/>
        <v>0.08</v>
      </c>
      <c r="G18" s="20">
        <f t="shared" si="0"/>
        <v>1.03207545083088</v>
      </c>
      <c r="H18" s="20">
        <f t="shared" si="4"/>
        <v>10.732496097745248</v>
      </c>
      <c r="I18" s="2">
        <f t="shared" si="2"/>
        <v>0.08</v>
      </c>
      <c r="J18" s="10">
        <f t="shared" si="3"/>
        <v>1.0508367641869857E-2</v>
      </c>
    </row>
    <row r="19" spans="1:10" x14ac:dyDescent="0.2">
      <c r="A19" s="1">
        <v>90</v>
      </c>
      <c r="B19" s="1">
        <v>10</v>
      </c>
      <c r="C19" s="1">
        <v>-0.5</v>
      </c>
      <c r="D19" s="1">
        <v>1500</v>
      </c>
      <c r="E19" s="1">
        <v>1</v>
      </c>
      <c r="F19" s="2">
        <f t="shared" si="1"/>
        <v>0.09</v>
      </c>
      <c r="G19" s="20">
        <f t="shared" si="0"/>
        <v>0.96336805670480441</v>
      </c>
      <c r="H19" s="20">
        <f t="shared" si="4"/>
        <v>9.9772175376784222</v>
      </c>
      <c r="I19" s="2">
        <f t="shared" si="2"/>
        <v>0.09</v>
      </c>
      <c r="J19" s="10">
        <f t="shared" si="3"/>
        <v>9.8088039068634694E-3</v>
      </c>
    </row>
    <row r="20" spans="1:10" x14ac:dyDescent="0.2">
      <c r="A20" s="1">
        <v>100</v>
      </c>
      <c r="B20" s="1">
        <v>10</v>
      </c>
      <c r="C20" s="1">
        <v>-0.5</v>
      </c>
      <c r="D20" s="1">
        <v>1500</v>
      </c>
      <c r="E20" s="1">
        <v>1</v>
      </c>
      <c r="F20" s="2">
        <f t="shared" si="1"/>
        <v>0.1</v>
      </c>
      <c r="G20" s="20">
        <f t="shared" si="0"/>
        <v>0.90483741803595952</v>
      </c>
      <c r="H20" s="20">
        <f t="shared" si="4"/>
        <v>9.3410273737038203</v>
      </c>
      <c r="I20" s="2">
        <f t="shared" si="2"/>
        <v>0.1</v>
      </c>
      <c r="J20" s="10">
        <f t="shared" si="3"/>
        <v>9.2128576812745295E-3</v>
      </c>
    </row>
    <row r="21" spans="1:10" x14ac:dyDescent="0.2">
      <c r="A21" s="1">
        <v>110</v>
      </c>
      <c r="B21" s="1">
        <v>10</v>
      </c>
      <c r="C21" s="1">
        <v>-0.5</v>
      </c>
      <c r="D21" s="1">
        <v>1500</v>
      </c>
      <c r="E21" s="1">
        <v>1</v>
      </c>
      <c r="F21" s="2">
        <f t="shared" si="1"/>
        <v>0.11</v>
      </c>
      <c r="G21" s="20">
        <f t="shared" si="0"/>
        <v>0.85414433417441404</v>
      </c>
      <c r="H21" s="20">
        <f t="shared" si="4"/>
        <v>8.7949087610518681</v>
      </c>
      <c r="I21" s="2">
        <f t="shared" si="2"/>
        <v>0.11</v>
      </c>
      <c r="J21" s="10">
        <f t="shared" si="3"/>
        <v>8.6967117331382734E-3</v>
      </c>
    </row>
    <row r="22" spans="1:10" x14ac:dyDescent="0.2">
      <c r="A22" s="1">
        <v>120</v>
      </c>
      <c r="B22" s="1">
        <v>10</v>
      </c>
      <c r="C22" s="1">
        <v>-0.5</v>
      </c>
      <c r="D22" s="1">
        <v>1500</v>
      </c>
      <c r="E22" s="1">
        <v>1</v>
      </c>
      <c r="F22" s="2">
        <f t="shared" si="1"/>
        <v>0.12</v>
      </c>
      <c r="G22" s="20">
        <f t="shared" si="0"/>
        <v>0.80964388317053393</v>
      </c>
      <c r="H22" s="20">
        <f t="shared" si="4"/>
        <v>8.31894108672474</v>
      </c>
      <c r="I22" s="2">
        <f t="shared" si="2"/>
        <v>0.12</v>
      </c>
      <c r="J22" s="10">
        <f t="shared" si="3"/>
        <v>8.2436178251286182E-3</v>
      </c>
    </row>
    <row r="23" spans="1:10" x14ac:dyDescent="0.2">
      <c r="A23" s="1">
        <v>130</v>
      </c>
      <c r="B23" s="1">
        <v>10</v>
      </c>
      <c r="C23" s="1">
        <v>-0.5</v>
      </c>
      <c r="D23" s="1">
        <v>1500</v>
      </c>
      <c r="E23" s="1">
        <v>1</v>
      </c>
      <c r="F23" s="2">
        <f t="shared" si="1"/>
        <v>0.13</v>
      </c>
      <c r="G23" s="20">
        <f t="shared" si="0"/>
        <v>0.77014063940573974</v>
      </c>
      <c r="H23" s="20">
        <f t="shared" si="4"/>
        <v>7.8989226128813685</v>
      </c>
      <c r="I23" s="2">
        <f t="shared" si="2"/>
        <v>0.13</v>
      </c>
      <c r="J23" s="10">
        <f t="shared" si="3"/>
        <v>7.8414043937436659E-3</v>
      </c>
    </row>
    <row r="24" spans="1:10" x14ac:dyDescent="0.2">
      <c r="A24" s="1">
        <v>140</v>
      </c>
      <c r="B24" s="1">
        <v>10</v>
      </c>
      <c r="C24" s="1">
        <v>-0.5</v>
      </c>
      <c r="D24" s="1">
        <v>1500</v>
      </c>
      <c r="E24" s="1">
        <v>1</v>
      </c>
      <c r="F24" s="2">
        <f t="shared" si="1"/>
        <v>0.14000000000000001</v>
      </c>
      <c r="G24" s="20">
        <f t="shared" si="0"/>
        <v>0.73474181153057605</v>
      </c>
      <c r="H24" s="20">
        <f t="shared" si="4"/>
        <v>7.5244122546815788</v>
      </c>
      <c r="I24" s="2">
        <f t="shared" si="2"/>
        <v>0.14000000000000001</v>
      </c>
      <c r="J24" s="10">
        <f t="shared" si="3"/>
        <v>7.4809812317509824E-3</v>
      </c>
    </row>
    <row r="25" spans="1:10" x14ac:dyDescent="0.2">
      <c r="A25" s="1">
        <v>150</v>
      </c>
      <c r="B25" s="1">
        <v>10</v>
      </c>
      <c r="C25" s="1">
        <v>-0.5</v>
      </c>
      <c r="D25" s="1">
        <v>1500</v>
      </c>
      <c r="E25" s="1">
        <v>1</v>
      </c>
      <c r="F25" s="2">
        <f t="shared" si="1"/>
        <v>0.15</v>
      </c>
      <c r="G25" s="20">
        <f t="shared" si="0"/>
        <v>0.70276511992828161</v>
      </c>
      <c r="H25" s="20">
        <f t="shared" si="4"/>
        <v>7.1875346572942878</v>
      </c>
      <c r="I25" s="2">
        <f t="shared" si="2"/>
        <v>0.15</v>
      </c>
      <c r="J25" s="10">
        <f t="shared" si="3"/>
        <v>7.1554015165692236E-3</v>
      </c>
    </row>
    <row r="26" spans="1:10" x14ac:dyDescent="0.2">
      <c r="A26" s="1">
        <v>160</v>
      </c>
      <c r="B26" s="1">
        <v>10</v>
      </c>
      <c r="C26" s="1">
        <v>-0.5</v>
      </c>
      <c r="D26" s="1">
        <v>1500</v>
      </c>
      <c r="E26" s="1">
        <v>1</v>
      </c>
      <c r="F26" s="2">
        <f t="shared" si="1"/>
        <v>0.16</v>
      </c>
      <c r="G26" s="20">
        <f t="shared" si="0"/>
        <v>0.67367881677477193</v>
      </c>
      <c r="H26" s="20">
        <f t="shared" si="4"/>
        <v>6.8822196835152667</v>
      </c>
      <c r="I26" s="2">
        <f t="shared" si="2"/>
        <v>0.16</v>
      </c>
      <c r="J26" s="10">
        <f t="shared" si="3"/>
        <v>6.8592511075716133E-3</v>
      </c>
    </row>
    <row r="27" spans="1:10" x14ac:dyDescent="0.2">
      <c r="A27" s="1">
        <v>170</v>
      </c>
      <c r="B27" s="1">
        <v>10</v>
      </c>
      <c r="C27" s="1">
        <v>-0.5</v>
      </c>
      <c r="D27" s="1">
        <v>1500</v>
      </c>
      <c r="E27" s="1">
        <v>1</v>
      </c>
      <c r="F27" s="2">
        <f t="shared" si="1"/>
        <v>0.17</v>
      </c>
      <c r="G27" s="20">
        <f t="shared" si="0"/>
        <v>0.64706137665176422</v>
      </c>
      <c r="H27" s="20">
        <f t="shared" si="4"/>
        <v>6.6037009671326805</v>
      </c>
      <c r="I27" s="2">
        <f t="shared" si="2"/>
        <v>0.17</v>
      </c>
      <c r="J27" s="10">
        <f t="shared" si="3"/>
        <v>6.588238124680834E-3</v>
      </c>
    </row>
    <row r="28" spans="1:10" x14ac:dyDescent="0.2">
      <c r="A28" s="1">
        <v>180</v>
      </c>
      <c r="B28" s="1">
        <v>10</v>
      </c>
      <c r="C28" s="1">
        <v>-0.5</v>
      </c>
      <c r="D28" s="1">
        <v>1500</v>
      </c>
      <c r="E28" s="1">
        <v>1</v>
      </c>
      <c r="F28" s="2">
        <f t="shared" si="1"/>
        <v>0.18</v>
      </c>
      <c r="G28" s="20">
        <f t="shared" si="0"/>
        <v>0.62257365743207493</v>
      </c>
      <c r="H28" s="20">
        <f t="shared" si="4"/>
        <v>6.3481751704191955</v>
      </c>
      <c r="I28" s="2">
        <f t="shared" si="2"/>
        <v>0.18</v>
      </c>
      <c r="J28" s="10">
        <f t="shared" si="3"/>
        <v>6.3389094965614311E-3</v>
      </c>
    </row>
    <row r="29" spans="1:10" x14ac:dyDescent="0.2">
      <c r="A29" s="1">
        <v>190</v>
      </c>
      <c r="B29" s="1">
        <v>10</v>
      </c>
      <c r="C29" s="1">
        <v>-0.5</v>
      </c>
      <c r="D29" s="1">
        <v>1500</v>
      </c>
      <c r="E29" s="1">
        <v>1</v>
      </c>
      <c r="F29" s="2">
        <f t="shared" si="1"/>
        <v>0.19</v>
      </c>
      <c r="G29" s="20">
        <f t="shared" si="0"/>
        <v>0.59993921148745333</v>
      </c>
      <c r="H29" s="20">
        <f t="shared" si="4"/>
        <v>6.1125643445976419</v>
      </c>
      <c r="I29" s="2">
        <f t="shared" si="2"/>
        <v>0.19</v>
      </c>
      <c r="J29" s="10">
        <f t="shared" si="3"/>
        <v>6.1084504936226146E-3</v>
      </c>
    </row>
    <row r="30" spans="1:10" x14ac:dyDescent="0.2">
      <c r="A30" s="1">
        <v>200</v>
      </c>
      <c r="B30" s="1">
        <v>10</v>
      </c>
      <c r="C30" s="1">
        <v>-0.5</v>
      </c>
      <c r="D30" s="1">
        <v>1500</v>
      </c>
      <c r="E30" s="1">
        <v>1</v>
      </c>
      <c r="F30" s="2">
        <f t="shared" si="1"/>
        <v>0.2</v>
      </c>
      <c r="G30" s="20">
        <f t="shared" si="0"/>
        <v>0.57893006746740971</v>
      </c>
      <c r="H30" s="20">
        <f t="shared" si="4"/>
        <v>5.8943463947743151</v>
      </c>
      <c r="I30" s="2">
        <f t="shared" si="2"/>
        <v>0.2</v>
      </c>
      <c r="J30" s="10">
        <f t="shared" si="3"/>
        <v>5.8945399611844331E-3</v>
      </c>
    </row>
    <row r="31" spans="1:10" x14ac:dyDescent="0.2">
      <c r="A31" s="1">
        <v>210</v>
      </c>
      <c r="B31" s="1">
        <v>10</v>
      </c>
      <c r="C31" s="1">
        <v>-0.5</v>
      </c>
      <c r="D31" s="1">
        <v>1500</v>
      </c>
      <c r="E31" s="1">
        <v>1</v>
      </c>
      <c r="F31" s="2">
        <f t="shared" si="1"/>
        <v>0.21</v>
      </c>
      <c r="G31" s="20">
        <f t="shared" si="0"/>
        <v>0.55935627108951747</v>
      </c>
      <c r="H31" s="20">
        <f t="shared" si="4"/>
        <v>5.6914316927846365</v>
      </c>
      <c r="I31" s="2">
        <f t="shared" si="2"/>
        <v>0.21</v>
      </c>
      <c r="J31" s="10">
        <f t="shared" si="3"/>
        <v>5.6952438260807437E-3</v>
      </c>
    </row>
    <row r="32" spans="1:10" x14ac:dyDescent="0.2">
      <c r="A32" s="1">
        <v>220</v>
      </c>
      <c r="B32" s="1">
        <v>10</v>
      </c>
      <c r="C32" s="1">
        <v>-0.5</v>
      </c>
      <c r="D32" s="1">
        <v>1500</v>
      </c>
      <c r="E32" s="1">
        <v>1</v>
      </c>
      <c r="F32" s="2">
        <f t="shared" si="1"/>
        <v>0.22</v>
      </c>
      <c r="G32" s="20">
        <f t="shared" si="0"/>
        <v>0.54105806321046934</v>
      </c>
      <c r="H32" s="20">
        <f t="shared" si="4"/>
        <v>5.5020716714999338</v>
      </c>
      <c r="I32" s="2">
        <f t="shared" si="2"/>
        <v>0.22</v>
      </c>
      <c r="J32" s="10">
        <f t="shared" si="3"/>
        <v>5.5089354554809025E-3</v>
      </c>
    </row>
    <row r="33" spans="1:10" x14ac:dyDescent="0.2">
      <c r="A33" s="1">
        <v>230</v>
      </c>
      <c r="B33" s="1">
        <v>10</v>
      </c>
      <c r="C33" s="1">
        <v>-0.5</v>
      </c>
      <c r="D33" s="1">
        <v>1500</v>
      </c>
      <c r="E33" s="1">
        <v>1</v>
      </c>
      <c r="F33" s="2">
        <f t="shared" si="1"/>
        <v>0.23</v>
      </c>
      <c r="G33" s="20">
        <f t="shared" si="0"/>
        <v>0.52389994294750852</v>
      </c>
      <c r="H33" s="20">
        <f t="shared" si="4"/>
        <v>5.3247900307898899</v>
      </c>
      <c r="I33" s="2">
        <f t="shared" si="2"/>
        <v>0.23</v>
      </c>
      <c r="J33" s="10">
        <f t="shared" si="3"/>
        <v>5.3342352088841501E-3</v>
      </c>
    </row>
    <row r="34" spans="1:10" x14ac:dyDescent="0.2">
      <c r="A34" s="1">
        <v>240</v>
      </c>
      <c r="B34" s="1">
        <v>10</v>
      </c>
      <c r="C34" s="1">
        <v>-0.5</v>
      </c>
      <c r="D34" s="1">
        <v>1500</v>
      </c>
      <c r="E34" s="1">
        <v>1</v>
      </c>
      <c r="F34" s="2">
        <f t="shared" si="1"/>
        <v>0.24</v>
      </c>
      <c r="G34" s="20">
        <f t="shared" si="0"/>
        <v>0.50776610092892049</v>
      </c>
      <c r="H34" s="20">
        <f t="shared" si="4"/>
        <v>5.1583302193821456</v>
      </c>
      <c r="I34" s="2">
        <f t="shared" si="2"/>
        <v>0.24</v>
      </c>
      <c r="J34" s="10">
        <f t="shared" si="3"/>
        <v>5.1699639404699264E-3</v>
      </c>
    </row>
    <row r="35" spans="1:10" x14ac:dyDescent="0.2">
      <c r="A35" s="1">
        <v>250</v>
      </c>
      <c r="B35" s="1">
        <v>10</v>
      </c>
      <c r="C35" s="1">
        <v>-0.5</v>
      </c>
      <c r="D35" s="1">
        <v>1500</v>
      </c>
      <c r="E35" s="1">
        <v>1</v>
      </c>
      <c r="F35" s="2">
        <f t="shared" si="1"/>
        <v>0.25</v>
      </c>
      <c r="G35" s="20">
        <f t="shared" si="0"/>
        <v>0.49255686360566875</v>
      </c>
      <c r="H35" s="20">
        <f t="shared" si="4"/>
        <v>5.0016148226729467</v>
      </c>
      <c r="I35" s="2">
        <f t="shared" si="2"/>
        <v>0.25</v>
      </c>
      <c r="J35" s="10">
        <f t="shared" si="3"/>
        <v>5.0151067958527284E-3</v>
      </c>
    </row>
    <row r="36" spans="1:10" x14ac:dyDescent="0.2">
      <c r="A36" s="1">
        <v>260</v>
      </c>
      <c r="B36" s="1">
        <v>10</v>
      </c>
      <c r="C36" s="1">
        <v>-0.5</v>
      </c>
      <c r="D36" s="1">
        <v>1500</v>
      </c>
      <c r="E36" s="1">
        <v>1</v>
      </c>
      <c r="F36" s="2">
        <f t="shared" si="1"/>
        <v>0.26</v>
      </c>
      <c r="G36" s="20">
        <f t="shared" si="0"/>
        <v>0.47818589399866807</v>
      </c>
      <c r="H36" s="20">
        <f t="shared" si="4"/>
        <v>4.8537137880216843</v>
      </c>
      <c r="I36" s="2">
        <f t="shared" si="2"/>
        <v>0.26</v>
      </c>
      <c r="J36" s="10">
        <f t="shared" si="3"/>
        <v>4.8687847107000146E-3</v>
      </c>
    </row>
    <row r="37" spans="1:10" x14ac:dyDescent="0.2">
      <c r="A37" s="1">
        <v>270</v>
      </c>
      <c r="B37" s="1">
        <v>10</v>
      </c>
      <c r="C37" s="1">
        <v>-0.5</v>
      </c>
      <c r="D37" s="1">
        <v>1500</v>
      </c>
      <c r="E37" s="1">
        <v>1</v>
      </c>
      <c r="F37" s="2">
        <f t="shared" si="1"/>
        <v>0.27</v>
      </c>
      <c r="G37" s="20">
        <f t="shared" si="0"/>
        <v>0.4645779655390907</v>
      </c>
      <c r="H37" s="20">
        <f t="shared" si="4"/>
        <v>4.7138192976887936</v>
      </c>
      <c r="I37" s="2">
        <f t="shared" si="2"/>
        <v>0.27</v>
      </c>
      <c r="J37" s="10">
        <f t="shared" si="3"/>
        <v>4.7302317444586593E-3</v>
      </c>
    </row>
    <row r="38" spans="1:10" x14ac:dyDescent="0.2">
      <c r="A38" s="1">
        <v>280</v>
      </c>
      <c r="B38" s="1">
        <v>10</v>
      </c>
      <c r="C38" s="1">
        <v>-0.5</v>
      </c>
      <c r="D38" s="1">
        <v>1500</v>
      </c>
      <c r="E38" s="1">
        <v>1</v>
      </c>
      <c r="F38" s="2">
        <f t="shared" si="1"/>
        <v>0.28000000000000003</v>
      </c>
      <c r="G38" s="20">
        <f t="shared" si="0"/>
        <v>0.45166717512883581</v>
      </c>
      <c r="H38" s="20">
        <f t="shared" si="4"/>
        <v>4.5812257033396326</v>
      </c>
      <c r="I38" s="2">
        <f t="shared" si="2"/>
        <v>0.28000000000000003</v>
      </c>
      <c r="J38" s="10">
        <f t="shared" si="3"/>
        <v>4.5987768861255182E-3</v>
      </c>
    </row>
    <row r="39" spans="1:10" ht="17" thickBot="1" x14ac:dyDescent="0.25">
      <c r="A39" s="1">
        <v>290</v>
      </c>
      <c r="B39" s="1">
        <v>10</v>
      </c>
      <c r="C39" s="1">
        <v>-0.5</v>
      </c>
      <c r="D39" s="1">
        <v>1500</v>
      </c>
      <c r="E39" s="1">
        <v>1</v>
      </c>
      <c r="F39" s="2">
        <f t="shared" si="1"/>
        <v>0.28999999999999998</v>
      </c>
      <c r="G39" s="20">
        <f t="shared" si="0"/>
        <v>0.43939549640834025</v>
      </c>
      <c r="H39" s="20">
        <f t="shared" si="4"/>
        <v>4.4553133576858803</v>
      </c>
      <c r="I39" s="2">
        <f t="shared" si="2"/>
        <v>0.28999999999999998</v>
      </c>
      <c r="J39" s="10">
        <f t="shared" si="3"/>
        <v>4.4738293239351161E-3</v>
      </c>
    </row>
    <row r="40" spans="1:10" ht="17" thickTop="1" x14ac:dyDescent="0.2">
      <c r="A40" s="6">
        <v>300</v>
      </c>
      <c r="B40" s="1">
        <v>10</v>
      </c>
      <c r="C40" s="1">
        <v>-0.5</v>
      </c>
      <c r="D40" s="1">
        <v>1500</v>
      </c>
      <c r="E40" s="1">
        <v>1</v>
      </c>
      <c r="F40" s="2">
        <f t="shared" si="1"/>
        <v>0.3</v>
      </c>
      <c r="G40" s="20">
        <f t="shared" si="0"/>
        <v>0.42771159913116946</v>
      </c>
      <c r="H40" s="20">
        <f t="shared" si="4"/>
        <v>4.3355354776975483</v>
      </c>
      <c r="I40" s="2">
        <f t="shared" si="2"/>
        <v>0.3</v>
      </c>
      <c r="J40" s="10">
        <f t="shared" si="3"/>
        <v>4.3548664244886567E-3</v>
      </c>
    </row>
    <row r="41" spans="1:10" x14ac:dyDescent="0.2">
      <c r="A41" s="1">
        <v>310</v>
      </c>
      <c r="B41" s="1">
        <v>10</v>
      </c>
      <c r="C41" s="1">
        <v>-0.5</v>
      </c>
      <c r="D41" s="1">
        <v>1500</v>
      </c>
      <c r="E41" s="1">
        <v>1</v>
      </c>
      <c r="F41" s="2">
        <f t="shared" si="1"/>
        <v>0.31</v>
      </c>
      <c r="G41" s="20">
        <f t="shared" si="0"/>
        <v>0.41656987858007394</v>
      </c>
      <c r="H41" s="20">
        <f t="shared" si="4"/>
        <v>4.2214073885562167</v>
      </c>
      <c r="I41" s="2">
        <f t="shared" si="2"/>
        <v>0.31</v>
      </c>
      <c r="J41" s="10">
        <f t="shared" si="3"/>
        <v>4.2414238504795265E-3</v>
      </c>
    </row>
    <row r="42" spans="1:10" x14ac:dyDescent="0.2">
      <c r="A42" s="1">
        <v>320</v>
      </c>
      <c r="B42" s="1">
        <v>10</v>
      </c>
      <c r="C42" s="1">
        <v>-0.5</v>
      </c>
      <c r="D42" s="1">
        <v>1500</v>
      </c>
      <c r="E42" s="1">
        <v>1</v>
      </c>
      <c r="F42" s="2">
        <f t="shared" si="1"/>
        <v>0.32</v>
      </c>
      <c r="G42" s="20">
        <f t="shared" si="0"/>
        <v>0.40592965217319699</v>
      </c>
      <c r="H42" s="20">
        <f t="shared" si="4"/>
        <v>4.1124976537663551</v>
      </c>
      <c r="I42" s="2">
        <f t="shared" si="2"/>
        <v>0.32</v>
      </c>
      <c r="J42" s="10">
        <f t="shared" si="3"/>
        <v>4.1330873807125341E-3</v>
      </c>
    </row>
    <row r="43" spans="1:10" x14ac:dyDescent="0.2">
      <c r="A43" s="1">
        <v>330</v>
      </c>
      <c r="B43" s="1">
        <v>10</v>
      </c>
      <c r="C43" s="1">
        <v>-0.5</v>
      </c>
      <c r="D43" s="1">
        <v>1500</v>
      </c>
      <c r="E43" s="1">
        <v>1</v>
      </c>
      <c r="F43" s="2">
        <f t="shared" si="1"/>
        <v>0.33</v>
      </c>
      <c r="G43" s="20">
        <f t="shared" si="0"/>
        <v>0.39575449019895675</v>
      </c>
      <c r="H43" s="20">
        <f t="shared" si="4"/>
        <v>4.0084207118607686</v>
      </c>
      <c r="I43" s="2">
        <f t="shared" si="2"/>
        <v>0.33</v>
      </c>
      <c r="J43" s="10">
        <f t="shared" si="3"/>
        <v>4.0294860957921239E-3</v>
      </c>
    </row>
    <row r="44" spans="1:10" x14ac:dyDescent="0.2">
      <c r="A44" s="1">
        <v>340</v>
      </c>
      <c r="B44" s="1">
        <v>10</v>
      </c>
      <c r="C44" s="1">
        <v>-0.5</v>
      </c>
      <c r="D44" s="1">
        <v>1500</v>
      </c>
      <c r="E44" s="1">
        <v>1</v>
      </c>
      <c r="F44" s="2">
        <f t="shared" si="1"/>
        <v>0.34</v>
      </c>
      <c r="G44" s="20">
        <f t="shared" si="0"/>
        <v>0.38601165494656392</v>
      </c>
      <c r="H44" s="20">
        <f t="shared" si="4"/>
        <v>3.9088307257276034</v>
      </c>
      <c r="I44" s="2">
        <f t="shared" si="2"/>
        <v>0.34</v>
      </c>
      <c r="J44" s="10">
        <f t="shared" si="3"/>
        <v>3.9302866674713636E-3</v>
      </c>
    </row>
    <row r="45" spans="1:10" x14ac:dyDescent="0.2">
      <c r="A45" s="1">
        <v>350</v>
      </c>
      <c r="B45" s="1">
        <v>10</v>
      </c>
      <c r="C45" s="1">
        <v>-0.5</v>
      </c>
      <c r="D45" s="1">
        <v>1500</v>
      </c>
      <c r="E45" s="1">
        <v>1</v>
      </c>
      <c r="F45" s="2">
        <f t="shared" si="1"/>
        <v>0.35</v>
      </c>
      <c r="G45" s="20">
        <f t="shared" si="0"/>
        <v>0.37667162803823462</v>
      </c>
      <c r="H45" s="20">
        <f t="shared" si="4"/>
        <v>3.8134164149239922</v>
      </c>
      <c r="I45" s="2">
        <f t="shared" si="2"/>
        <v>0.35</v>
      </c>
      <c r="J45" s="10">
        <f t="shared" si="3"/>
        <v>3.8351885460513979E-3</v>
      </c>
    </row>
    <row r="46" spans="1:10" x14ac:dyDescent="0.2">
      <c r="A46" s="1">
        <v>360</v>
      </c>
      <c r="B46" s="1">
        <v>10</v>
      </c>
      <c r="C46" s="1">
        <v>-0.5</v>
      </c>
      <c r="D46" s="1">
        <v>1500</v>
      </c>
      <c r="E46" s="1">
        <v>1</v>
      </c>
      <c r="F46" s="2">
        <f t="shared" si="1"/>
        <v>0.36</v>
      </c>
      <c r="G46" s="20">
        <f t="shared" si="0"/>
        <v>0.36770770999379521</v>
      </c>
      <c r="H46" s="20">
        <f t="shared" si="4"/>
        <v>3.7218966901601491</v>
      </c>
      <c r="I46" s="2">
        <f t="shared" si="2"/>
        <v>0.36</v>
      </c>
      <c r="J46" s="10">
        <f t="shared" si="3"/>
        <v>3.7439198832353924E-3</v>
      </c>
    </row>
    <row r="47" spans="1:10" x14ac:dyDescent="0.2">
      <c r="A47" s="1">
        <v>370</v>
      </c>
      <c r="B47" s="1">
        <v>10</v>
      </c>
      <c r="C47" s="1">
        <v>-0.5</v>
      </c>
      <c r="D47" s="1">
        <v>1500</v>
      </c>
      <c r="E47" s="1">
        <v>1</v>
      </c>
      <c r="F47" s="2">
        <f t="shared" si="1"/>
        <v>0.37</v>
      </c>
      <c r="G47" s="20">
        <f t="shared" si="0"/>
        <v>0.35909567930786479</v>
      </c>
      <c r="H47" s="20">
        <f t="shared" si="4"/>
        <v>3.6340169465083001</v>
      </c>
      <c r="I47" s="2">
        <f t="shared" si="2"/>
        <v>0.37</v>
      </c>
      <c r="J47" s="10">
        <f t="shared" si="3"/>
        <v>3.6562340609266018E-3</v>
      </c>
    </row>
    <row r="48" spans="1:10" x14ac:dyDescent="0.2">
      <c r="A48" s="1">
        <v>380</v>
      </c>
      <c r="B48" s="1">
        <v>10</v>
      </c>
      <c r="C48" s="1">
        <v>-0.5</v>
      </c>
      <c r="D48" s="1">
        <v>1500</v>
      </c>
      <c r="E48" s="1">
        <v>1</v>
      </c>
      <c r="F48" s="2">
        <f t="shared" si="1"/>
        <v>0.38</v>
      </c>
      <c r="G48" s="20">
        <f t="shared" si="0"/>
        <v>0.35081350083916207</v>
      </c>
      <c r="H48" s="20">
        <f t="shared" si="4"/>
        <v>3.5495459007351342</v>
      </c>
      <c r="I48" s="2">
        <f t="shared" si="2"/>
        <v>0.38</v>
      </c>
      <c r="J48" s="10">
        <f t="shared" si="3"/>
        <v>3.5719067221117494E-3</v>
      </c>
    </row>
    <row r="49" spans="1:10" x14ac:dyDescent="0.2">
      <c r="A49" s="1">
        <v>390</v>
      </c>
      <c r="B49" s="1">
        <v>10</v>
      </c>
      <c r="C49" s="1">
        <v>-0.5</v>
      </c>
      <c r="D49" s="1">
        <v>1500</v>
      </c>
      <c r="E49" s="1">
        <v>1</v>
      </c>
      <c r="F49" s="2">
        <f t="shared" si="1"/>
        <v>0.39</v>
      </c>
      <c r="G49" s="20">
        <f t="shared" si="0"/>
        <v>0.3428410752794584</v>
      </c>
      <c r="H49" s="20">
        <f t="shared" si="4"/>
        <v>3.4682728805931022</v>
      </c>
      <c r="I49" s="2">
        <f t="shared" si="2"/>
        <v>0.39</v>
      </c>
      <c r="J49" s="10">
        <f t="shared" si="3"/>
        <v>3.4907332200084288E-3</v>
      </c>
    </row>
    <row r="50" spans="1:10" x14ac:dyDescent="0.2">
      <c r="A50" s="1">
        <v>400</v>
      </c>
      <c r="B50" s="1">
        <v>10</v>
      </c>
      <c r="C50" s="1">
        <v>-0.5</v>
      </c>
      <c r="D50" s="1">
        <v>1500</v>
      </c>
      <c r="E50" s="1">
        <v>1</v>
      </c>
      <c r="F50" s="2">
        <f t="shared" si="1"/>
        <v>0.4</v>
      </c>
      <c r="G50" s="20">
        <f t="shared" si="0"/>
        <v>0.33516002301781966</v>
      </c>
      <c r="H50" s="20">
        <f t="shared" si="4"/>
        <v>3.3900054914863902</v>
      </c>
      <c r="I50" s="2">
        <f t="shared" si="2"/>
        <v>0.4</v>
      </c>
      <c r="J50" s="10">
        <f t="shared" si="3"/>
        <v>3.4125264174178476E-3</v>
      </c>
    </row>
    <row r="51" spans="1:10" x14ac:dyDescent="0.2">
      <c r="A51" s="1">
        <v>410</v>
      </c>
      <c r="B51" s="1">
        <v>10</v>
      </c>
      <c r="C51" s="1">
        <v>-0.5</v>
      </c>
      <c r="D51" s="1">
        <v>1500</v>
      </c>
      <c r="E51" s="1">
        <v>1</v>
      </c>
      <c r="F51" s="2">
        <f t="shared" si="1"/>
        <v>0.41</v>
      </c>
      <c r="G51" s="20">
        <f t="shared" si="0"/>
        <v>0.32775349694177303</v>
      </c>
      <c r="H51" s="20">
        <f t="shared" si="4"/>
        <v>3.3145675997979636</v>
      </c>
      <c r="I51" s="2">
        <f t="shared" si="2"/>
        <v>0.41</v>
      </c>
      <c r="J51" s="10">
        <f t="shared" si="3"/>
        <v>3.3371147807070472E-3</v>
      </c>
    </row>
    <row r="52" spans="1:10" x14ac:dyDescent="0.2">
      <c r="A52" s="1">
        <v>420</v>
      </c>
      <c r="B52" s="1">
        <v>10</v>
      </c>
      <c r="C52" s="1">
        <v>-0.5</v>
      </c>
      <c r="D52" s="1">
        <v>1500</v>
      </c>
      <c r="E52" s="1">
        <v>1</v>
      </c>
      <c r="F52" s="2">
        <f t="shared" si="1"/>
        <v>0.42</v>
      </c>
      <c r="G52" s="20">
        <f t="shared" si="0"/>
        <v>0.32060601969405778</v>
      </c>
      <c r="H52" s="20">
        <f t="shared" si="4"/>
        <v>3.2417975831791539</v>
      </c>
      <c r="I52" s="2">
        <f t="shared" si="2"/>
        <v>0.42</v>
      </c>
      <c r="J52" s="10">
        <f t="shared" si="3"/>
        <v>3.2643407227925551E-3</v>
      </c>
    </row>
    <row r="53" spans="1:10" x14ac:dyDescent="0.2">
      <c r="A53" s="1">
        <v>430</v>
      </c>
      <c r="B53" s="1">
        <v>10</v>
      </c>
      <c r="C53" s="1">
        <v>-0.5</v>
      </c>
      <c r="D53" s="1">
        <v>1500</v>
      </c>
      <c r="E53" s="1">
        <v>1</v>
      </c>
      <c r="F53" s="2">
        <f t="shared" si="1"/>
        <v>0.43</v>
      </c>
      <c r="G53" s="20">
        <f t="shared" si="0"/>
        <v>0.31370334168689212</v>
      </c>
      <c r="H53" s="20">
        <f t="shared" si="4"/>
        <v>3.1715468069047494</v>
      </c>
      <c r="I53" s="2">
        <f t="shared" si="2"/>
        <v>0.43</v>
      </c>
      <c r="J53" s="10">
        <f t="shared" si="3"/>
        <v>3.194059157472548E-3</v>
      </c>
    </row>
    <row r="54" spans="1:10" x14ac:dyDescent="0.2">
      <c r="A54" s="1">
        <v>440</v>
      </c>
      <c r="B54" s="1">
        <v>10</v>
      </c>
      <c r="C54" s="1">
        <v>-0.5</v>
      </c>
      <c r="D54" s="1">
        <v>1500</v>
      </c>
      <c r="E54" s="1">
        <v>1</v>
      </c>
      <c r="F54" s="2">
        <f t="shared" si="1"/>
        <v>0.44</v>
      </c>
      <c r="G54" s="20">
        <f t="shared" si="0"/>
        <v>0.30703231680719828</v>
      </c>
      <c r="H54" s="20">
        <f t="shared" si="4"/>
        <v>3.1036782924704518</v>
      </c>
      <c r="I54" s="2">
        <f t="shared" si="2"/>
        <v>0.44</v>
      </c>
      <c r="J54" s="10">
        <f t="shared" si="3"/>
        <v>3.1261362338845023E-3</v>
      </c>
    </row>
    <row r="55" spans="1:10" x14ac:dyDescent="0.2">
      <c r="A55" s="1">
        <v>450</v>
      </c>
      <c r="B55" s="1">
        <v>10</v>
      </c>
      <c r="C55" s="1">
        <v>-0.5</v>
      </c>
      <c r="D55" s="1">
        <v>1500</v>
      </c>
      <c r="E55" s="1">
        <v>1</v>
      </c>
      <c r="F55" s="2">
        <f t="shared" si="1"/>
        <v>0.45</v>
      </c>
      <c r="G55" s="20">
        <f t="shared" si="0"/>
        <v>0.30058079325813336</v>
      </c>
      <c r="H55" s="20">
        <f t="shared" si="4"/>
        <v>3.0380655503266585</v>
      </c>
      <c r="I55" s="2">
        <f t="shared" si="2"/>
        <v>0.45</v>
      </c>
      <c r="J55" s="10">
        <f t="shared" si="3"/>
        <v>3.0604482250774175E-3</v>
      </c>
    </row>
    <row r="56" spans="1:10" x14ac:dyDescent="0.2">
      <c r="A56" s="1">
        <v>460</v>
      </c>
      <c r="B56" s="1">
        <v>10</v>
      </c>
      <c r="C56" s="1">
        <v>-0.5</v>
      </c>
      <c r="D56" s="1">
        <v>1500</v>
      </c>
      <c r="E56" s="1">
        <v>1</v>
      </c>
      <c r="F56" s="2">
        <f t="shared" si="1"/>
        <v>0.46</v>
      </c>
      <c r="G56" s="20">
        <f t="shared" si="0"/>
        <v>0.29433751739934111</v>
      </c>
      <c r="H56" s="20">
        <f t="shared" si="4"/>
        <v>2.9745915532873726</v>
      </c>
      <c r="I56" s="2">
        <f t="shared" si="2"/>
        <v>0.46</v>
      </c>
      <c r="J56" s="10">
        <f t="shared" si="3"/>
        <v>2.9968805489341832E-3</v>
      </c>
    </row>
    <row r="57" spans="1:10" x14ac:dyDescent="0.2">
      <c r="A57" s="1">
        <v>470</v>
      </c>
      <c r="B57" s="1">
        <v>10</v>
      </c>
      <c r="C57" s="1">
        <v>-0.5</v>
      </c>
      <c r="D57" s="1">
        <v>1500</v>
      </c>
      <c r="E57" s="1">
        <v>1</v>
      </c>
      <c r="F57" s="2">
        <f t="shared" si="1"/>
        <v>0.47</v>
      </c>
      <c r="G57" s="20">
        <f t="shared" si="0"/>
        <v>0.28829204878981662</v>
      </c>
      <c r="H57" s="20">
        <f t="shared" si="4"/>
        <v>2.9131478309457886</v>
      </c>
      <c r="I57" s="2">
        <f t="shared" si="2"/>
        <v>0.47</v>
      </c>
      <c r="J57" s="10">
        <f t="shared" si="3"/>
        <v>2.935326903156519E-3</v>
      </c>
    </row>
    <row r="58" spans="1:10" x14ac:dyDescent="0.2">
      <c r="A58" s="1">
        <v>480</v>
      </c>
      <c r="B58" s="1">
        <v>10</v>
      </c>
      <c r="C58" s="1">
        <v>-0.5</v>
      </c>
      <c r="D58" s="1">
        <v>1500</v>
      </c>
      <c r="E58" s="1">
        <v>1</v>
      </c>
      <c r="F58" s="2">
        <f t="shared" si="1"/>
        <v>0.48</v>
      </c>
      <c r="G58" s="20">
        <f t="shared" si="0"/>
        <v>0.2824346849181506</v>
      </c>
      <c r="H58" s="20">
        <f t="shared" si="4"/>
        <v>2.8536336685398362</v>
      </c>
      <c r="I58" s="2">
        <f t="shared" si="2"/>
        <v>0.48</v>
      </c>
      <c r="J58" s="10">
        <f t="shared" si="3"/>
        <v>2.8756884988846991E-3</v>
      </c>
    </row>
    <row r="59" spans="1:10" x14ac:dyDescent="0.2">
      <c r="A59" s="1">
        <v>490</v>
      </c>
      <c r="B59" s="1">
        <v>10</v>
      </c>
      <c r="C59" s="1">
        <v>-0.5</v>
      </c>
      <c r="D59" s="1">
        <v>1500</v>
      </c>
      <c r="E59" s="1">
        <v>1</v>
      </c>
      <c r="F59" s="2">
        <f t="shared" si="1"/>
        <v>0.49</v>
      </c>
      <c r="G59" s="20">
        <f t="shared" si="0"/>
        <v>0.27675639433698385</v>
      </c>
      <c r="H59" s="20">
        <f t="shared" si="4"/>
        <v>2.795955396275672</v>
      </c>
      <c r="I59" s="2">
        <f t="shared" si="2"/>
        <v>0.49</v>
      </c>
      <c r="J59" s="10">
        <f t="shared" si="3"/>
        <v>2.8178733798871203E-3</v>
      </c>
    </row>
    <row r="60" spans="1:10" x14ac:dyDescent="0.2">
      <c r="A60" s="1">
        <v>500</v>
      </c>
      <c r="B60" s="1">
        <v>10</v>
      </c>
      <c r="C60" s="1">
        <v>-0.5</v>
      </c>
      <c r="D60" s="1">
        <v>1500</v>
      </c>
      <c r="E60" s="1">
        <v>1</v>
      </c>
      <c r="F60" s="2">
        <f t="shared" si="1"/>
        <v>0.5</v>
      </c>
      <c r="G60" s="20">
        <f t="shared" si="0"/>
        <v>0.27124875711104829</v>
      </c>
      <c r="H60" s="20">
        <f t="shared" si="4"/>
        <v>2.740025757240161</v>
      </c>
      <c r="I60" s="2">
        <f t="shared" si="2"/>
        <v>0.5</v>
      </c>
      <c r="J60" s="10">
        <f t="shared" si="3"/>
        <v>2.7617958162152148E-3</v>
      </c>
    </row>
    <row r="61" spans="1:10" x14ac:dyDescent="0.2">
      <c r="A61" s="1">
        <v>510</v>
      </c>
      <c r="B61" s="1">
        <v>10</v>
      </c>
      <c r="C61" s="1">
        <v>-0.5</v>
      </c>
      <c r="D61" s="1">
        <v>1500</v>
      </c>
      <c r="E61" s="1">
        <v>1</v>
      </c>
      <c r="F61" s="2">
        <f t="shared" si="1"/>
        <v>0.51</v>
      </c>
      <c r="G61" s="20">
        <f t="shared" si="0"/>
        <v>0.26590391164857907</v>
      </c>
      <c r="H61" s="20">
        <f t="shared" si="4"/>
        <v>2.6857633437981363</v>
      </c>
      <c r="I61" s="2">
        <f t="shared" si="2"/>
        <v>0.51</v>
      </c>
      <c r="J61" s="10">
        <f t="shared" si="3"/>
        <v>2.7073757628524593E-3</v>
      </c>
    </row>
    <row r="62" spans="1:10" x14ac:dyDescent="0.2">
      <c r="A62" s="1">
        <v>520</v>
      </c>
      <c r="B62" s="1">
        <v>10</v>
      </c>
      <c r="C62" s="1">
        <v>-0.5</v>
      </c>
      <c r="D62" s="1">
        <v>1500</v>
      </c>
      <c r="E62" s="1">
        <v>1</v>
      </c>
      <c r="F62" s="2">
        <f t="shared" si="1"/>
        <v>0.52</v>
      </c>
      <c r="G62" s="20">
        <f t="shared" si="0"/>
        <v>0.26071450712003419</v>
      </c>
      <c r="H62" s="20">
        <f t="shared" si="4"/>
        <v>2.6330920938430662</v>
      </c>
      <c r="I62" s="2">
        <f t="shared" si="2"/>
        <v>0.52</v>
      </c>
      <c r="J62" s="10">
        <f t="shared" si="3"/>
        <v>2.654538375252132E-3</v>
      </c>
    </row>
    <row r="63" spans="1:10" x14ac:dyDescent="0.2">
      <c r="A63" s="1">
        <v>530</v>
      </c>
      <c r="B63" s="1">
        <v>10</v>
      </c>
      <c r="C63" s="1">
        <v>-0.5</v>
      </c>
      <c r="D63" s="1">
        <v>1500</v>
      </c>
      <c r="E63" s="1">
        <v>1</v>
      </c>
      <c r="F63" s="2">
        <f t="shared" si="1"/>
        <v>0.53</v>
      </c>
      <c r="G63" s="20">
        <f t="shared" si="0"/>
        <v>0.2556736607806756</v>
      </c>
      <c r="H63" s="20">
        <f t="shared" si="4"/>
        <v>2.5819408395035492</v>
      </c>
      <c r="I63" s="2">
        <f t="shared" si="2"/>
        <v>0.53</v>
      </c>
      <c r="J63" s="10">
        <f t="shared" si="3"/>
        <v>2.6032135748051211E-3</v>
      </c>
    </row>
    <row r="64" spans="1:10" x14ac:dyDescent="0.2">
      <c r="A64" s="1">
        <v>540</v>
      </c>
      <c r="B64" s="1">
        <v>10</v>
      </c>
      <c r="C64" s="1">
        <v>-0.5</v>
      </c>
      <c r="D64" s="1">
        <v>1500</v>
      </c>
      <c r="E64" s="1">
        <v>1</v>
      </c>
      <c r="F64" s="2">
        <f t="shared" si="1"/>
        <v>0.54</v>
      </c>
      <c r="G64" s="20">
        <f t="shared" si="0"/>
        <v>0.25077491960843762</v>
      </c>
      <c r="H64" s="20">
        <f t="shared" si="4"/>
        <v>2.5322429019455663</v>
      </c>
      <c r="I64" s="2">
        <f t="shared" si="2"/>
        <v>0.54</v>
      </c>
      <c r="J64" s="10">
        <f t="shared" si="3"/>
        <v>2.5533356582450491E-3</v>
      </c>
    </row>
    <row r="65" spans="1:10" x14ac:dyDescent="0.2">
      <c r="A65" s="1">
        <v>550</v>
      </c>
      <c r="B65" s="1">
        <v>10</v>
      </c>
      <c r="C65" s="1">
        <v>-0.5</v>
      </c>
      <c r="D65" s="1">
        <v>1500</v>
      </c>
      <c r="E65" s="1">
        <v>1</v>
      </c>
      <c r="F65" s="2">
        <f t="shared" si="1"/>
        <v>0.55000000000000004</v>
      </c>
      <c r="G65" s="20">
        <f t="shared" si="0"/>
        <v>0.24601222574870668</v>
      </c>
      <c r="H65" s="20">
        <f t="shared" si="4"/>
        <v>2.4839357267857216</v>
      </c>
      <c r="I65" s="2">
        <f t="shared" si="2"/>
        <v>0.55000000000000004</v>
      </c>
      <c r="J65" s="10">
        <f t="shared" si="3"/>
        <v>2.504842945814541E-3</v>
      </c>
    </row>
    <row r="66" spans="1:10" x14ac:dyDescent="0.2">
      <c r="A66" s="1">
        <v>560</v>
      </c>
      <c r="B66" s="1">
        <v>10</v>
      </c>
      <c r="C66" s="1">
        <v>-0.5</v>
      </c>
      <c r="D66" s="1">
        <v>1500</v>
      </c>
      <c r="E66" s="1">
        <v>1</v>
      </c>
      <c r="F66" s="2">
        <f t="shared" si="1"/>
        <v>0.56000000000000005</v>
      </c>
      <c r="G66" s="20">
        <f t="shared" ref="G66:G129" si="5">E66* (A66/100)^C66* EXP((-1*(C66+2)*A66)/D66)</f>
        <v>0.24137988532565938</v>
      </c>
      <c r="H66" s="20">
        <f t="shared" si="4"/>
        <v>2.4369605553718303</v>
      </c>
      <c r="I66" s="2">
        <f t="shared" si="2"/>
        <v>0.56000000000000005</v>
      </c>
      <c r="J66" s="10">
        <f t="shared" si="3"/>
        <v>2.4576774637090544E-3</v>
      </c>
    </row>
    <row r="67" spans="1:10" x14ac:dyDescent="0.2">
      <c r="A67" s="1">
        <v>570</v>
      </c>
      <c r="B67" s="1">
        <v>10</v>
      </c>
      <c r="C67" s="1">
        <v>-0.5</v>
      </c>
      <c r="D67" s="1">
        <v>1500</v>
      </c>
      <c r="E67" s="1">
        <v>1</v>
      </c>
      <c r="F67" s="2">
        <f t="shared" ref="F67:F130" si="6">A67/1000</f>
        <v>0.56999999999999995</v>
      </c>
      <c r="G67" s="20">
        <f t="shared" si="5"/>
        <v>0.23687254023767676</v>
      </c>
      <c r="H67" s="20">
        <f t="shared" si="4"/>
        <v>2.3912621278166806</v>
      </c>
      <c r="I67" s="2">
        <f t="shared" ref="I67:I101" si="7">A67/1000</f>
        <v>0.56999999999999995</v>
      </c>
      <c r="J67" s="10">
        <f t="shared" ref="J67:J130" si="8">G67/SUM($G$2:$G$560)</f>
        <v>2.4117846569039255E-3</v>
      </c>
    </row>
    <row r="68" spans="1:10" x14ac:dyDescent="0.2">
      <c r="A68" s="1">
        <v>580</v>
      </c>
      <c r="B68" s="1">
        <v>10</v>
      </c>
      <c r="C68" s="1">
        <v>-0.5</v>
      </c>
      <c r="D68" s="1">
        <v>1500</v>
      </c>
      <c r="E68" s="1">
        <v>1</v>
      </c>
      <c r="F68" s="2">
        <f t="shared" si="6"/>
        <v>0.57999999999999996</v>
      </c>
      <c r="G68" s="20">
        <f t="shared" si="5"/>
        <v>0.23248514260374506</v>
      </c>
      <c r="H68" s="20">
        <f t="shared" ref="H68:H131" si="9">B68*0.5*(G67+G68)</f>
        <v>2.3467884142071092</v>
      </c>
      <c r="I68" s="2">
        <f t="shared" si="7"/>
        <v>0.57999999999999996</v>
      </c>
      <c r="J68" s="10">
        <f t="shared" si="8"/>
        <v>2.3671131289731842E-3</v>
      </c>
    </row>
    <row r="69" spans="1:10" x14ac:dyDescent="0.2">
      <c r="A69" s="1">
        <v>590</v>
      </c>
      <c r="B69" s="1">
        <v>10</v>
      </c>
      <c r="C69" s="1">
        <v>-0.5</v>
      </c>
      <c r="D69" s="1">
        <v>1500</v>
      </c>
      <c r="E69" s="1">
        <v>1</v>
      </c>
      <c r="F69" s="2">
        <f t="shared" si="6"/>
        <v>0.59</v>
      </c>
      <c r="G69" s="20">
        <f t="shared" si="5"/>
        <v>0.22821293157002512</v>
      </c>
      <c r="H69" s="20">
        <f t="shared" si="9"/>
        <v>2.3034903708688508</v>
      </c>
      <c r="I69" s="2">
        <f t="shared" si="7"/>
        <v>0.59</v>
      </c>
      <c r="J69" s="10">
        <f t="shared" si="8"/>
        <v>2.3236144059390882E-3</v>
      </c>
    </row>
    <row r="70" spans="1:10" x14ac:dyDescent="0.2">
      <c r="A70" s="1">
        <v>600</v>
      </c>
      <c r="B70" s="1">
        <v>10</v>
      </c>
      <c r="C70" s="1">
        <v>-0.5</v>
      </c>
      <c r="D70" s="1">
        <v>1500</v>
      </c>
      <c r="E70" s="1">
        <v>1</v>
      </c>
      <c r="F70" s="2">
        <f t="shared" si="6"/>
        <v>0.6</v>
      </c>
      <c r="G70" s="20">
        <f t="shared" si="5"/>
        <v>0.22405141222206201</v>
      </c>
      <c r="H70" s="20">
        <f t="shared" si="9"/>
        <v>2.2613217189604358</v>
      </c>
      <c r="I70" s="2">
        <f t="shared" si="7"/>
        <v>0.6</v>
      </c>
      <c r="J70" s="10">
        <f t="shared" si="8"/>
        <v>2.2812427215608338E-3</v>
      </c>
    </row>
    <row r="71" spans="1:10" x14ac:dyDescent="0.2">
      <c r="A71" s="1">
        <v>610</v>
      </c>
      <c r="B71" s="1">
        <v>10</v>
      </c>
      <c r="C71" s="1">
        <v>-0.5</v>
      </c>
      <c r="D71" s="1">
        <v>1500</v>
      </c>
      <c r="E71" s="1">
        <v>1</v>
      </c>
      <c r="F71" s="2">
        <f t="shared" si="6"/>
        <v>0.61</v>
      </c>
      <c r="G71" s="20">
        <f t="shared" si="5"/>
        <v>0.21999633637933658</v>
      </c>
      <c r="H71" s="20">
        <f t="shared" si="9"/>
        <v>2.220238743006993</v>
      </c>
      <c r="I71" s="2">
        <f t="shared" si="7"/>
        <v>0.61</v>
      </c>
      <c r="J71" s="10">
        <f t="shared" si="8"/>
        <v>2.2399548217888559E-3</v>
      </c>
    </row>
    <row r="72" spans="1:10" x14ac:dyDescent="0.2">
      <c r="A72" s="1">
        <v>620</v>
      </c>
      <c r="B72" s="1">
        <v>10</v>
      </c>
      <c r="C72" s="1">
        <v>-0.5</v>
      </c>
      <c r="D72" s="1">
        <v>1500</v>
      </c>
      <c r="E72" s="1">
        <v>1</v>
      </c>
      <c r="F72" s="2">
        <f t="shared" si="6"/>
        <v>0.62</v>
      </c>
      <c r="G72" s="20">
        <f t="shared" si="5"/>
        <v>0.21604368507581331</v>
      </c>
      <c r="H72" s="20">
        <f t="shared" si="9"/>
        <v>2.1802001072757493</v>
      </c>
      <c r="I72" s="2">
        <f t="shared" si="7"/>
        <v>0.62</v>
      </c>
      <c r="J72" s="10">
        <f t="shared" si="8"/>
        <v>2.1997097863855823E-3</v>
      </c>
    </row>
    <row r="73" spans="1:10" x14ac:dyDescent="0.2">
      <c r="A73" s="1">
        <v>630</v>
      </c>
      <c r="B73" s="1">
        <v>10</v>
      </c>
      <c r="C73" s="1">
        <v>-0.5</v>
      </c>
      <c r="D73" s="1">
        <v>1500</v>
      </c>
      <c r="E73" s="1">
        <v>1</v>
      </c>
      <c r="F73" s="2">
        <f t="shared" si="6"/>
        <v>0.63</v>
      </c>
      <c r="G73" s="20">
        <f t="shared" si="5"/>
        <v>0.21218965255345795</v>
      </c>
      <c r="H73" s="20">
        <f t="shared" si="9"/>
        <v>2.1411666881463565</v>
      </c>
      <c r="I73" s="2">
        <f t="shared" si="7"/>
        <v>0.63</v>
      </c>
      <c r="J73" s="10">
        <f t="shared" si="8"/>
        <v>2.16046886595091E-3</v>
      </c>
    </row>
    <row r="74" spans="1:10" x14ac:dyDescent="0.2">
      <c r="A74" s="1">
        <v>640</v>
      </c>
      <c r="B74" s="1">
        <v>10</v>
      </c>
      <c r="C74" s="1">
        <v>-0.5</v>
      </c>
      <c r="D74" s="1">
        <v>1500</v>
      </c>
      <c r="E74" s="1">
        <v>1</v>
      </c>
      <c r="F74" s="2">
        <f t="shared" si="6"/>
        <v>0.64</v>
      </c>
      <c r="G74" s="20">
        <f t="shared" si="5"/>
        <v>0.20843063161592054</v>
      </c>
      <c r="H74" s="20">
        <f t="shared" si="9"/>
        <v>2.1031014208468921</v>
      </c>
      <c r="I74" s="2">
        <f t="shared" si="7"/>
        <v>0.64</v>
      </c>
      <c r="J74" s="10">
        <f t="shared" si="8"/>
        <v>2.1221953327965957E-3</v>
      </c>
    </row>
    <row r="75" spans="1:10" x14ac:dyDescent="0.2">
      <c r="A75" s="1">
        <v>650</v>
      </c>
      <c r="B75" s="1">
        <v>10</v>
      </c>
      <c r="C75" s="1">
        <v>-0.5</v>
      </c>
      <c r="D75" s="1">
        <v>1500</v>
      </c>
      <c r="E75" s="1">
        <v>1</v>
      </c>
      <c r="F75" s="2">
        <f t="shared" si="6"/>
        <v>0.65</v>
      </c>
      <c r="G75" s="20">
        <f t="shared" si="5"/>
        <v>0.20476320020716338</v>
      </c>
      <c r="H75" s="20">
        <f t="shared" si="9"/>
        <v>2.0659691591154195</v>
      </c>
      <c r="I75" s="2">
        <f t="shared" si="7"/>
        <v>0.65</v>
      </c>
      <c r="J75" s="10">
        <f t="shared" si="8"/>
        <v>2.0848543442927659E-3</v>
      </c>
    </row>
    <row r="76" spans="1:10" x14ac:dyDescent="0.2">
      <c r="A76" s="1">
        <v>660</v>
      </c>
      <c r="B76" s="1">
        <v>10</v>
      </c>
      <c r="C76" s="1">
        <v>-0.5</v>
      </c>
      <c r="D76" s="1">
        <v>1500</v>
      </c>
      <c r="E76" s="1">
        <v>1</v>
      </c>
      <c r="F76" s="2">
        <f t="shared" si="6"/>
        <v>0.66</v>
      </c>
      <c r="G76" s="20">
        <f t="shared" si="5"/>
        <v>0.20118410909513099</v>
      </c>
      <c r="H76" s="20">
        <f t="shared" si="9"/>
        <v>2.0297365465114718</v>
      </c>
      <c r="I76" s="2">
        <f t="shared" si="7"/>
        <v>0.66</v>
      </c>
      <c r="J76" s="10">
        <f t="shared" si="8"/>
        <v>2.0484128174657235E-3</v>
      </c>
    </row>
    <row r="77" spans="1:10" x14ac:dyDescent="0.2">
      <c r="A77" s="1">
        <v>670</v>
      </c>
      <c r="B77" s="1">
        <v>10</v>
      </c>
      <c r="C77" s="1">
        <v>-0.5</v>
      </c>
      <c r="D77" s="1">
        <v>1500</v>
      </c>
      <c r="E77" s="1">
        <v>1</v>
      </c>
      <c r="F77" s="2">
        <f t="shared" si="6"/>
        <v>0.67</v>
      </c>
      <c r="G77" s="20">
        <f t="shared" si="5"/>
        <v>0.19769027055394112</v>
      </c>
      <c r="H77" s="20">
        <f t="shared" si="9"/>
        <v>1.9943718982453607</v>
      </c>
      <c r="I77" s="2">
        <f t="shared" si="7"/>
        <v>0.67</v>
      </c>
      <c r="J77" s="10">
        <f t="shared" si="8"/>
        <v>2.0128393137624815E-3</v>
      </c>
    </row>
    <row r="78" spans="1:10" x14ac:dyDescent="0.2">
      <c r="A78" s="1">
        <v>680</v>
      </c>
      <c r="B78" s="1">
        <v>10</v>
      </c>
      <c r="C78" s="1">
        <v>-0.5</v>
      </c>
      <c r="D78" s="1">
        <v>1500</v>
      </c>
      <c r="E78" s="1">
        <v>1</v>
      </c>
      <c r="F78" s="2">
        <f t="shared" si="6"/>
        <v>0.68</v>
      </c>
      <c r="G78" s="20">
        <f t="shared" si="5"/>
        <v>0.19427874794978137</v>
      </c>
      <c r="H78" s="20">
        <f t="shared" si="9"/>
        <v>1.9598450925186124</v>
      </c>
      <c r="I78" s="2">
        <f t="shared" si="7"/>
        <v>0.68</v>
      </c>
      <c r="J78" s="10">
        <f t="shared" si="8"/>
        <v>1.9781039330166272E-3</v>
      </c>
    </row>
    <row r="79" spans="1:10" x14ac:dyDescent="0.2">
      <c r="A79" s="1">
        <v>690</v>
      </c>
      <c r="B79" s="1">
        <v>10</v>
      </c>
      <c r="C79" s="1">
        <v>-0.5</v>
      </c>
      <c r="D79" s="1">
        <v>1500</v>
      </c>
      <c r="E79" s="1">
        <v>1</v>
      </c>
      <c r="F79" s="2">
        <f t="shared" si="6"/>
        <v>0.69</v>
      </c>
      <c r="G79" s="20">
        <f t="shared" si="5"/>
        <v>0.19094674614596821</v>
      </c>
      <c r="H79" s="20">
        <f t="shared" si="9"/>
        <v>1.9261274704787479</v>
      </c>
      <c r="I79" s="2">
        <f t="shared" si="7"/>
        <v>0.69</v>
      </c>
      <c r="J79" s="10">
        <f t="shared" si="8"/>
        <v>1.9441782157547216E-3</v>
      </c>
    </row>
    <row r="80" spans="1:10" x14ac:dyDescent="0.2">
      <c r="A80" s="1">
        <v>700</v>
      </c>
      <c r="B80" s="1">
        <v>10</v>
      </c>
      <c r="C80" s="1">
        <v>-0.5</v>
      </c>
      <c r="D80" s="1">
        <v>1500</v>
      </c>
      <c r="E80" s="1">
        <v>1</v>
      </c>
      <c r="F80" s="2">
        <f t="shared" si="6"/>
        <v>0.7</v>
      </c>
      <c r="G80" s="20">
        <f t="shared" si="5"/>
        <v>0.18769160265164708</v>
      </c>
      <c r="H80" s="20">
        <f t="shared" si="9"/>
        <v>1.8931917439880763</v>
      </c>
      <c r="I80" s="2">
        <f t="shared" si="7"/>
        <v>0.7</v>
      </c>
      <c r="J80" s="10">
        <f t="shared" si="8"/>
        <v>1.9110350530742904E-3</v>
      </c>
    </row>
    <row r="81" spans="1:10" x14ac:dyDescent="0.2">
      <c r="A81" s="1">
        <v>710</v>
      </c>
      <c r="B81" s="1">
        <v>10</v>
      </c>
      <c r="C81" s="1">
        <v>-0.5</v>
      </c>
      <c r="D81" s="1">
        <v>1500</v>
      </c>
      <c r="E81" s="1">
        <v>1</v>
      </c>
      <c r="F81" s="2">
        <f t="shared" si="6"/>
        <v>0.71</v>
      </c>
      <c r="G81" s="20">
        <f t="shared" si="5"/>
        <v>0.18451077944655961</v>
      </c>
      <c r="H81" s="20">
        <f t="shared" si="9"/>
        <v>1.8610119104910332</v>
      </c>
      <c r="I81" s="2">
        <f t="shared" si="7"/>
        <v>0.71</v>
      </c>
      <c r="J81" s="10">
        <f t="shared" si="8"/>
        <v>1.8786486034053822E-3</v>
      </c>
    </row>
    <row r="82" spans="1:10" x14ac:dyDescent="0.2">
      <c r="A82" s="1">
        <v>720</v>
      </c>
      <c r="B82" s="1">
        <v>10</v>
      </c>
      <c r="C82" s="1">
        <v>-0.5</v>
      </c>
      <c r="D82" s="1">
        <v>1500</v>
      </c>
      <c r="E82" s="1">
        <v>1</v>
      </c>
      <c r="F82" s="2">
        <f t="shared" si="6"/>
        <v>0.72</v>
      </c>
      <c r="G82" s="20">
        <f t="shared" si="5"/>
        <v>0.18140185542131229</v>
      </c>
      <c r="H82" s="20">
        <f t="shared" si="9"/>
        <v>1.8295631743393594</v>
      </c>
      <c r="I82" s="2">
        <f t="shared" si="7"/>
        <v>0.72</v>
      </c>
      <c r="J82" s="10">
        <f t="shared" si="8"/>
        <v>1.8469942155390302E-3</v>
      </c>
    </row>
    <row r="83" spans="1:10" x14ac:dyDescent="0.2">
      <c r="A83" s="1">
        <v>730</v>
      </c>
      <c r="B83" s="1">
        <v>10</v>
      </c>
      <c r="C83" s="1">
        <v>-0.5</v>
      </c>
      <c r="D83" s="1">
        <v>1500</v>
      </c>
      <c r="E83" s="1">
        <v>1</v>
      </c>
      <c r="F83" s="2">
        <f t="shared" si="6"/>
        <v>0.73</v>
      </c>
      <c r="G83" s="20">
        <f t="shared" si="5"/>
        <v>0.17836251937877823</v>
      </c>
      <c r="H83" s="20">
        <f t="shared" si="9"/>
        <v>1.7988218740004525</v>
      </c>
      <c r="I83" s="2">
        <f t="shared" si="7"/>
        <v>0.73</v>
      </c>
      <c r="J83" s="10">
        <f t="shared" si="8"/>
        <v>1.8160483573690473E-3</v>
      </c>
    </row>
    <row r="84" spans="1:10" x14ac:dyDescent="0.2">
      <c r="A84" s="1">
        <v>740</v>
      </c>
      <c r="B84" s="1">
        <v>10</v>
      </c>
      <c r="C84" s="1">
        <v>-0.5</v>
      </c>
      <c r="D84" s="1">
        <v>1500</v>
      </c>
      <c r="E84" s="1">
        <v>1</v>
      </c>
      <c r="F84" s="2">
        <f t="shared" si="6"/>
        <v>0.74</v>
      </c>
      <c r="G84" s="20">
        <f t="shared" si="5"/>
        <v>0.17539056354774712</v>
      </c>
      <c r="H84" s="20">
        <f t="shared" si="9"/>
        <v>1.7687654146326268</v>
      </c>
      <c r="I84" s="2">
        <f t="shared" si="7"/>
        <v>0.74</v>
      </c>
      <c r="J84" s="10">
        <f t="shared" si="8"/>
        <v>1.7857885498494212E-3</v>
      </c>
    </row>
    <row r="85" spans="1:10" x14ac:dyDescent="0.2">
      <c r="A85" s="1">
        <v>750</v>
      </c>
      <c r="B85" s="1">
        <v>10</v>
      </c>
      <c r="C85" s="1">
        <v>-0.5</v>
      </c>
      <c r="D85" s="1">
        <v>1500</v>
      </c>
      <c r="E85" s="1">
        <v>1</v>
      </c>
      <c r="F85" s="2">
        <f t="shared" si="6"/>
        <v>0.75</v>
      </c>
      <c r="G85" s="20">
        <f t="shared" si="5"/>
        <v>0.17248387756480499</v>
      </c>
      <c r="H85" s="20">
        <f t="shared" si="9"/>
        <v>1.7393722055627605</v>
      </c>
      <c r="I85" s="2">
        <f t="shared" si="7"/>
        <v>0.75</v>
      </c>
      <c r="J85" s="10">
        <f t="shared" si="8"/>
        <v>1.7561933057191246E-3</v>
      </c>
    </row>
    <row r="86" spans="1:10" x14ac:dyDescent="0.2">
      <c r="A86" s="1">
        <v>760</v>
      </c>
      <c r="B86" s="1">
        <v>10</v>
      </c>
      <c r="C86" s="1">
        <v>-0.5</v>
      </c>
      <c r="D86" s="1">
        <v>1500</v>
      </c>
      <c r="E86" s="1">
        <v>1</v>
      </c>
      <c r="F86" s="2">
        <f t="shared" si="6"/>
        <v>0.76</v>
      </c>
      <c r="G86" s="20">
        <f t="shared" si="5"/>
        <v>0.16964044288474822</v>
      </c>
      <c r="H86" s="20">
        <f t="shared" si="9"/>
        <v>1.710621602247766</v>
      </c>
      <c r="I86" s="2">
        <f t="shared" si="7"/>
        <v>0.76</v>
      </c>
      <c r="J86" s="10">
        <f t="shared" si="8"/>
        <v>1.7272420725901667E-3</v>
      </c>
    </row>
    <row r="87" spans="1:10" x14ac:dyDescent="0.2">
      <c r="A87" s="1">
        <v>770</v>
      </c>
      <c r="B87" s="1">
        <v>10</v>
      </c>
      <c r="C87" s="1">
        <v>-0.5</v>
      </c>
      <c r="D87" s="1">
        <v>1500</v>
      </c>
      <c r="E87" s="1">
        <v>1</v>
      </c>
      <c r="F87" s="2">
        <f t="shared" si="6"/>
        <v>0.77</v>
      </c>
      <c r="G87" s="20">
        <f t="shared" si="5"/>
        <v>0.16685832758368133</v>
      </c>
      <c r="H87" s="20">
        <f t="shared" si="9"/>
        <v>1.682493852342148</v>
      </c>
      <c r="I87" s="2">
        <f t="shared" si="7"/>
        <v>0.77</v>
      </c>
      <c r="J87" s="10">
        <f t="shared" si="8"/>
        <v>1.6989151800338657E-3</v>
      </c>
    </row>
    <row r="88" spans="1:10" x14ac:dyDescent="0.2">
      <c r="A88" s="1">
        <v>780</v>
      </c>
      <c r="B88" s="1">
        <v>10</v>
      </c>
      <c r="C88" s="1">
        <v>-0.5</v>
      </c>
      <c r="D88" s="1">
        <v>1500</v>
      </c>
      <c r="E88" s="1">
        <v>1</v>
      </c>
      <c r="F88" s="2">
        <f t="shared" si="6"/>
        <v>0.78</v>
      </c>
      <c r="G88" s="20">
        <f t="shared" si="5"/>
        <v>0.16413568152237948</v>
      </c>
      <c r="H88" s="20">
        <f t="shared" si="9"/>
        <v>1.654970045530304</v>
      </c>
      <c r="I88" s="2">
        <f t="shared" si="7"/>
        <v>0.78</v>
      </c>
      <c r="J88" s="10">
        <f t="shared" si="8"/>
        <v>1.6711937903352582E-3</v>
      </c>
    </row>
    <row r="89" spans="1:10" x14ac:dyDescent="0.2">
      <c r="A89" s="1">
        <v>790</v>
      </c>
      <c r="B89" s="1">
        <v>10</v>
      </c>
      <c r="C89" s="1">
        <v>-0.5</v>
      </c>
      <c r="D89" s="1">
        <v>1500</v>
      </c>
      <c r="E89" s="1">
        <v>1</v>
      </c>
      <c r="F89" s="2">
        <f t="shared" si="6"/>
        <v>0.79</v>
      </c>
      <c r="G89" s="20">
        <f t="shared" si="5"/>
        <v>0.16147073184055519</v>
      </c>
      <c r="H89" s="20">
        <f t="shared" si="9"/>
        <v>1.6280320668146733</v>
      </c>
      <c r="I89" s="2">
        <f t="shared" si="7"/>
        <v>0.79</v>
      </c>
      <c r="J89" s="10">
        <f t="shared" si="8"/>
        <v>1.644059852616704E-3</v>
      </c>
    </row>
    <row r="90" spans="1:10" x14ac:dyDescent="0.2">
      <c r="A90" s="1">
        <v>800</v>
      </c>
      <c r="B90" s="1">
        <v>10</v>
      </c>
      <c r="C90" s="1">
        <v>-0.5</v>
      </c>
      <c r="D90" s="1">
        <v>1500</v>
      </c>
      <c r="E90" s="1">
        <v>1</v>
      </c>
      <c r="F90" s="2">
        <f t="shared" si="6"/>
        <v>0.8</v>
      </c>
      <c r="G90" s="20">
        <f t="shared" si="5"/>
        <v>0.15886177875540711</v>
      </c>
      <c r="H90" s="20">
        <f t="shared" si="9"/>
        <v>1.6016625529798114</v>
      </c>
      <c r="I90" s="2">
        <f t="shared" si="7"/>
        <v>0.8</v>
      </c>
      <c r="J90" s="10">
        <f t="shared" si="8"/>
        <v>1.6174960600596239E-3</v>
      </c>
    </row>
    <row r="91" spans="1:10" x14ac:dyDescent="0.2">
      <c r="A91" s="1">
        <v>810</v>
      </c>
      <c r="B91" s="1">
        <v>10</v>
      </c>
      <c r="C91" s="1">
        <v>-0.5</v>
      </c>
      <c r="D91" s="1">
        <v>1500</v>
      </c>
      <c r="E91" s="1">
        <v>1</v>
      </c>
      <c r="F91" s="2">
        <f t="shared" si="6"/>
        <v>0.81</v>
      </c>
      <c r="G91" s="20">
        <f t="shared" si="5"/>
        <v>0.15630719164027912</v>
      </c>
      <c r="H91" s="20">
        <f t="shared" si="9"/>
        <v>1.5758448519784314</v>
      </c>
      <c r="I91" s="2">
        <f t="shared" si="7"/>
        <v>0.81</v>
      </c>
      <c r="J91" s="10">
        <f t="shared" si="8"/>
        <v>1.5914858099782588E-3</v>
      </c>
    </row>
    <row r="92" spans="1:10" x14ac:dyDescent="0.2">
      <c r="A92" s="1">
        <v>820</v>
      </c>
      <c r="B92" s="1">
        <v>10</v>
      </c>
      <c r="C92" s="1">
        <v>-0.5</v>
      </c>
      <c r="D92" s="1">
        <v>1500</v>
      </c>
      <c r="E92" s="1">
        <v>1</v>
      </c>
      <c r="F92" s="2">
        <f t="shared" si="6"/>
        <v>0.82</v>
      </c>
      <c r="G92" s="20">
        <f t="shared" si="5"/>
        <v>0.1538054053614549</v>
      </c>
      <c r="H92" s="20">
        <f t="shared" si="9"/>
        <v>1.55056298500867</v>
      </c>
      <c r="I92" s="2">
        <f t="shared" si="7"/>
        <v>0.82</v>
      </c>
      <c r="J92" s="10">
        <f t="shared" si="8"/>
        <v>1.5660131665217116E-3</v>
      </c>
    </row>
    <row r="93" spans="1:10" x14ac:dyDescent="0.2">
      <c r="A93" s="1">
        <v>830</v>
      </c>
      <c r="B93" s="1">
        <v>10</v>
      </c>
      <c r="C93" s="1">
        <v>-0.5</v>
      </c>
      <c r="D93" s="1">
        <v>1500</v>
      </c>
      <c r="E93" s="1">
        <v>1</v>
      </c>
      <c r="F93" s="2">
        <f t="shared" si="6"/>
        <v>0.83</v>
      </c>
      <c r="G93" s="20">
        <f t="shared" si="5"/>
        <v>0.15135491685308702</v>
      </c>
      <c r="H93" s="20">
        <f t="shared" si="9"/>
        <v>1.5258016110727097</v>
      </c>
      <c r="I93" s="2">
        <f t="shared" si="7"/>
        <v>0.83</v>
      </c>
      <c r="J93" s="10">
        <f t="shared" si="8"/>
        <v>1.5410628258006177E-3</v>
      </c>
    </row>
    <row r="94" spans="1:10" x14ac:dyDescent="0.2">
      <c r="A94" s="1">
        <v>840</v>
      </c>
      <c r="B94" s="1">
        <v>10</v>
      </c>
      <c r="C94" s="1">
        <v>-0.5</v>
      </c>
      <c r="D94" s="1">
        <v>1500</v>
      </c>
      <c r="E94" s="1">
        <v>1</v>
      </c>
      <c r="F94" s="2">
        <f t="shared" si="6"/>
        <v>0.84</v>
      </c>
      <c r="G94" s="20">
        <f t="shared" si="5"/>
        <v>0.14895428191203419</v>
      </c>
      <c r="H94" s="20">
        <f t="shared" si="9"/>
        <v>1.5015459938256059</v>
      </c>
      <c r="I94" s="2">
        <f t="shared" si="7"/>
        <v>0.84</v>
      </c>
      <c r="J94" s="10">
        <f t="shared" si="8"/>
        <v>1.5166200832528779E-3</v>
      </c>
    </row>
    <row r="95" spans="1:10" x14ac:dyDescent="0.2">
      <c r="A95" s="1">
        <v>850</v>
      </c>
      <c r="B95" s="1">
        <v>10</v>
      </c>
      <c r="C95" s="1">
        <v>-0.5</v>
      </c>
      <c r="D95" s="1">
        <v>1500</v>
      </c>
      <c r="E95" s="1">
        <v>1</v>
      </c>
      <c r="F95" s="2">
        <f t="shared" si="6"/>
        <v>0.85</v>
      </c>
      <c r="G95" s="20">
        <f t="shared" si="5"/>
        <v>0.14660211219597663</v>
      </c>
      <c r="H95" s="20">
        <f t="shared" si="9"/>
        <v>1.4777819705400541</v>
      </c>
      <c r="I95" s="2">
        <f t="shared" si="7"/>
        <v>0.85</v>
      </c>
      <c r="J95" s="10">
        <f t="shared" si="8"/>
        <v>1.4926708030791208E-3</v>
      </c>
    </row>
    <row r="96" spans="1:10" x14ac:dyDescent="0.2">
      <c r="A96" s="1">
        <v>860</v>
      </c>
      <c r="B96" s="1">
        <v>10</v>
      </c>
      <c r="C96" s="1">
        <v>-0.5</v>
      </c>
      <c r="D96" s="1">
        <v>1500</v>
      </c>
      <c r="E96" s="1">
        <v>1</v>
      </c>
      <c r="F96" s="2">
        <f t="shared" si="6"/>
        <v>0.86</v>
      </c>
      <c r="G96" s="20">
        <f t="shared" si="5"/>
        <v>0.14429707240962161</v>
      </c>
      <c r="H96" s="20">
        <f t="shared" si="9"/>
        <v>1.4544959230279915</v>
      </c>
      <c r="I96" s="2">
        <f t="shared" si="7"/>
        <v>0.86</v>
      </c>
      <c r="J96" s="10">
        <f t="shared" si="8"/>
        <v>1.4692013895932603E-3</v>
      </c>
    </row>
    <row r="97" spans="1:10" x14ac:dyDescent="0.2">
      <c r="A97" s="1">
        <v>870</v>
      </c>
      <c r="B97" s="1">
        <v>10</v>
      </c>
      <c r="C97" s="1">
        <v>-0.5</v>
      </c>
      <c r="D97" s="1">
        <v>1500</v>
      </c>
      <c r="E97" s="1">
        <v>1</v>
      </c>
      <c r="F97" s="2">
        <f t="shared" si="6"/>
        <v>0.87</v>
      </c>
      <c r="G97" s="20">
        <f t="shared" si="5"/>
        <v>0.14203787766511031</v>
      </c>
      <c r="H97" s="20">
        <f t="shared" si="9"/>
        <v>1.4316747503736595</v>
      </c>
      <c r="I97" s="2">
        <f t="shared" si="7"/>
        <v>0.87</v>
      </c>
      <c r="J97" s="10">
        <f t="shared" si="8"/>
        <v>1.4461987603467332E-3</v>
      </c>
    </row>
    <row r="98" spans="1:10" x14ac:dyDescent="0.2">
      <c r="A98" s="1">
        <v>880</v>
      </c>
      <c r="B98" s="1">
        <v>10</v>
      </c>
      <c r="C98" s="1">
        <v>-0.5</v>
      </c>
      <c r="D98" s="1">
        <v>1500</v>
      </c>
      <c r="E98" s="1">
        <v>1</v>
      </c>
      <c r="F98" s="2">
        <f t="shared" si="6"/>
        <v>0.88</v>
      </c>
      <c r="G98" s="20">
        <f t="shared" si="5"/>
        <v>0.13982329100391261</v>
      </c>
      <c r="H98" s="20">
        <f t="shared" si="9"/>
        <v>1.4093058433451144</v>
      </c>
      <c r="I98" s="2">
        <f t="shared" si="7"/>
        <v>0.88</v>
      </c>
      <c r="J98" s="10">
        <f t="shared" si="8"/>
        <v>1.4236503208969707E-3</v>
      </c>
    </row>
    <row r="99" spans="1:10" x14ac:dyDescent="0.2">
      <c r="A99" s="1">
        <v>890</v>
      </c>
      <c r="B99" s="1">
        <v>10</v>
      </c>
      <c r="C99" s="1">
        <v>-0.5</v>
      </c>
      <c r="D99" s="1">
        <v>1500</v>
      </c>
      <c r="E99" s="1">
        <v>1</v>
      </c>
      <c r="F99" s="2">
        <f t="shared" si="6"/>
        <v>0.89</v>
      </c>
      <c r="G99" s="20">
        <f t="shared" si="5"/>
        <v>0.13765212106856056</v>
      </c>
      <c r="H99" s="20">
        <f t="shared" si="9"/>
        <v>1.3873770603623659</v>
      </c>
      <c r="I99" s="2">
        <f t="shared" si="7"/>
        <v>0.89</v>
      </c>
      <c r="J99" s="10">
        <f t="shared" si="8"/>
        <v>1.401543941101495E-3</v>
      </c>
    </row>
    <row r="100" spans="1:10" x14ac:dyDescent="0.2">
      <c r="A100" s="1">
        <v>900</v>
      </c>
      <c r="B100" s="1">
        <v>10</v>
      </c>
      <c r="C100" s="1">
        <v>-0.5</v>
      </c>
      <c r="D100" s="1">
        <v>1500</v>
      </c>
      <c r="E100" s="1">
        <v>1</v>
      </c>
      <c r="F100" s="2">
        <f t="shared" si="6"/>
        <v>0.9</v>
      </c>
      <c r="G100" s="20">
        <f t="shared" si="5"/>
        <v>0.13552321991353303</v>
      </c>
      <c r="H100" s="20">
        <f t="shared" si="9"/>
        <v>1.3658767049104681</v>
      </c>
      <c r="I100" s="2">
        <f t="shared" si="7"/>
        <v>0.9</v>
      </c>
      <c r="J100" s="10">
        <f t="shared" si="8"/>
        <v>1.3798679328288243E-3</v>
      </c>
    </row>
    <row r="101" spans="1:10" x14ac:dyDescent="0.2">
      <c r="A101" s="1">
        <v>910</v>
      </c>
      <c r="B101" s="1">
        <v>10</v>
      </c>
      <c r="C101" s="1">
        <v>-0.5</v>
      </c>
      <c r="D101" s="1">
        <v>1500</v>
      </c>
      <c r="E101" s="1">
        <v>1</v>
      </c>
      <c r="F101" s="2">
        <f t="shared" si="6"/>
        <v>0.91</v>
      </c>
      <c r="G101" s="20">
        <f t="shared" si="5"/>
        <v>0.13343548094548066</v>
      </c>
      <c r="H101" s="20">
        <f t="shared" si="9"/>
        <v>1.3447935042950685</v>
      </c>
      <c r="I101" s="2">
        <f t="shared" si="7"/>
        <v>0.91</v>
      </c>
      <c r="J101" s="10">
        <f t="shared" si="8"/>
        <v>1.35861102898629E-3</v>
      </c>
    </row>
    <row r="102" spans="1:10" x14ac:dyDescent="0.2">
      <c r="A102" s="1">
        <v>920</v>
      </c>
      <c r="B102" s="1">
        <v>10</v>
      </c>
      <c r="C102" s="1">
        <v>-0.5</v>
      </c>
      <c r="D102" s="1">
        <v>1500</v>
      </c>
      <c r="E102" s="1">
        <v>1</v>
      </c>
      <c r="F102" s="2">
        <f t="shared" si="6"/>
        <v>0.92</v>
      </c>
      <c r="G102" s="20">
        <f t="shared" si="5"/>
        <v>0.13138783698377102</v>
      </c>
      <c r="H102" s="20">
        <f t="shared" si="9"/>
        <v>1.3241165896462583</v>
      </c>
      <c r="I102" s="2">
        <f t="shared" ref="I102:I165" si="10">A102/1000</f>
        <v>0.92</v>
      </c>
      <c r="J102" s="10">
        <f t="shared" si="8"/>
        <v>1.3377623637729306E-3</v>
      </c>
    </row>
    <row r="103" spans="1:10" x14ac:dyDescent="0.2">
      <c r="A103" s="1">
        <v>930</v>
      </c>
      <c r="B103" s="1">
        <v>10</v>
      </c>
      <c r="C103" s="1">
        <v>-0.5</v>
      </c>
      <c r="D103" s="1">
        <v>1500</v>
      </c>
      <c r="E103" s="1">
        <v>1</v>
      </c>
      <c r="F103" s="2">
        <f t="shared" si="6"/>
        <v>0.93</v>
      </c>
      <c r="G103" s="20">
        <f t="shared" si="5"/>
        <v>0.12937925843305748</v>
      </c>
      <c r="H103" s="20">
        <f t="shared" si="9"/>
        <v>1.3038354770841427</v>
      </c>
      <c r="I103" s="2">
        <f t="shared" si="10"/>
        <v>0.93</v>
      </c>
      <c r="J103" s="10">
        <f t="shared" si="8"/>
        <v>1.3173114540729859E-3</v>
      </c>
    </row>
    <row r="104" spans="1:10" x14ac:dyDescent="0.2">
      <c r="A104" s="1">
        <v>940</v>
      </c>
      <c r="B104" s="1">
        <v>10</v>
      </c>
      <c r="C104" s="1">
        <v>-0.5</v>
      </c>
      <c r="D104" s="1">
        <v>1500</v>
      </c>
      <c r="E104" s="1">
        <v>1</v>
      </c>
      <c r="F104" s="2">
        <f t="shared" si="6"/>
        <v>0.94</v>
      </c>
      <c r="G104" s="20">
        <f t="shared" si="5"/>
        <v>0.12740875156023068</v>
      </c>
      <c r="H104" s="20">
        <f t="shared" si="9"/>
        <v>1.2839400499664408</v>
      </c>
      <c r="I104" s="2">
        <f t="shared" si="10"/>
        <v>0.94</v>
      </c>
      <c r="J104" s="10">
        <f t="shared" si="8"/>
        <v>1.2972481819121908E-3</v>
      </c>
    </row>
    <row r="105" spans="1:10" x14ac:dyDescent="0.2">
      <c r="A105" s="1">
        <v>950</v>
      </c>
      <c r="B105" s="1">
        <v>10</v>
      </c>
      <c r="C105" s="1">
        <v>-0.5</v>
      </c>
      <c r="D105" s="1">
        <v>1500</v>
      </c>
      <c r="E105" s="1">
        <v>1</v>
      </c>
      <c r="F105" s="2">
        <f t="shared" si="6"/>
        <v>0.95</v>
      </c>
      <c r="G105" s="20">
        <f t="shared" si="5"/>
        <v>0.12547535686870953</v>
      </c>
      <c r="H105" s="20">
        <f t="shared" si="9"/>
        <v>1.264420542144701</v>
      </c>
      <c r="I105" s="2">
        <f t="shared" si="10"/>
        <v>0.95</v>
      </c>
      <c r="J105" s="10">
        <f t="shared" si="8"/>
        <v>1.2775627779051605E-3</v>
      </c>
    </row>
    <row r="106" spans="1:10" x14ac:dyDescent="0.2">
      <c r="A106" s="1">
        <v>960</v>
      </c>
      <c r="B106" s="1">
        <v>10</v>
      </c>
      <c r="C106" s="1">
        <v>-0.5</v>
      </c>
      <c r="D106" s="1">
        <v>1500</v>
      </c>
      <c r="E106" s="1">
        <v>1</v>
      </c>
      <c r="F106" s="2">
        <f t="shared" si="6"/>
        <v>0.96</v>
      </c>
      <c r="G106" s="20">
        <f t="shared" si="5"/>
        <v>0.12357814756357537</v>
      </c>
      <c r="H106" s="20">
        <f t="shared" si="9"/>
        <v>1.2452675221614244</v>
      </c>
      <c r="I106" s="2">
        <f t="shared" si="10"/>
        <v>0.96</v>
      </c>
      <c r="J106" s="10">
        <f t="shared" si="8"/>
        <v>1.2582458056277209E-3</v>
      </c>
    </row>
    <row r="107" spans="1:10" x14ac:dyDescent="0.2">
      <c r="A107" s="1">
        <v>970</v>
      </c>
      <c r="B107" s="1">
        <v>10</v>
      </c>
      <c r="C107" s="1">
        <v>-0.5</v>
      </c>
      <c r="D107" s="1">
        <v>1500</v>
      </c>
      <c r="E107" s="1">
        <v>1</v>
      </c>
      <c r="F107" s="2">
        <f t="shared" si="6"/>
        <v>0.97</v>
      </c>
      <c r="G107" s="20">
        <f t="shared" si="5"/>
        <v>0.12171622810154917</v>
      </c>
      <c r="H107" s="20">
        <f t="shared" si="9"/>
        <v>1.2264718783256225</v>
      </c>
      <c r="I107" s="2">
        <f t="shared" si="10"/>
        <v>0.97</v>
      </c>
      <c r="J107" s="10">
        <f t="shared" si="8"/>
        <v>1.2392881468530912E-3</v>
      </c>
    </row>
    <row r="108" spans="1:10" x14ac:dyDescent="0.2">
      <c r="A108" s="1">
        <v>980</v>
      </c>
      <c r="B108" s="1">
        <v>10</v>
      </c>
      <c r="C108" s="1">
        <v>-0.5</v>
      </c>
      <c r="D108" s="1">
        <v>1500</v>
      </c>
      <c r="E108" s="1">
        <v>1</v>
      </c>
      <c r="F108" s="2">
        <f t="shared" si="6"/>
        <v>0.98</v>
      </c>
      <c r="G108" s="20">
        <f t="shared" si="5"/>
        <v>0.11988873282026753</v>
      </c>
      <c r="H108" s="20">
        <f t="shared" si="9"/>
        <v>1.2080248046090836</v>
      </c>
      <c r="I108" s="2">
        <f t="shared" si="10"/>
        <v>0.98</v>
      </c>
      <c r="J108" s="10">
        <f t="shared" si="8"/>
        <v>1.2206809875954716E-3</v>
      </c>
    </row>
    <row r="109" spans="1:10" x14ac:dyDescent="0.2">
      <c r="A109" s="1">
        <v>990</v>
      </c>
      <c r="B109" s="1">
        <v>10</v>
      </c>
      <c r="C109" s="1">
        <v>-0.5</v>
      </c>
      <c r="D109" s="1">
        <v>1500</v>
      </c>
      <c r="E109" s="1">
        <v>1</v>
      </c>
      <c r="F109" s="2">
        <f t="shared" si="6"/>
        <v>0.99</v>
      </c>
      <c r="G109" s="20">
        <f t="shared" si="5"/>
        <v>0.1180948246417297</v>
      </c>
      <c r="H109" s="20">
        <f t="shared" si="9"/>
        <v>1.1899177873099862</v>
      </c>
      <c r="I109" s="2">
        <f t="shared" si="10"/>
        <v>0.99</v>
      </c>
      <c r="J109" s="10">
        <f t="shared" si="8"/>
        <v>1.2024158049088215E-3</v>
      </c>
    </row>
    <row r="110" spans="1:10" x14ac:dyDescent="0.2">
      <c r="A110" s="1">
        <v>1000</v>
      </c>
      <c r="B110" s="1">
        <v>10</v>
      </c>
      <c r="C110" s="1">
        <v>-0.5</v>
      </c>
      <c r="D110" s="1">
        <v>1500</v>
      </c>
      <c r="E110" s="1">
        <v>1</v>
      </c>
      <c r="F110" s="2">
        <f t="shared" si="6"/>
        <v>1</v>
      </c>
      <c r="G110" s="20">
        <f t="shared" si="5"/>
        <v>0.11633369384516797</v>
      </c>
      <c r="H110" s="20">
        <f t="shared" si="9"/>
        <v>1.1721425924344884</v>
      </c>
      <c r="I110" s="2">
        <f t="shared" si="10"/>
        <v>1</v>
      </c>
      <c r="J110" s="10">
        <f t="shared" si="8"/>
        <v>1.1844843543924945E-3</v>
      </c>
    </row>
    <row r="111" spans="1:10" x14ac:dyDescent="0.2">
      <c r="A111" s="1">
        <v>1010</v>
      </c>
      <c r="B111" s="1">
        <v>10</v>
      </c>
      <c r="C111" s="1">
        <v>-0.5</v>
      </c>
      <c r="D111" s="1">
        <v>1500</v>
      </c>
      <c r="E111" s="1">
        <v>1</v>
      </c>
      <c r="F111" s="2">
        <f t="shared" si="6"/>
        <v>1.01</v>
      </c>
      <c r="G111" s="20">
        <f t="shared" si="5"/>
        <v>0.11460455690494331</v>
      </c>
      <c r="H111" s="20">
        <f t="shared" si="9"/>
        <v>1.1546912537505563</v>
      </c>
      <c r="I111" s="2">
        <f t="shared" si="10"/>
        <v>1.01</v>
      </c>
      <c r="J111" s="10">
        <f t="shared" si="8"/>
        <v>1.1668786583589434E-3</v>
      </c>
    </row>
    <row r="112" spans="1:10" x14ac:dyDescent="0.2">
      <c r="A112" s="1">
        <v>1020</v>
      </c>
      <c r="B112" s="1">
        <v>10</v>
      </c>
      <c r="C112" s="1">
        <v>-0.5</v>
      </c>
      <c r="D112" s="1">
        <v>1500</v>
      </c>
      <c r="E112" s="1">
        <v>1</v>
      </c>
      <c r="F112" s="2">
        <f t="shared" si="6"/>
        <v>1.02</v>
      </c>
      <c r="G112" s="20">
        <f t="shared" si="5"/>
        <v>0.11290665538938893</v>
      </c>
      <c r="H112" s="20">
        <f t="shared" si="9"/>
        <v>1.1375560614716611</v>
      </c>
      <c r="I112" s="2">
        <f t="shared" si="10"/>
        <v>1.02</v>
      </c>
      <c r="J112" s="10">
        <f t="shared" si="8"/>
        <v>1.1495909946219857E-3</v>
      </c>
    </row>
    <row r="113" spans="1:10" x14ac:dyDescent="0.2">
      <c r="A113" s="1">
        <v>1030</v>
      </c>
      <c r="B113" s="1">
        <v>10</v>
      </c>
      <c r="C113" s="1">
        <v>-0.5</v>
      </c>
      <c r="D113" s="1">
        <v>1500</v>
      </c>
      <c r="E113" s="1">
        <v>1</v>
      </c>
      <c r="F113" s="2">
        <f t="shared" si="6"/>
        <v>1.03</v>
      </c>
      <c r="G113" s="20">
        <f t="shared" si="5"/>
        <v>0.1112392549168171</v>
      </c>
      <c r="H113" s="20">
        <f t="shared" si="9"/>
        <v>1.1207295515310303</v>
      </c>
      <c r="I113" s="2">
        <f t="shared" si="10"/>
        <v>1.03</v>
      </c>
      <c r="J113" s="10">
        <f t="shared" si="8"/>
        <v>1.1326138858670915E-3</v>
      </c>
    </row>
    <row r="114" spans="1:10" x14ac:dyDescent="0.2">
      <c r="A114" s="1">
        <v>1040</v>
      </c>
      <c r="B114" s="1">
        <v>10</v>
      </c>
      <c r="C114" s="1">
        <v>-0.5</v>
      </c>
      <c r="D114" s="1">
        <v>1500</v>
      </c>
      <c r="E114" s="1">
        <v>1</v>
      </c>
      <c r="F114" s="2">
        <f t="shared" si="6"/>
        <v>1.04</v>
      </c>
      <c r="G114" s="20">
        <f t="shared" si="5"/>
        <v>0.10960164416517594</v>
      </c>
      <c r="H114" s="20">
        <f t="shared" si="9"/>
        <v>1.1042044954099652</v>
      </c>
      <c r="I114" s="2">
        <f t="shared" si="10"/>
        <v>1.04</v>
      </c>
      <c r="J114" s="10">
        <f t="shared" si="8"/>
        <v>1.1159400895679253E-3</v>
      </c>
    </row>
    <row r="115" spans="1:10" x14ac:dyDescent="0.2">
      <c r="A115" s="1">
        <v>1050</v>
      </c>
      <c r="B115" s="1">
        <v>10</v>
      </c>
      <c r="C115" s="1">
        <v>-0.5</v>
      </c>
      <c r="D115" s="1">
        <v>1500</v>
      </c>
      <c r="E115" s="1">
        <v>1</v>
      </c>
      <c r="F115" s="2">
        <f t="shared" si="6"/>
        <v>1.05</v>
      </c>
      <c r="G115" s="20">
        <f t="shared" si="5"/>
        <v>0.10799313393209063</v>
      </c>
      <c r="H115" s="20">
        <f t="shared" si="9"/>
        <v>1.087973890486333</v>
      </c>
      <c r="I115" s="2">
        <f t="shared" si="10"/>
        <v>1.05</v>
      </c>
      <c r="J115" s="10">
        <f t="shared" si="8"/>
        <v>1.0995625884158899E-3</v>
      </c>
    </row>
    <row r="116" spans="1:10" x14ac:dyDescent="0.2">
      <c r="A116" s="1">
        <v>1060</v>
      </c>
      <c r="B116" s="1">
        <v>10</v>
      </c>
      <c r="C116" s="1">
        <v>-0.5</v>
      </c>
      <c r="D116" s="1">
        <v>1500</v>
      </c>
      <c r="E116" s="1">
        <v>1</v>
      </c>
      <c r="F116" s="2">
        <f t="shared" si="6"/>
        <v>1.06</v>
      </c>
      <c r="G116" s="20">
        <f t="shared" si="5"/>
        <v>0.10641305624225193</v>
      </c>
      <c r="H116" s="20">
        <f t="shared" si="9"/>
        <v>1.0720309508717127</v>
      </c>
      <c r="I116" s="2">
        <f t="shared" si="10"/>
        <v>1.06</v>
      </c>
      <c r="J116" s="10">
        <f t="shared" si="8"/>
        <v>1.0834745812317501E-3</v>
      </c>
    </row>
    <row r="117" spans="1:10" x14ac:dyDescent="0.2">
      <c r="A117" s="1">
        <v>1070</v>
      </c>
      <c r="B117" s="1">
        <v>10</v>
      </c>
      <c r="C117" s="1">
        <v>-0.5</v>
      </c>
      <c r="D117" s="1">
        <v>1500</v>
      </c>
      <c r="E117" s="1">
        <v>1</v>
      </c>
      <c r="F117" s="2">
        <f t="shared" si="6"/>
        <v>1.07</v>
      </c>
      <c r="G117" s="20">
        <f t="shared" si="5"/>
        <v>0.10486076349932613</v>
      </c>
      <c r="H117" s="20">
        <f t="shared" si="9"/>
        <v>1.0563690987078902</v>
      </c>
      <c r="I117" s="2">
        <f t="shared" si="10"/>
        <v>1.07</v>
      </c>
      <c r="J117" s="10">
        <f t="shared" si="8"/>
        <v>1.0676694743305651E-3</v>
      </c>
    </row>
    <row r="118" spans="1:10" x14ac:dyDescent="0.2">
      <c r="A118" s="1">
        <v>1080</v>
      </c>
      <c r="B118" s="1">
        <v>10</v>
      </c>
      <c r="C118" s="1">
        <v>-0.5</v>
      </c>
      <c r="D118" s="1">
        <v>1500</v>
      </c>
      <c r="E118" s="1">
        <v>1</v>
      </c>
      <c r="F118" s="2">
        <f t="shared" si="6"/>
        <v>1.08</v>
      </c>
      <c r="G118" s="20">
        <f t="shared" si="5"/>
        <v>0.10333562767975403</v>
      </c>
      <c r="H118" s="20">
        <f t="shared" si="9"/>
        <v>1.040981955895401</v>
      </c>
      <c r="I118" s="2">
        <f t="shared" si="10"/>
        <v>1.08</v>
      </c>
      <c r="J118" s="10">
        <f t="shared" si="8"/>
        <v>1.0521408733131241E-3</v>
      </c>
    </row>
    <row r="119" spans="1:10" x14ac:dyDescent="0.2">
      <c r="A119" s="1">
        <v>1090</v>
      </c>
      <c r="B119" s="1">
        <v>10</v>
      </c>
      <c r="C119" s="1">
        <v>-0.5</v>
      </c>
      <c r="D119" s="1">
        <v>1500</v>
      </c>
      <c r="E119" s="1">
        <v>1</v>
      </c>
      <c r="F119" s="2">
        <f t="shared" si="6"/>
        <v>1.0900000000000001</v>
      </c>
      <c r="G119" s="20">
        <f t="shared" si="5"/>
        <v>0.10183703956598604</v>
      </c>
      <c r="H119" s="20">
        <f t="shared" si="9"/>
        <v>1.0258633362287004</v>
      </c>
      <c r="I119" s="2">
        <f t="shared" si="10"/>
        <v>1.0900000000000001</v>
      </c>
      <c r="J119" s="10">
        <f t="shared" si="8"/>
        <v>1.0368825752589145E-3</v>
      </c>
    </row>
    <row r="120" spans="1:10" x14ac:dyDescent="0.2">
      <c r="A120" s="1">
        <v>1100</v>
      </c>
      <c r="B120" s="1">
        <v>10</v>
      </c>
      <c r="C120" s="1">
        <v>-0.5</v>
      </c>
      <c r="D120" s="1">
        <v>1500</v>
      </c>
      <c r="E120" s="1">
        <v>1</v>
      </c>
      <c r="F120" s="2">
        <f t="shared" si="6"/>
        <v>1.1000000000000001</v>
      </c>
      <c r="G120" s="20">
        <f t="shared" si="5"/>
        <v>0.10036440801686526</v>
      </c>
      <c r="H120" s="20">
        <f t="shared" si="9"/>
        <v>1.0110072379142565</v>
      </c>
      <c r="I120" s="2">
        <f t="shared" si="10"/>
        <v>1.1000000000000001</v>
      </c>
      <c r="J120" s="10">
        <f t="shared" si="8"/>
        <v>1.0218885612973197E-3</v>
      </c>
    </row>
    <row r="121" spans="1:10" x14ac:dyDescent="0.2">
      <c r="A121" s="1">
        <v>1110</v>
      </c>
      <c r="B121" s="1">
        <v>10</v>
      </c>
      <c r="C121" s="1">
        <v>-0.5</v>
      </c>
      <c r="D121" s="1">
        <v>1500</v>
      </c>
      <c r="E121" s="1">
        <v>1</v>
      </c>
      <c r="F121" s="2">
        <f t="shared" si="6"/>
        <v>1.1100000000000001</v>
      </c>
      <c r="G121" s="20">
        <f t="shared" si="5"/>
        <v>9.891715927302433E-2</v>
      </c>
      <c r="H121" s="20">
        <f t="shared" si="9"/>
        <v>0.99640783644944797</v>
      </c>
      <c r="I121" s="2">
        <f t="shared" si="10"/>
        <v>1.1100000000000001</v>
      </c>
      <c r="J121" s="10">
        <f t="shared" si="8"/>
        <v>1.0071529895353218E-3</v>
      </c>
    </row>
    <row r="122" spans="1:10" x14ac:dyDescent="0.2">
      <c r="A122" s="1">
        <v>1120</v>
      </c>
      <c r="B122" s="1">
        <v>10</v>
      </c>
      <c r="C122" s="1">
        <v>-0.5</v>
      </c>
      <c r="D122" s="1">
        <v>1500</v>
      </c>
      <c r="E122" s="1">
        <v>1</v>
      </c>
      <c r="F122" s="2">
        <f t="shared" si="6"/>
        <v>1.1200000000000001</v>
      </c>
      <c r="G122" s="20">
        <f t="shared" si="5"/>
        <v>9.7494736295301754E-2</v>
      </c>
      <c r="H122" s="20">
        <f t="shared" si="9"/>
        <v>0.98205947784163039</v>
      </c>
      <c r="I122" s="2">
        <f t="shared" si="10"/>
        <v>1.1200000000000001</v>
      </c>
      <c r="J122" s="10">
        <f t="shared" si="8"/>
        <v>9.9267018832140032E-4</v>
      </c>
    </row>
    <row r="123" spans="1:10" x14ac:dyDescent="0.2">
      <c r="A123" s="1">
        <v>1130</v>
      </c>
      <c r="B123" s="1">
        <v>10</v>
      </c>
      <c r="C123" s="1">
        <v>-0.5</v>
      </c>
      <c r="D123" s="1">
        <v>1500</v>
      </c>
      <c r="E123" s="1">
        <v>1</v>
      </c>
      <c r="F123" s="2">
        <f t="shared" si="6"/>
        <v>1.1299999999999999</v>
      </c>
      <c r="G123" s="20">
        <f t="shared" si="5"/>
        <v>9.6096598134315106E-2</v>
      </c>
      <c r="H123" s="20">
        <f t="shared" si="9"/>
        <v>0.96795667214808423</v>
      </c>
      <c r="I123" s="2">
        <f t="shared" si="10"/>
        <v>1.1299999999999999</v>
      </c>
      <c r="J123" s="10">
        <f t="shared" si="8"/>
        <v>9.7843464982666365E-4</v>
      </c>
    </row>
    <row r="124" spans="1:10" x14ac:dyDescent="0.2">
      <c r="A124" s="1">
        <v>1140</v>
      </c>
      <c r="B124" s="1">
        <v>10</v>
      </c>
      <c r="C124" s="1">
        <v>-0.5</v>
      </c>
      <c r="D124" s="1">
        <v>1500</v>
      </c>
      <c r="E124" s="1">
        <v>1</v>
      </c>
      <c r="F124" s="2">
        <f t="shared" si="6"/>
        <v>1.1399999999999999</v>
      </c>
      <c r="G124" s="20">
        <f t="shared" si="5"/>
        <v>9.4722219329449145E-2</v>
      </c>
      <c r="H124" s="20">
        <f t="shared" si="9"/>
        <v>0.95409408731882128</v>
      </c>
      <c r="I124" s="2">
        <f t="shared" si="10"/>
        <v>1.1399999999999999</v>
      </c>
      <c r="J124" s="10">
        <f t="shared" si="8"/>
        <v>9.6444102392547772E-4</v>
      </c>
    </row>
    <row r="125" spans="1:10" x14ac:dyDescent="0.2">
      <c r="A125" s="1">
        <v>1150</v>
      </c>
      <c r="B125" s="1">
        <v>10</v>
      </c>
      <c r="C125" s="1">
        <v>-0.5</v>
      </c>
      <c r="D125" s="1">
        <v>1500</v>
      </c>
      <c r="E125" s="1">
        <v>1</v>
      </c>
      <c r="F125" s="2">
        <f t="shared" si="6"/>
        <v>1.1499999999999999</v>
      </c>
      <c r="G125" s="20">
        <f t="shared" si="5"/>
        <v>9.3371089335629293E-2</v>
      </c>
      <c r="H125" s="20">
        <f t="shared" si="9"/>
        <v>0.94046654332539226</v>
      </c>
      <c r="I125" s="2">
        <f t="shared" si="10"/>
        <v>1.1499999999999999</v>
      </c>
      <c r="J125" s="10">
        <f t="shared" si="8"/>
        <v>9.5068411235899682E-4</v>
      </c>
    </row>
    <row r="126" spans="1:10" x14ac:dyDescent="0.2">
      <c r="A126" s="1">
        <v>1160</v>
      </c>
      <c r="B126" s="1">
        <v>10</v>
      </c>
      <c r="C126" s="1">
        <v>-0.5</v>
      </c>
      <c r="D126" s="1">
        <v>1500</v>
      </c>
      <c r="E126" s="1">
        <v>1</v>
      </c>
      <c r="F126" s="2">
        <f t="shared" si="6"/>
        <v>1.1599999999999999</v>
      </c>
      <c r="G126" s="20">
        <f t="shared" si="5"/>
        <v>9.2042711976354774E-2</v>
      </c>
      <c r="H126" s="20">
        <f t="shared" si="9"/>
        <v>0.92706900655992031</v>
      </c>
      <c r="I126" s="2">
        <f t="shared" si="10"/>
        <v>1.1599999999999999</v>
      </c>
      <c r="J126" s="10">
        <f t="shared" si="8"/>
        <v>9.3715886316606716E-4</v>
      </c>
    </row>
    <row r="127" spans="1:10" x14ac:dyDescent="0.2">
      <c r="A127" s="1">
        <v>1170</v>
      </c>
      <c r="B127" s="1">
        <v>10</v>
      </c>
      <c r="C127" s="1">
        <v>-0.5</v>
      </c>
      <c r="D127" s="1">
        <v>1500</v>
      </c>
      <c r="E127" s="1">
        <v>1</v>
      </c>
      <c r="F127" s="2">
        <f t="shared" si="6"/>
        <v>1.17</v>
      </c>
      <c r="G127" s="20">
        <f t="shared" si="5"/>
        <v>9.0736604921562464E-2</v>
      </c>
      <c r="H127" s="20">
        <f t="shared" si="9"/>
        <v>0.91389658448958622</v>
      </c>
      <c r="I127" s="2">
        <f t="shared" si="10"/>
        <v>1.17</v>
      </c>
      <c r="J127" s="10">
        <f t="shared" si="8"/>
        <v>9.2386036536694978E-4</v>
      </c>
    </row>
    <row r="128" spans="1:10" x14ac:dyDescent="0.2">
      <c r="A128" s="1">
        <v>1180</v>
      </c>
      <c r="B128" s="1">
        <v>10</v>
      </c>
      <c r="C128" s="1">
        <v>-0.5</v>
      </c>
      <c r="D128" s="1">
        <v>1500</v>
      </c>
      <c r="E128" s="1">
        <v>1</v>
      </c>
      <c r="F128" s="2">
        <f t="shared" si="6"/>
        <v>1.18</v>
      </c>
      <c r="G128" s="20">
        <f t="shared" si="5"/>
        <v>8.9452299188981801E-2</v>
      </c>
      <c r="H128" s="20">
        <f t="shared" si="9"/>
        <v>0.90094452055272134</v>
      </c>
      <c r="I128" s="2">
        <f t="shared" si="10"/>
        <v>1.18</v>
      </c>
      <c r="J128" s="10">
        <f t="shared" si="8"/>
        <v>9.1078384388622519E-4</v>
      </c>
    </row>
    <row r="129" spans="1:10" x14ac:dyDescent="0.2">
      <c r="A129" s="1">
        <v>1190</v>
      </c>
      <c r="B129" s="1">
        <v>10</v>
      </c>
      <c r="C129" s="1">
        <v>-0.5</v>
      </c>
      <c r="D129" s="1">
        <v>1500</v>
      </c>
      <c r="E129" s="1">
        <v>1</v>
      </c>
      <c r="F129" s="2">
        <f t="shared" si="6"/>
        <v>1.19</v>
      </c>
      <c r="G129" s="20">
        <f t="shared" si="5"/>
        <v>8.818933866772502E-2</v>
      </c>
      <c r="H129" s="20">
        <f t="shared" si="9"/>
        <v>0.88820818928353418</v>
      </c>
      <c r="I129" s="2">
        <f t="shared" si="10"/>
        <v>1.19</v>
      </c>
      <c r="J129" s="10">
        <f t="shared" si="8"/>
        <v>8.9792465470209194E-4</v>
      </c>
    </row>
    <row r="130" spans="1:10" x14ac:dyDescent="0.2">
      <c r="A130" s="1">
        <v>1200</v>
      </c>
      <c r="B130" s="1">
        <v>10</v>
      </c>
      <c r="C130" s="1">
        <v>-0.5</v>
      </c>
      <c r="D130" s="1">
        <v>1500</v>
      </c>
      <c r="E130" s="1">
        <v>1</v>
      </c>
      <c r="F130" s="2">
        <f t="shared" si="6"/>
        <v>1.2</v>
      </c>
      <c r="G130" s="20">
        <f t="shared" ref="G130:G193" si="11">E130* (A130/100)^C130* EXP((-1*(C130+2)*A130)/D130)</f>
        <v>8.6947279662933558E-2</v>
      </c>
      <c r="H130" s="20">
        <f t="shared" si="9"/>
        <v>0.87568309165329294</v>
      </c>
      <c r="I130" s="2">
        <f t="shared" si="10"/>
        <v>1.2</v>
      </c>
      <c r="J130" s="10">
        <f t="shared" si="8"/>
        <v>8.8527828021005641E-4</v>
      </c>
    </row>
    <row r="131" spans="1:10" x14ac:dyDescent="0.2">
      <c r="A131" s="1">
        <v>1210</v>
      </c>
      <c r="B131" s="1">
        <v>10</v>
      </c>
      <c r="C131" s="1">
        <v>-0.5</v>
      </c>
      <c r="D131" s="1">
        <v>1500</v>
      </c>
      <c r="E131" s="1">
        <v>1</v>
      </c>
      <c r="F131" s="2">
        <f t="shared" ref="F131:F194" si="12">A131/1000</f>
        <v>1.21</v>
      </c>
      <c r="G131" s="20">
        <f t="shared" si="11"/>
        <v>8.5725690460374621E-2</v>
      </c>
      <c r="H131" s="20">
        <f t="shared" si="9"/>
        <v>0.86336485061654089</v>
      </c>
      <c r="I131" s="2">
        <f t="shared" si="10"/>
        <v>1.21</v>
      </c>
      <c r="J131" s="10">
        <f t="shared" ref="J131:J194" si="13">G131/SUM($G$2:$G$560)</f>
        <v>8.7284032478974929E-4</v>
      </c>
    </row>
    <row r="132" spans="1:10" x14ac:dyDescent="0.2">
      <c r="A132" s="1">
        <v>1220</v>
      </c>
      <c r="B132" s="1">
        <v>10</v>
      </c>
      <c r="C132" s="1">
        <v>-0.5</v>
      </c>
      <c r="D132" s="1">
        <v>1500</v>
      </c>
      <c r="E132" s="1">
        <v>1</v>
      </c>
      <c r="F132" s="2">
        <f t="shared" si="12"/>
        <v>1.22</v>
      </c>
      <c r="G132" s="20">
        <f t="shared" si="11"/>
        <v>8.4524150909947901E-2</v>
      </c>
      <c r="H132" s="20">
        <f t="shared" ref="H132:H195" si="14">B132*0.5*(G131+G132)</f>
        <v>0.85124920685161254</v>
      </c>
      <c r="I132" s="2">
        <f t="shared" si="10"/>
        <v>1.22</v>
      </c>
      <c r="J132" s="10">
        <f t="shared" si="13"/>
        <v>8.6060651056428137E-4</v>
      </c>
    </row>
    <row r="133" spans="1:10" x14ac:dyDescent="0.2">
      <c r="A133" s="1">
        <v>1230</v>
      </c>
      <c r="B133" s="1">
        <v>10</v>
      </c>
      <c r="C133" s="1">
        <v>-0.5</v>
      </c>
      <c r="D133" s="1">
        <v>1500</v>
      </c>
      <c r="E133" s="1">
        <v>1</v>
      </c>
      <c r="F133" s="2">
        <f t="shared" si="12"/>
        <v>1.23</v>
      </c>
      <c r="G133" s="20">
        <f t="shared" si="11"/>
        <v>8.3342252027125752E-2</v>
      </c>
      <c r="H133" s="20">
        <f t="shared" si="14"/>
        <v>0.83933201468536833</v>
      </c>
      <c r="I133" s="2">
        <f t="shared" si="10"/>
        <v>1.23</v>
      </c>
      <c r="J133" s="10">
        <f t="shared" si="13"/>
        <v>8.4857267334219485E-4</v>
      </c>
    </row>
    <row r="134" spans="1:10" x14ac:dyDescent="0.2">
      <c r="A134" s="1">
        <v>1240</v>
      </c>
      <c r="B134" s="1">
        <v>10</v>
      </c>
      <c r="C134" s="1">
        <v>-0.5</v>
      </c>
      <c r="D134" s="1">
        <v>1500</v>
      </c>
      <c r="E134" s="1">
        <v>1</v>
      </c>
      <c r="F134" s="2">
        <f t="shared" si="12"/>
        <v>1.24</v>
      </c>
      <c r="G134" s="20">
        <f t="shared" si="11"/>
        <v>8.2179595611407766E-2</v>
      </c>
      <c r="H134" s="20">
        <f t="shared" si="14"/>
        <v>0.82760923819266752</v>
      </c>
      <c r="I134" s="2">
        <f t="shared" si="10"/>
        <v>1.24</v>
      </c>
      <c r="J134" s="10">
        <f t="shared" si="13"/>
        <v>8.3673475873265017E-4</v>
      </c>
    </row>
    <row r="135" spans="1:10" x14ac:dyDescent="0.2">
      <c r="A135" s="1">
        <v>1250</v>
      </c>
      <c r="B135" s="1">
        <v>10</v>
      </c>
      <c r="C135" s="1">
        <v>-0.5</v>
      </c>
      <c r="D135" s="1">
        <v>1500</v>
      </c>
      <c r="E135" s="1">
        <v>1</v>
      </c>
      <c r="F135" s="2">
        <f t="shared" si="12"/>
        <v>1.25</v>
      </c>
      <c r="G135" s="20">
        <f t="shared" si="11"/>
        <v>8.1035793880925869E-2</v>
      </c>
      <c r="H135" s="20">
        <f t="shared" si="14"/>
        <v>0.81607694746166815</v>
      </c>
      <c r="I135" s="2">
        <f t="shared" si="10"/>
        <v>1.25</v>
      </c>
      <c r="J135" s="10">
        <f t="shared" si="13"/>
        <v>8.2508881842505502E-4</v>
      </c>
    </row>
    <row r="136" spans="1:10" ht="17" thickBot="1" x14ac:dyDescent="0.25">
      <c r="A136" s="1">
        <v>1260</v>
      </c>
      <c r="B136" s="7">
        <v>10</v>
      </c>
      <c r="C136" s="1">
        <v>-0.5</v>
      </c>
      <c r="D136" s="1">
        <v>1500</v>
      </c>
      <c r="E136" s="1">
        <v>1</v>
      </c>
      <c r="F136" s="2">
        <f t="shared" si="12"/>
        <v>1.26</v>
      </c>
      <c r="G136" s="20">
        <f t="shared" si="11"/>
        <v>7.9910469122385447E-2</v>
      </c>
      <c r="H136" s="20">
        <f t="shared" si="14"/>
        <v>0.8047313150165567</v>
      </c>
      <c r="I136" s="2">
        <f t="shared" si="10"/>
        <v>1.26</v>
      </c>
      <c r="J136" s="10">
        <f t="shared" si="13"/>
        <v>8.1363100662484107E-4</v>
      </c>
    </row>
    <row r="137" spans="1:10" x14ac:dyDescent="0.2">
      <c r="A137" s="1">
        <v>1270</v>
      </c>
      <c r="B137" s="1">
        <v>10</v>
      </c>
      <c r="C137" s="1">
        <v>-0.5</v>
      </c>
      <c r="D137" s="1">
        <v>1500</v>
      </c>
      <c r="E137" s="1">
        <v>1</v>
      </c>
      <c r="F137" s="2">
        <f t="shared" si="12"/>
        <v>1.27</v>
      </c>
      <c r="G137" s="20">
        <f t="shared" si="11"/>
        <v>7.8803253355576794E-2</v>
      </c>
      <c r="H137" s="20">
        <f t="shared" si="14"/>
        <v>0.79356861238981113</v>
      </c>
      <c r="I137" s="2">
        <f t="shared" si="10"/>
        <v>1.27</v>
      </c>
      <c r="J137" s="10">
        <f t="shared" si="13"/>
        <v>8.0235757663759235E-4</v>
      </c>
    </row>
    <row r="138" spans="1:10" x14ac:dyDescent="0.2">
      <c r="A138" s="1">
        <v>1280</v>
      </c>
      <c r="B138" s="1">
        <v>10</v>
      </c>
      <c r="C138" s="1">
        <v>-0.5</v>
      </c>
      <c r="D138" s="1">
        <v>1500</v>
      </c>
      <c r="E138" s="1">
        <v>1</v>
      </c>
      <c r="F138" s="2">
        <f t="shared" si="12"/>
        <v>1.28</v>
      </c>
      <c r="G138" s="20">
        <f t="shared" si="11"/>
        <v>7.7713788011734397E-2</v>
      </c>
      <c r="H138" s="20">
        <f t="shared" si="14"/>
        <v>0.78258520683655597</v>
      </c>
      <c r="I138" s="2">
        <f t="shared" si="10"/>
        <v>1.28</v>
      </c>
      <c r="J138" s="10">
        <f t="shared" si="13"/>
        <v>7.9126487759416928E-4</v>
      </c>
    </row>
    <row r="139" spans="1:10" x14ac:dyDescent="0.2">
      <c r="A139" s="1">
        <v>1290</v>
      </c>
      <c r="B139" s="1">
        <v>10</v>
      </c>
      <c r="C139" s="1">
        <v>-0.5</v>
      </c>
      <c r="D139" s="1">
        <v>1500</v>
      </c>
      <c r="E139" s="1">
        <v>1</v>
      </c>
      <c r="F139" s="2">
        <f t="shared" si="12"/>
        <v>1.29</v>
      </c>
      <c r="G139" s="20">
        <f t="shared" si="11"/>
        <v>7.6641723625063274E-2</v>
      </c>
      <c r="H139" s="20">
        <f t="shared" si="14"/>
        <v>0.7717775581839883</v>
      </c>
      <c r="I139" s="2">
        <f t="shared" si="10"/>
        <v>1.29</v>
      </c>
      <c r="J139" s="10">
        <f t="shared" si="13"/>
        <v>7.8034935130989779E-4</v>
      </c>
    </row>
    <row r="140" spans="1:10" x14ac:dyDescent="0.2">
      <c r="A140" s="1">
        <v>1300</v>
      </c>
      <c r="B140" s="1">
        <v>10</v>
      </c>
      <c r="C140" s="1">
        <v>-0.5</v>
      </c>
      <c r="D140" s="1">
        <v>1500</v>
      </c>
      <c r="E140" s="1">
        <v>1</v>
      </c>
      <c r="F140" s="2">
        <f t="shared" si="12"/>
        <v>1.3</v>
      </c>
      <c r="G140" s="20">
        <f t="shared" si="11"/>
        <v>7.5586719536790165E-2</v>
      </c>
      <c r="H140" s="20">
        <f t="shared" si="14"/>
        <v>0.76114221580926722</v>
      </c>
      <c r="I140" s="2">
        <f t="shared" si="10"/>
        <v>1.3</v>
      </c>
      <c r="J140" s="10">
        <f t="shared" si="13"/>
        <v>7.6960752927128192E-4</v>
      </c>
    </row>
    <row r="141" spans="1:10" x14ac:dyDescent="0.2">
      <c r="A141" s="1">
        <v>1310</v>
      </c>
      <c r="B141" s="1">
        <v>10</v>
      </c>
      <c r="C141" s="1">
        <v>-0.5</v>
      </c>
      <c r="D141" s="1">
        <v>1500</v>
      </c>
      <c r="E141" s="1">
        <v>1</v>
      </c>
      <c r="F141" s="2">
        <f t="shared" si="12"/>
        <v>1.31</v>
      </c>
      <c r="G141" s="20">
        <f t="shared" si="11"/>
        <v>7.4548443611133899E-2</v>
      </c>
      <c r="H141" s="20">
        <f t="shared" si="14"/>
        <v>0.75067581573962039</v>
      </c>
      <c r="I141" s="2">
        <f t="shared" si="10"/>
        <v>1.31</v>
      </c>
      <c r="J141" s="10">
        <f t="shared" si="13"/>
        <v>7.5903602974407671E-4</v>
      </c>
    </row>
    <row r="142" spans="1:10" x14ac:dyDescent="0.2">
      <c r="A142" s="1">
        <v>1320</v>
      </c>
      <c r="B142" s="1">
        <v>10</v>
      </c>
      <c r="C142" s="1">
        <v>-0.5</v>
      </c>
      <c r="D142" s="1">
        <v>1500</v>
      </c>
      <c r="E142" s="1">
        <v>1</v>
      </c>
      <c r="F142" s="2">
        <f t="shared" si="12"/>
        <v>1.32</v>
      </c>
      <c r="G142" s="20">
        <f t="shared" si="11"/>
        <v>7.3526571962622467E-2</v>
      </c>
      <c r="H142" s="20">
        <f t="shared" si="14"/>
        <v>0.74037507786878176</v>
      </c>
      <c r="I142" s="2">
        <f t="shared" si="10"/>
        <v>1.32</v>
      </c>
      <c r="J142" s="10">
        <f t="shared" si="13"/>
        <v>7.4863155499688941E-4</v>
      </c>
    </row>
    <row r="143" spans="1:10" x14ac:dyDescent="0.2">
      <c r="A143" s="1">
        <v>1330</v>
      </c>
      <c r="B143" s="1">
        <v>10</v>
      </c>
      <c r="C143" s="1">
        <v>-0.5</v>
      </c>
      <c r="D143" s="1">
        <v>1500</v>
      </c>
      <c r="E143" s="1">
        <v>1</v>
      </c>
      <c r="F143" s="2">
        <f t="shared" si="12"/>
        <v>1.33</v>
      </c>
      <c r="G143" s="20">
        <f t="shared" si="11"/>
        <v>7.2520788694216701E-2</v>
      </c>
      <c r="H143" s="20">
        <f t="shared" si="14"/>
        <v>0.73023680328419571</v>
      </c>
      <c r="I143" s="2">
        <f t="shared" si="10"/>
        <v>1.33</v>
      </c>
      <c r="J143" s="10">
        <f t="shared" si="13"/>
        <v>7.3839088863481245E-4</v>
      </c>
    </row>
    <row r="144" spans="1:10" x14ac:dyDescent="0.2">
      <c r="A144" s="1">
        <v>1340</v>
      </c>
      <c r="B144" s="1">
        <v>10</v>
      </c>
      <c r="C144" s="1">
        <v>-0.5</v>
      </c>
      <c r="D144" s="1">
        <v>1500</v>
      </c>
      <c r="E144" s="1">
        <v>1</v>
      </c>
      <c r="F144" s="2">
        <f t="shared" si="12"/>
        <v>1.34</v>
      </c>
      <c r="G144" s="20">
        <f t="shared" si="11"/>
        <v>7.1530785645729955E-2</v>
      </c>
      <c r="H144" s="20">
        <f t="shared" si="14"/>
        <v>0.72025787169973321</v>
      </c>
      <c r="I144" s="2">
        <f t="shared" si="10"/>
        <v>1.34</v>
      </c>
      <c r="J144" s="10">
        <f t="shared" si="13"/>
        <v>7.283108930378865E-4</v>
      </c>
    </row>
    <row r="145" spans="1:10" x14ac:dyDescent="0.2">
      <c r="A145" s="1">
        <v>1350</v>
      </c>
      <c r="B145" s="1">
        <v>10</v>
      </c>
      <c r="C145" s="1">
        <v>-0.5</v>
      </c>
      <c r="D145" s="1">
        <v>1500</v>
      </c>
      <c r="E145" s="1">
        <v>1</v>
      </c>
      <c r="F145" s="2">
        <f t="shared" si="12"/>
        <v>1.35</v>
      </c>
      <c r="G145" s="20">
        <f t="shared" si="11"/>
        <v>7.0556262152060983E-2</v>
      </c>
      <c r="H145" s="20">
        <f t="shared" si="14"/>
        <v>0.71043523898895466</v>
      </c>
      <c r="I145" s="2">
        <f t="shared" si="10"/>
        <v>1.35</v>
      </c>
      <c r="J145" s="10">
        <f t="shared" si="13"/>
        <v>7.1838850689948097E-4</v>
      </c>
    </row>
    <row r="146" spans="1:10" x14ac:dyDescent="0.2">
      <c r="A146" s="1">
        <v>1360</v>
      </c>
      <c r="B146" s="1">
        <v>10</v>
      </c>
      <c r="C146" s="1">
        <v>-0.5</v>
      </c>
      <c r="D146" s="1">
        <v>1500</v>
      </c>
      <c r="E146" s="1">
        <v>1</v>
      </c>
      <c r="F146" s="2">
        <f t="shared" si="12"/>
        <v>1.36</v>
      </c>
      <c r="G146" s="20">
        <f t="shared" si="11"/>
        <v>6.9596924810783584E-2</v>
      </c>
      <c r="H146" s="20">
        <f t="shared" si="14"/>
        <v>0.70076593481422278</v>
      </c>
      <c r="I146" s="2">
        <f t="shared" si="10"/>
        <v>1.36</v>
      </c>
      <c r="J146" s="10">
        <f t="shared" si="13"/>
        <v>7.0862074285994194E-4</v>
      </c>
    </row>
    <row r="147" spans="1:10" x14ac:dyDescent="0.2">
      <c r="A147" s="1">
        <v>1370</v>
      </c>
      <c r="B147" s="1">
        <v>10</v>
      </c>
      <c r="C147" s="1">
        <v>-0.5</v>
      </c>
      <c r="D147" s="1">
        <v>1500</v>
      </c>
      <c r="E147" s="1">
        <v>1</v>
      </c>
      <c r="F147" s="2">
        <f t="shared" si="12"/>
        <v>1.37</v>
      </c>
      <c r="G147" s="20">
        <f t="shared" si="11"/>
        <v>6.8652487258661049E-2</v>
      </c>
      <c r="H147" s="20">
        <f t="shared" si="14"/>
        <v>0.69124706034722316</v>
      </c>
      <c r="I147" s="2">
        <f t="shared" si="10"/>
        <v>1.37</v>
      </c>
      <c r="J147" s="10">
        <f t="shared" si="13"/>
        <v>6.9900468523111114E-4</v>
      </c>
    </row>
    <row r="148" spans="1:10" x14ac:dyDescent="0.2">
      <c r="A148" s="1">
        <v>1380</v>
      </c>
      <c r="B148" s="1">
        <v>10</v>
      </c>
      <c r="C148" s="1">
        <v>-0.5</v>
      </c>
      <c r="D148" s="1">
        <v>1500</v>
      </c>
      <c r="E148" s="1">
        <v>1</v>
      </c>
      <c r="F148" s="2">
        <f t="shared" si="12"/>
        <v>1.38</v>
      </c>
      <c r="G148" s="20">
        <f t="shared" si="11"/>
        <v>6.7722669956676418E-2</v>
      </c>
      <c r="H148" s="20">
        <f t="shared" si="14"/>
        <v>0.68187578607668731</v>
      </c>
      <c r="I148" s="2">
        <f t="shared" si="10"/>
        <v>1.38</v>
      </c>
      <c r="J148" s="10">
        <f t="shared" si="13"/>
        <v>6.895374878075508E-4</v>
      </c>
    </row>
    <row r="149" spans="1:10" x14ac:dyDescent="0.2">
      <c r="A149" s="1">
        <v>1390</v>
      </c>
      <c r="B149" s="1">
        <v>10</v>
      </c>
      <c r="C149" s="1">
        <v>-0.5</v>
      </c>
      <c r="D149" s="1">
        <v>1500</v>
      </c>
      <c r="E149" s="1">
        <v>1</v>
      </c>
      <c r="F149" s="2">
        <f t="shared" si="12"/>
        <v>1.39</v>
      </c>
      <c r="G149" s="20">
        <f t="shared" si="11"/>
        <v>6.6807199983191359E-2</v>
      </c>
      <c r="H149" s="20">
        <f t="shared" si="14"/>
        <v>0.67264934969933887</v>
      </c>
      <c r="I149" s="2">
        <f t="shared" si="10"/>
        <v>1.39</v>
      </c>
      <c r="J149" s="10">
        <f t="shared" si="13"/>
        <v>6.8021637176053206E-4</v>
      </c>
    </row>
    <row r="150" spans="1:10" x14ac:dyDescent="0.2">
      <c r="A150" s="1">
        <v>1400</v>
      </c>
      <c r="B150" s="1">
        <v>10</v>
      </c>
      <c r="C150" s="1">
        <v>-0.5</v>
      </c>
      <c r="D150" s="1">
        <v>1500</v>
      </c>
      <c r="E150" s="1">
        <v>1</v>
      </c>
      <c r="F150" s="2">
        <f t="shared" si="12"/>
        <v>1.4</v>
      </c>
      <c r="G150" s="20">
        <f t="shared" si="11"/>
        <v>6.5905810834867087E-2</v>
      </c>
      <c r="H150" s="20">
        <f t="shared" si="14"/>
        <v>0.66356505409029221</v>
      </c>
      <c r="I150" s="2">
        <f t="shared" si="10"/>
        <v>1.4</v>
      </c>
      <c r="J150" s="10">
        <f t="shared" si="13"/>
        <v>6.7103862361105537E-4</v>
      </c>
    </row>
    <row r="151" spans="1:10" x14ac:dyDescent="0.2">
      <c r="A151" s="1">
        <v>1410</v>
      </c>
      <c r="B151" s="1">
        <v>10</v>
      </c>
      <c r="C151" s="1">
        <v>-0.5</v>
      </c>
      <c r="D151" s="1">
        <v>1500</v>
      </c>
      <c r="E151" s="1">
        <v>1</v>
      </c>
      <c r="F151" s="2">
        <f t="shared" si="12"/>
        <v>1.41</v>
      </c>
      <c r="G151" s="20">
        <f t="shared" si="11"/>
        <v>6.5018242234999205E-2</v>
      </c>
      <c r="H151" s="20">
        <f t="shared" si="14"/>
        <v>0.65462026534933149</v>
      </c>
      <c r="I151" s="2">
        <f t="shared" si="10"/>
        <v>1.41</v>
      </c>
      <c r="J151" s="10">
        <f t="shared" si="13"/>
        <v>6.620015932783576E-4</v>
      </c>
    </row>
    <row r="152" spans="1:10" x14ac:dyDescent="0.2">
      <c r="A152" s="1">
        <v>1420</v>
      </c>
      <c r="B152" s="1">
        <v>10</v>
      </c>
      <c r="C152" s="1">
        <v>-0.5</v>
      </c>
      <c r="D152" s="1">
        <v>1500</v>
      </c>
      <c r="E152" s="1">
        <v>1</v>
      </c>
      <c r="F152" s="2">
        <f t="shared" si="12"/>
        <v>1.42</v>
      </c>
      <c r="G152" s="20">
        <f t="shared" si="11"/>
        <v>6.4144239948937101E-2</v>
      </c>
      <c r="H152" s="20">
        <f t="shared" si="14"/>
        <v>0.64581241091968156</v>
      </c>
      <c r="I152" s="2">
        <f t="shared" si="10"/>
        <v>1.42</v>
      </c>
      <c r="J152" s="10">
        <f t="shared" si="13"/>
        <v>6.5310269220055233E-4</v>
      </c>
    </row>
    <row r="153" spans="1:10" x14ac:dyDescent="0.2">
      <c r="A153" s="1">
        <v>1430</v>
      </c>
      <c r="B153" s="1">
        <v>10</v>
      </c>
      <c r="C153" s="1">
        <v>-0.5</v>
      </c>
      <c r="D153" s="1">
        <v>1500</v>
      </c>
      <c r="E153" s="1">
        <v>1</v>
      </c>
      <c r="F153" s="2">
        <f t="shared" si="12"/>
        <v>1.43</v>
      </c>
      <c r="G153" s="20">
        <f t="shared" si="11"/>
        <v>6.3283555606275327E-2</v>
      </c>
      <c r="H153" s="20">
        <f t="shared" si="14"/>
        <v>0.63713897777606221</v>
      </c>
      <c r="I153" s="2">
        <f t="shared" si="10"/>
        <v>1.43</v>
      </c>
      <c r="J153" s="10">
        <f t="shared" si="13"/>
        <v>6.443393915242212E-4</v>
      </c>
    </row>
    <row r="154" spans="1:10" x14ac:dyDescent="0.2">
      <c r="A154" s="1">
        <v>1440</v>
      </c>
      <c r="B154" s="1">
        <v>10</v>
      </c>
      <c r="C154" s="1">
        <v>-0.5</v>
      </c>
      <c r="D154" s="1">
        <v>1500</v>
      </c>
      <c r="E154" s="1">
        <v>1</v>
      </c>
      <c r="F154" s="2">
        <f t="shared" si="12"/>
        <v>1.44</v>
      </c>
      <c r="G154" s="20">
        <f t="shared" si="11"/>
        <v>6.2435946529519872E-2</v>
      </c>
      <c r="H154" s="20">
        <f t="shared" si="14"/>
        <v>0.62859751067897596</v>
      </c>
      <c r="I154" s="2">
        <f t="shared" si="10"/>
        <v>1.44</v>
      </c>
      <c r="J154" s="10">
        <f t="shared" si="13"/>
        <v>6.3570922035993118E-4</v>
      </c>
    </row>
    <row r="155" spans="1:10" x14ac:dyDescent="0.2">
      <c r="A155" s="1">
        <v>1450</v>
      </c>
      <c r="B155" s="1">
        <v>10</v>
      </c>
      <c r="C155" s="1">
        <v>-0.5</v>
      </c>
      <c r="D155" s="1">
        <v>1500</v>
      </c>
      <c r="E155" s="1">
        <v>1</v>
      </c>
      <c r="F155" s="2">
        <f t="shared" si="12"/>
        <v>1.45</v>
      </c>
      <c r="G155" s="20">
        <f t="shared" si="11"/>
        <v>6.1601175568948029E-2</v>
      </c>
      <c r="H155" s="20">
        <f t="shared" si="14"/>
        <v>0.62018561049233956</v>
      </c>
      <c r="I155" s="2">
        <f t="shared" si="10"/>
        <v>1.45</v>
      </c>
      <c r="J155" s="10">
        <f t="shared" si="13"/>
        <v>6.2720976410081397E-4</v>
      </c>
    </row>
    <row r="156" spans="1:10" x14ac:dyDescent="0.2">
      <c r="A156" s="1">
        <v>1460</v>
      </c>
      <c r="B156" s="1">
        <v>10</v>
      </c>
      <c r="C156" s="1">
        <v>-0.5</v>
      </c>
      <c r="D156" s="1">
        <v>1500</v>
      </c>
      <c r="E156" s="1">
        <v>1</v>
      </c>
      <c r="F156" s="2">
        <f t="shared" si="12"/>
        <v>1.46</v>
      </c>
      <c r="G156" s="20">
        <f t="shared" si="11"/>
        <v>6.077901094339444E-2</v>
      </c>
      <c r="H156" s="20">
        <f t="shared" si="14"/>
        <v>0.61190093256171241</v>
      </c>
      <c r="I156" s="2">
        <f t="shared" si="10"/>
        <v>1.46</v>
      </c>
      <c r="J156" s="10">
        <f t="shared" si="13"/>
        <v>6.1883866280148354E-4</v>
      </c>
    </row>
    <row r="157" spans="1:10" x14ac:dyDescent="0.2">
      <c r="A157" s="1">
        <v>1470</v>
      </c>
      <c r="B157" s="1">
        <v>10</v>
      </c>
      <c r="C157" s="1">
        <v>-0.5</v>
      </c>
      <c r="D157" s="1">
        <v>1500</v>
      </c>
      <c r="E157" s="1">
        <v>1</v>
      </c>
      <c r="F157" s="2">
        <f t="shared" si="12"/>
        <v>1.47</v>
      </c>
      <c r="G157" s="20">
        <f t="shared" si="11"/>
        <v>5.9969226086708849E-2</v>
      </c>
      <c r="H157" s="20">
        <f t="shared" si="14"/>
        <v>0.60374118515051645</v>
      </c>
      <c r="I157" s="2">
        <f t="shared" si="10"/>
        <v>1.47</v>
      </c>
      <c r="J157" s="10">
        <f t="shared" si="13"/>
        <v>6.1059360961470311E-4</v>
      </c>
    </row>
    <row r="158" spans="1:10" x14ac:dyDescent="0.2">
      <c r="A158" s="1">
        <v>1480</v>
      </c>
      <c r="B158" s="1">
        <v>10</v>
      </c>
      <c r="C158" s="1">
        <v>-0.5</v>
      </c>
      <c r="D158" s="1">
        <v>1500</v>
      </c>
      <c r="E158" s="1">
        <v>1</v>
      </c>
      <c r="F158" s="2">
        <f t="shared" si="12"/>
        <v>1.48</v>
      </c>
      <c r="G158" s="20">
        <f t="shared" si="11"/>
        <v>5.9171599499644588E-2</v>
      </c>
      <c r="H158" s="20">
        <f t="shared" si="14"/>
        <v>0.59570412793176719</v>
      </c>
      <c r="I158" s="2">
        <f t="shared" si="10"/>
        <v>1.48</v>
      </c>
      <c r="J158" s="10">
        <f t="shared" si="13"/>
        <v>6.0247234928334514E-4</v>
      </c>
    </row>
    <row r="159" spans="1:10" x14ac:dyDescent="0.2">
      <c r="A159" s="1">
        <v>1490</v>
      </c>
      <c r="B159" s="1">
        <v>10</v>
      </c>
      <c r="C159" s="1">
        <v>-0.5</v>
      </c>
      <c r="D159" s="1">
        <v>1500</v>
      </c>
      <c r="E159" s="1">
        <v>1</v>
      </c>
      <c r="F159" s="2">
        <f t="shared" si="12"/>
        <v>1.49</v>
      </c>
      <c r="G159" s="20">
        <f t="shared" si="11"/>
        <v>5.8385914606948065E-2</v>
      </c>
      <c r="H159" s="20">
        <f t="shared" si="14"/>
        <v>0.58778757053296327</v>
      </c>
      <c r="I159" s="2">
        <f t="shared" si="10"/>
        <v>1.49</v>
      </c>
      <c r="J159" s="10">
        <f t="shared" si="13"/>
        <v>5.9447267668530845E-4</v>
      </c>
    </row>
    <row r="160" spans="1:10" x14ac:dyDescent="0.2">
      <c r="A160" s="1">
        <v>1500</v>
      </c>
      <c r="B160" s="1">
        <v>10</v>
      </c>
      <c r="C160" s="1">
        <v>-0.5</v>
      </c>
      <c r="D160" s="1">
        <v>1500</v>
      </c>
      <c r="E160" s="1">
        <v>1</v>
      </c>
      <c r="F160" s="2">
        <f t="shared" si="12"/>
        <v>1.5</v>
      </c>
      <c r="G160" s="20">
        <f t="shared" si="11"/>
        <v>5.761195961943083E-2</v>
      </c>
      <c r="H160" s="20">
        <f t="shared" si="14"/>
        <v>0.57998937113189442</v>
      </c>
      <c r="I160" s="2">
        <f t="shared" si="10"/>
        <v>1.5</v>
      </c>
      <c r="J160" s="10">
        <f t="shared" si="13"/>
        <v>5.8659243542916542E-4</v>
      </c>
    </row>
    <row r="161" spans="1:10" x14ac:dyDescent="0.2">
      <c r="A161" s="1">
        <v>1510</v>
      </c>
      <c r="B161" s="1">
        <v>10</v>
      </c>
      <c r="C161" s="1">
        <v>-0.5</v>
      </c>
      <c r="D161" s="1">
        <v>1500</v>
      </c>
      <c r="E161" s="1">
        <v>1</v>
      </c>
      <c r="F161" s="2">
        <f t="shared" si="12"/>
        <v>1.51</v>
      </c>
      <c r="G161" s="20">
        <f t="shared" si="11"/>
        <v>5.6849527400816828E-2</v>
      </c>
      <c r="H161" s="20">
        <f t="shared" si="14"/>
        <v>0.57230743510123827</v>
      </c>
      <c r="I161" s="2">
        <f t="shared" si="10"/>
        <v>1.51</v>
      </c>
      <c r="J161" s="10">
        <f t="shared" si="13"/>
        <v>5.7882951649842996E-4</v>
      </c>
    </row>
    <row r="162" spans="1:10" x14ac:dyDescent="0.2">
      <c r="A162" s="1">
        <v>1520</v>
      </c>
      <c r="B162" s="1">
        <v>10</v>
      </c>
      <c r="C162" s="1">
        <v>-0.5</v>
      </c>
      <c r="D162" s="1">
        <v>1500</v>
      </c>
      <c r="E162" s="1">
        <v>1</v>
      </c>
      <c r="F162" s="2">
        <f t="shared" si="12"/>
        <v>1.52</v>
      </c>
      <c r="G162" s="20">
        <f t="shared" si="11"/>
        <v>5.6098415339166957E-2</v>
      </c>
      <c r="H162" s="20">
        <f t="shared" si="14"/>
        <v>0.56473971369991893</v>
      </c>
      <c r="I162" s="2">
        <f t="shared" si="10"/>
        <v>1.52</v>
      </c>
      <c r="J162" s="10">
        <f t="shared" si="13"/>
        <v>5.7118185694243003E-4</v>
      </c>
    </row>
    <row r="163" spans="1:10" x14ac:dyDescent="0.2">
      <c r="A163" s="1">
        <v>1530</v>
      </c>
      <c r="B163" s="1">
        <v>10</v>
      </c>
      <c r="C163" s="1">
        <v>-0.5</v>
      </c>
      <c r="D163" s="1">
        <v>1500</v>
      </c>
      <c r="E163" s="1">
        <v>1</v>
      </c>
      <c r="F163" s="2">
        <f t="shared" si="12"/>
        <v>1.53</v>
      </c>
      <c r="G163" s="20">
        <f t="shared" si="11"/>
        <v>5.5358425222693089E-2</v>
      </c>
      <c r="H163" s="20">
        <f t="shared" si="14"/>
        <v>0.55728420280930024</v>
      </c>
      <c r="I163" s="2">
        <f t="shared" si="10"/>
        <v>1.53</v>
      </c>
      <c r="J163" s="10">
        <f t="shared" si="13"/>
        <v>5.6364743861187362E-4</v>
      </c>
    </row>
    <row r="164" spans="1:10" x14ac:dyDescent="0.2">
      <c r="A164" s="1">
        <v>1540</v>
      </c>
      <c r="B164" s="1">
        <v>10</v>
      </c>
      <c r="C164" s="1">
        <v>-0.5</v>
      </c>
      <c r="D164" s="1">
        <v>1500</v>
      </c>
      <c r="E164" s="1">
        <v>1</v>
      </c>
      <c r="F164" s="2">
        <f t="shared" si="12"/>
        <v>1.54</v>
      </c>
      <c r="G164" s="20">
        <f t="shared" si="11"/>
        <v>5.4629363119782018E-2</v>
      </c>
      <c r="H164" s="20">
        <f t="shared" si="14"/>
        <v>0.54993894171237556</v>
      </c>
      <c r="I164" s="2">
        <f t="shared" si="10"/>
        <v>1.54</v>
      </c>
      <c r="J164" s="10">
        <f t="shared" si="13"/>
        <v>5.5622428693727799E-4</v>
      </c>
    </row>
    <row r="165" spans="1:10" x14ac:dyDescent="0.2">
      <c r="A165" s="1">
        <v>1550</v>
      </c>
      <c r="B165" s="1">
        <v>10</v>
      </c>
      <c r="C165" s="1">
        <v>-0.5</v>
      </c>
      <c r="D165" s="1">
        <v>1500</v>
      </c>
      <c r="E165" s="1">
        <v>1</v>
      </c>
      <c r="F165" s="2">
        <f t="shared" si="12"/>
        <v>1.55</v>
      </c>
      <c r="G165" s="20">
        <f t="shared" si="11"/>
        <v>5.391103926305895E-2</v>
      </c>
      <c r="H165" s="20">
        <f t="shared" si="14"/>
        <v>0.54270201191420475</v>
      </c>
      <c r="I165" s="2">
        <f t="shared" si="10"/>
        <v>1.55</v>
      </c>
      <c r="J165" s="10">
        <f t="shared" si="13"/>
        <v>5.489104697485299E-4</v>
      </c>
    </row>
    <row r="166" spans="1:10" x14ac:dyDescent="0.2">
      <c r="A166" s="1">
        <v>1560</v>
      </c>
      <c r="B166" s="1">
        <v>10</v>
      </c>
      <c r="C166" s="1">
        <v>-0.5</v>
      </c>
      <c r="D166" s="1">
        <v>1500</v>
      </c>
      <c r="E166" s="1">
        <v>1</v>
      </c>
      <c r="F166" s="2">
        <f t="shared" si="12"/>
        <v>1.56</v>
      </c>
      <c r="G166" s="20">
        <f t="shared" si="11"/>
        <v>5.3203267937327693E-2</v>
      </c>
      <c r="H166" s="20">
        <f t="shared" si="14"/>
        <v>0.53557153600193319</v>
      </c>
      <c r="I166" s="2">
        <f t="shared" ref="I166:I229" si="15">A166/1000</f>
        <v>1.56</v>
      </c>
      <c r="J166" s="10">
        <f t="shared" si="13"/>
        <v>5.4170409613391664E-4</v>
      </c>
    </row>
    <row r="167" spans="1:10" x14ac:dyDescent="0.2">
      <c r="A167" s="1">
        <v>1570</v>
      </c>
      <c r="B167" s="1">
        <v>10</v>
      </c>
      <c r="C167" s="1">
        <v>-0.5</v>
      </c>
      <c r="D167" s="1">
        <v>1500</v>
      </c>
      <c r="E167" s="1">
        <v>1</v>
      </c>
      <c r="F167" s="2">
        <f t="shared" si="12"/>
        <v>1.57</v>
      </c>
      <c r="G167" s="20">
        <f t="shared" si="11"/>
        <v>5.2505867371232626E-2</v>
      </c>
      <c r="H167" s="20">
        <f t="shared" si="14"/>
        <v>0.5285456765428016</v>
      </c>
      <c r="I167" s="2">
        <f t="shared" si="15"/>
        <v>1.57</v>
      </c>
      <c r="J167" s="10">
        <f t="shared" si="13"/>
        <v>5.3460331533705218E-4</v>
      </c>
    </row>
    <row r="168" spans="1:10" x14ac:dyDescent="0.2">
      <c r="A168" s="1">
        <v>1580</v>
      </c>
      <c r="B168" s="1">
        <v>10</v>
      </c>
      <c r="C168" s="1">
        <v>-0.5</v>
      </c>
      <c r="D168" s="1">
        <v>1500</v>
      </c>
      <c r="E168" s="1">
        <v>1</v>
      </c>
      <c r="F168" s="2">
        <f t="shared" si="12"/>
        <v>1.58</v>
      </c>
      <c r="G168" s="20">
        <f t="shared" si="11"/>
        <v>5.1818659632494497E-2</v>
      </c>
      <c r="H168" s="20">
        <f t="shared" si="14"/>
        <v>0.52162263501863571</v>
      </c>
      <c r="I168" s="2">
        <f t="shared" si="15"/>
        <v>1.58</v>
      </c>
      <c r="J168" s="10">
        <f t="shared" si="13"/>
        <v>5.2760631569019048E-4</v>
      </c>
    </row>
    <row r="169" spans="1:10" x14ac:dyDescent="0.2">
      <c r="A169" s="1">
        <v>1590</v>
      </c>
      <c r="B169" s="1">
        <v>10</v>
      </c>
      <c r="C169" s="1">
        <v>-0.5</v>
      </c>
      <c r="D169" s="1">
        <v>1500</v>
      </c>
      <c r="E169" s="1">
        <v>1</v>
      </c>
      <c r="F169" s="2">
        <f t="shared" si="12"/>
        <v>1.59</v>
      </c>
      <c r="G169" s="20">
        <f t="shared" si="11"/>
        <v>5.1141470526579053E-2</v>
      </c>
      <c r="H169" s="20">
        <f t="shared" si="14"/>
        <v>0.51480065079536774</v>
      </c>
      <c r="I169" s="2">
        <f t="shared" si="15"/>
        <v>1.59</v>
      </c>
      <c r="J169" s="10">
        <f t="shared" si="13"/>
        <v>5.2071132358249173E-4</v>
      </c>
    </row>
    <row r="170" spans="1:10" x14ac:dyDescent="0.2">
      <c r="A170" s="1">
        <v>1600</v>
      </c>
      <c r="B170" s="1">
        <v>10</v>
      </c>
      <c r="C170" s="1">
        <v>-0.5</v>
      </c>
      <c r="D170" s="1">
        <v>1500</v>
      </c>
      <c r="E170" s="1">
        <v>1</v>
      </c>
      <c r="F170" s="2">
        <f t="shared" si="12"/>
        <v>1.6</v>
      </c>
      <c r="G170" s="20">
        <f t="shared" si="11"/>
        <v>5.0474129498663846E-2</v>
      </c>
      <c r="H170" s="20">
        <f t="shared" si="14"/>
        <v>0.5080780001262144</v>
      </c>
      <c r="I170" s="2">
        <f t="shared" si="15"/>
        <v>1.6</v>
      </c>
      <c r="J170" s="10">
        <f t="shared" si="13"/>
        <v>5.1391660246186946E-4</v>
      </c>
    </row>
    <row r="171" spans="1:10" x14ac:dyDescent="0.2">
      <c r="A171" s="1">
        <v>1610</v>
      </c>
      <c r="B171" s="1">
        <v>10</v>
      </c>
      <c r="C171" s="1">
        <v>-0.5</v>
      </c>
      <c r="D171" s="1">
        <v>1500</v>
      </c>
      <c r="E171" s="1">
        <v>1</v>
      </c>
      <c r="F171" s="2">
        <f t="shared" si="12"/>
        <v>1.61</v>
      </c>
      <c r="G171" s="20">
        <f t="shared" si="11"/>
        <v>4.9816469538774978E-2</v>
      </c>
      <c r="H171" s="20">
        <f t="shared" si="14"/>
        <v>0.50145299518719411</v>
      </c>
      <c r="I171" s="2">
        <f t="shared" si="15"/>
        <v>1.61</v>
      </c>
      <c r="J171" s="10">
        <f t="shared" si="13"/>
        <v>5.0722045186911392E-4</v>
      </c>
    </row>
    <row r="172" spans="1:10" x14ac:dyDescent="0.2">
      <c r="A172" s="1">
        <v>1620</v>
      </c>
      <c r="B172" s="1">
        <v>10</v>
      </c>
      <c r="C172" s="1">
        <v>-0.5</v>
      </c>
      <c r="D172" s="1">
        <v>1500</v>
      </c>
      <c r="E172" s="1">
        <v>1</v>
      </c>
      <c r="F172" s="2">
        <f t="shared" si="12"/>
        <v>1.62</v>
      </c>
      <c r="G172" s="20">
        <f t="shared" si="11"/>
        <v>4.9168327089970862E-2</v>
      </c>
      <c r="H172" s="20">
        <f t="shared" si="14"/>
        <v>0.49492398314372921</v>
      </c>
      <c r="I172" s="2">
        <f t="shared" si="15"/>
        <v>1.62</v>
      </c>
      <c r="J172" s="10">
        <f t="shared" si="13"/>
        <v>5.0062120650303887E-4</v>
      </c>
    </row>
    <row r="173" spans="1:10" x14ac:dyDescent="0.2">
      <c r="A173" s="1">
        <v>1630</v>
      </c>
      <c r="B173" s="1">
        <v>10</v>
      </c>
      <c r="C173" s="1">
        <v>-0.5</v>
      </c>
      <c r="D173" s="1">
        <v>1500</v>
      </c>
      <c r="E173" s="1">
        <v>1</v>
      </c>
      <c r="F173" s="2">
        <f t="shared" si="12"/>
        <v>1.63</v>
      </c>
      <c r="G173" s="20">
        <f t="shared" si="11"/>
        <v>4.8529541959456059E-2</v>
      </c>
      <c r="H173" s="20">
        <f t="shared" si="14"/>
        <v>0.48848934524713461</v>
      </c>
      <c r="I173" s="2">
        <f t="shared" si="15"/>
        <v>1.63</v>
      </c>
      <c r="J173" s="10">
        <f t="shared" si="13"/>
        <v>4.9411723531546207E-4</v>
      </c>
    </row>
    <row r="174" spans="1:10" x14ac:dyDescent="0.2">
      <c r="A174" s="1">
        <v>1640</v>
      </c>
      <c r="B174" s="1">
        <v>10</v>
      </c>
      <c r="C174" s="1">
        <v>-0.5</v>
      </c>
      <c r="D174" s="1">
        <v>1500</v>
      </c>
      <c r="E174" s="1">
        <v>1</v>
      </c>
      <c r="F174" s="2">
        <f t="shared" si="12"/>
        <v>1.64</v>
      </c>
      <c r="G174" s="20">
        <f t="shared" si="11"/>
        <v>4.7899957232513259E-2</v>
      </c>
      <c r="H174" s="20">
        <f t="shared" si="14"/>
        <v>0.48214749595984657</v>
      </c>
      <c r="I174" s="2">
        <f t="shared" si="15"/>
        <v>1.64</v>
      </c>
      <c r="J174" s="10">
        <f t="shared" si="13"/>
        <v>4.8770694063487936E-4</v>
      </c>
    </row>
    <row r="175" spans="1:10" x14ac:dyDescent="0.2">
      <c r="A175" s="1">
        <v>1650</v>
      </c>
      <c r="B175" s="1">
        <v>10</v>
      </c>
      <c r="C175" s="1">
        <v>-0.5</v>
      </c>
      <c r="D175" s="1">
        <v>1500</v>
      </c>
      <c r="E175" s="1">
        <v>1</v>
      </c>
      <c r="F175" s="2">
        <f t="shared" si="12"/>
        <v>1.65</v>
      </c>
      <c r="G175" s="20">
        <f t="shared" si="11"/>
        <v>4.7279419189146465E-2</v>
      </c>
      <c r="H175" s="20">
        <f t="shared" si="14"/>
        <v>0.47589688210829861</v>
      </c>
      <c r="I175" s="2">
        <f t="shared" si="15"/>
        <v>1.65</v>
      </c>
      <c r="J175" s="10">
        <f t="shared" si="13"/>
        <v>4.813887573177438E-4</v>
      </c>
    </row>
    <row r="176" spans="1:10" x14ac:dyDescent="0.2">
      <c r="A176" s="1">
        <v>1660</v>
      </c>
      <c r="B176" s="1">
        <v>10</v>
      </c>
      <c r="C176" s="1">
        <v>-0.5</v>
      </c>
      <c r="D176" s="1">
        <v>1500</v>
      </c>
      <c r="E176" s="1">
        <v>1</v>
      </c>
      <c r="F176" s="2">
        <f t="shared" si="12"/>
        <v>1.66</v>
      </c>
      <c r="G176" s="20">
        <f t="shared" si="11"/>
        <v>4.6667777223333151E-2</v>
      </c>
      <c r="H176" s="20">
        <f t="shared" si="14"/>
        <v>0.46973598206239808</v>
      </c>
      <c r="I176" s="2">
        <f t="shared" si="15"/>
        <v>1.66</v>
      </c>
      <c r="J176" s="10">
        <f t="shared" si="13"/>
        <v>4.751611519263086E-4</v>
      </c>
    </row>
    <row r="177" spans="1:10" x14ac:dyDescent="0.2">
      <c r="A177" s="1">
        <v>1670</v>
      </c>
      <c r="B177" s="1">
        <v>10</v>
      </c>
      <c r="C177" s="1">
        <v>-0.5</v>
      </c>
      <c r="D177" s="1">
        <v>1500</v>
      </c>
      <c r="E177" s="1">
        <v>1</v>
      </c>
      <c r="F177" s="2">
        <f t="shared" si="12"/>
        <v>1.67</v>
      </c>
      <c r="G177" s="20">
        <f t="shared" si="11"/>
        <v>4.6064883764787595E-2</v>
      </c>
      <c r="H177" s="20">
        <f t="shared" si="14"/>
        <v>0.4636633049406037</v>
      </c>
      <c r="I177" s="2">
        <f t="shared" si="15"/>
        <v>1.67</v>
      </c>
      <c r="J177" s="10">
        <f t="shared" si="13"/>
        <v>4.6902262193203857E-4</v>
      </c>
    </row>
    <row r="178" spans="1:10" x14ac:dyDescent="0.2">
      <c r="A178" s="1">
        <v>1680</v>
      </c>
      <c r="B178" s="1">
        <v>10</v>
      </c>
      <c r="C178" s="1">
        <v>-0.5</v>
      </c>
      <c r="D178" s="1">
        <v>1500</v>
      </c>
      <c r="E178" s="1">
        <v>1</v>
      </c>
      <c r="F178" s="2">
        <f t="shared" si="12"/>
        <v>1.68</v>
      </c>
      <c r="G178" s="20">
        <f t="shared" si="11"/>
        <v>4.547059420314209E-2</v>
      </c>
      <c r="H178" s="20">
        <f t="shared" si="14"/>
        <v>0.45767738983964845</v>
      </c>
      <c r="I178" s="2">
        <f t="shared" si="15"/>
        <v>1.68</v>
      </c>
      <c r="J178" s="10">
        <f t="shared" si="13"/>
        <v>4.6297169494363954E-4</v>
      </c>
    </row>
    <row r="179" spans="1:10" x14ac:dyDescent="0.2">
      <c r="A179" s="1">
        <v>1690</v>
      </c>
      <c r="B179" s="1">
        <v>10</v>
      </c>
      <c r="C179" s="1">
        <v>-0.5</v>
      </c>
      <c r="D179" s="1">
        <v>1500</v>
      </c>
      <c r="E179" s="1">
        <v>1</v>
      </c>
      <c r="F179" s="2">
        <f t="shared" si="12"/>
        <v>1.69</v>
      </c>
      <c r="G179" s="20">
        <f t="shared" si="11"/>
        <v>4.4884766814456405E-2</v>
      </c>
      <c r="H179" s="20">
        <f t="shared" si="14"/>
        <v>0.45177680508799251</v>
      </c>
      <c r="I179" s="2">
        <f t="shared" si="15"/>
        <v>1.69</v>
      </c>
      <c r="J179" s="10">
        <f t="shared" si="13"/>
        <v>4.5700692795879388E-4</v>
      </c>
    </row>
    <row r="180" spans="1:10" x14ac:dyDescent="0.2">
      <c r="A180" s="1">
        <v>1700</v>
      </c>
      <c r="B180" s="1">
        <v>10</v>
      </c>
      <c r="C180" s="1">
        <v>-0.5</v>
      </c>
      <c r="D180" s="1">
        <v>1500</v>
      </c>
      <c r="E180" s="1">
        <v>1</v>
      </c>
      <c r="F180" s="2">
        <f t="shared" si="12"/>
        <v>1.7</v>
      </c>
      <c r="G180" s="20">
        <f t="shared" si="11"/>
        <v>4.430726268996997E-2</v>
      </c>
      <c r="H180" s="20">
        <f t="shared" si="14"/>
        <v>0.44596014752213187</v>
      </c>
      <c r="I180" s="2">
        <f t="shared" si="15"/>
        <v>1.7</v>
      </c>
      <c r="J180" s="10">
        <f t="shared" si="13"/>
        <v>4.5112690663873044E-4</v>
      </c>
    </row>
    <row r="181" spans="1:10" x14ac:dyDescent="0.2">
      <c r="A181" s="1">
        <v>1710</v>
      </c>
      <c r="B181" s="1">
        <v>10</v>
      </c>
      <c r="C181" s="1">
        <v>-0.5</v>
      </c>
      <c r="D181" s="1">
        <v>1500</v>
      </c>
      <c r="E181" s="1">
        <v>1</v>
      </c>
      <c r="F181" s="2">
        <f t="shared" si="12"/>
        <v>1.71</v>
      </c>
      <c r="G181" s="20">
        <f t="shared" si="11"/>
        <v>4.3737945667014923E-2</v>
      </c>
      <c r="H181" s="20">
        <f t="shared" si="14"/>
        <v>0.44022604178492453</v>
      </c>
      <c r="I181" s="2">
        <f t="shared" si="15"/>
        <v>1.71</v>
      </c>
      <c r="J181" s="10">
        <f t="shared" si="13"/>
        <v>4.4533024460479662E-4</v>
      </c>
    </row>
    <row r="182" spans="1:10" x14ac:dyDescent="0.2">
      <c r="A182" s="1">
        <v>1720</v>
      </c>
      <c r="B182" s="1">
        <v>10</v>
      </c>
      <c r="C182" s="1">
        <v>-0.5</v>
      </c>
      <c r="D182" s="1">
        <v>1500</v>
      </c>
      <c r="E182" s="1">
        <v>1</v>
      </c>
      <c r="F182" s="2">
        <f t="shared" si="12"/>
        <v>1.72</v>
      </c>
      <c r="G182" s="20">
        <f t="shared" si="11"/>
        <v>4.3176682262011469E-2</v>
      </c>
      <c r="H182" s="20">
        <f t="shared" si="14"/>
        <v>0.43457313964513195</v>
      </c>
      <c r="I182" s="2">
        <f t="shared" si="15"/>
        <v>1.72</v>
      </c>
      <c r="J182" s="10">
        <f t="shared" si="13"/>
        <v>4.3961558275623143E-4</v>
      </c>
    </row>
    <row r="183" spans="1:10" x14ac:dyDescent="0.2">
      <c r="A183" s="1">
        <v>1730</v>
      </c>
      <c r="B183" s="1">
        <v>10</v>
      </c>
      <c r="C183" s="1">
        <v>-0.5</v>
      </c>
      <c r="D183" s="1">
        <v>1500</v>
      </c>
      <c r="E183" s="1">
        <v>1</v>
      </c>
      <c r="F183" s="2">
        <f t="shared" si="12"/>
        <v>1.73</v>
      </c>
      <c r="G183" s="20">
        <f t="shared" si="11"/>
        <v>4.2623341605470481E-2</v>
      </c>
      <c r="H183" s="20">
        <f t="shared" si="14"/>
        <v>0.42900011933740978</v>
      </c>
      <c r="I183" s="2">
        <f t="shared" si="15"/>
        <v>1.73</v>
      </c>
      <c r="J183" s="10">
        <f t="shared" si="13"/>
        <v>4.3398158860837607E-4</v>
      </c>
    </row>
    <row r="184" spans="1:10" x14ac:dyDescent="0.2">
      <c r="A184" s="1">
        <v>1740</v>
      </c>
      <c r="B184" s="1">
        <v>10</v>
      </c>
      <c r="C184" s="1">
        <v>-0.5</v>
      </c>
      <c r="D184" s="1">
        <v>1500</v>
      </c>
      <c r="E184" s="1">
        <v>1</v>
      </c>
      <c r="F184" s="2">
        <f t="shared" si="12"/>
        <v>1.74</v>
      </c>
      <c r="G184" s="20">
        <f t="shared" si="11"/>
        <v>4.207779537893129E-2</v>
      </c>
      <c r="H184" s="20">
        <f t="shared" si="14"/>
        <v>0.4235056849220088</v>
      </c>
      <c r="I184" s="2">
        <f t="shared" si="15"/>
        <v>1.74</v>
      </c>
      <c r="J184" s="10">
        <f t="shared" si="13"/>
        <v>4.2842695565058854E-4</v>
      </c>
    </row>
    <row r="185" spans="1:10" x14ac:dyDescent="0.2">
      <c r="A185" s="1">
        <v>1750</v>
      </c>
      <c r="B185" s="1">
        <v>10</v>
      </c>
      <c r="C185" s="1">
        <v>-0.5</v>
      </c>
      <c r="D185" s="1">
        <v>1500</v>
      </c>
      <c r="E185" s="1">
        <v>1</v>
      </c>
      <c r="F185" s="2">
        <f t="shared" si="12"/>
        <v>1.75</v>
      </c>
      <c r="G185" s="20">
        <f t="shared" si="11"/>
        <v>4.1539917753765823E-2</v>
      </c>
      <c r="H185" s="20">
        <f t="shared" si="14"/>
        <v>0.41808856566348557</v>
      </c>
      <c r="I185" s="2">
        <f t="shared" si="15"/>
        <v>1.75</v>
      </c>
      <c r="J185" s="10">
        <f t="shared" si="13"/>
        <v>4.2295040272316038E-4</v>
      </c>
    </row>
    <row r="186" spans="1:10" x14ac:dyDescent="0.2">
      <c r="A186" s="1">
        <v>1760</v>
      </c>
      <c r="B186" s="1">
        <v>10</v>
      </c>
      <c r="C186" s="1">
        <v>-0.5</v>
      </c>
      <c r="D186" s="1">
        <v>1500</v>
      </c>
      <c r="E186" s="1">
        <v>1</v>
      </c>
      <c r="F186" s="2">
        <f t="shared" si="12"/>
        <v>1.76</v>
      </c>
      <c r="G186" s="20">
        <f t="shared" si="11"/>
        <v>4.1009585331782769E-2</v>
      </c>
      <c r="H186" s="20">
        <f t="shared" si="14"/>
        <v>0.41274751542774296</v>
      </c>
      <c r="I186" s="2">
        <f t="shared" si="15"/>
        <v>1.76</v>
      </c>
      <c r="J186" s="10">
        <f t="shared" si="13"/>
        <v>4.1755067341256132E-4</v>
      </c>
    </row>
    <row r="187" spans="1:10" x14ac:dyDescent="0.2">
      <c r="A187" s="1">
        <v>1770</v>
      </c>
      <c r="B187" s="1">
        <v>10</v>
      </c>
      <c r="C187" s="1">
        <v>-0.5</v>
      </c>
      <c r="D187" s="1">
        <v>1500</v>
      </c>
      <c r="E187" s="1">
        <v>1</v>
      </c>
      <c r="F187" s="2">
        <f t="shared" si="12"/>
        <v>1.77</v>
      </c>
      <c r="G187" s="20">
        <f t="shared" si="11"/>
        <v>4.0486677087568618E-2</v>
      </c>
      <c r="H187" s="20">
        <f t="shared" si="14"/>
        <v>0.40748131209675692</v>
      </c>
      <c r="I187" s="2">
        <f t="shared" si="15"/>
        <v>1.77</v>
      </c>
      <c r="J187" s="10">
        <f t="shared" si="13"/>
        <v>4.1222653546436845E-4</v>
      </c>
    </row>
    <row r="188" spans="1:10" x14ac:dyDescent="0.2">
      <c r="A188" s="1">
        <v>1780</v>
      </c>
      <c r="B188" s="1">
        <v>10</v>
      </c>
      <c r="C188" s="1">
        <v>-0.5</v>
      </c>
      <c r="D188" s="1">
        <v>1500</v>
      </c>
      <c r="E188" s="1">
        <v>1</v>
      </c>
      <c r="F188" s="2">
        <f t="shared" si="12"/>
        <v>1.78</v>
      </c>
      <c r="G188" s="20">
        <f t="shared" si="11"/>
        <v>3.9971074312504518E-2</v>
      </c>
      <c r="H188" s="20">
        <f t="shared" si="14"/>
        <v>0.4022887570003657</v>
      </c>
      <c r="I188" s="2">
        <f t="shared" si="15"/>
        <v>1.78</v>
      </c>
      <c r="J188" s="10">
        <f t="shared" si="13"/>
        <v>4.0697678021325774E-4</v>
      </c>
    </row>
    <row r="189" spans="1:10" x14ac:dyDescent="0.2">
      <c r="A189" s="1">
        <v>1790</v>
      </c>
      <c r="B189" s="1">
        <v>10</v>
      </c>
      <c r="C189" s="1">
        <v>-0.5</v>
      </c>
      <c r="D189" s="1">
        <v>1500</v>
      </c>
      <c r="E189" s="1">
        <v>1</v>
      </c>
      <c r="F189" s="2">
        <f t="shared" si="12"/>
        <v>1.79</v>
      </c>
      <c r="G189" s="20">
        <f t="shared" si="11"/>
        <v>3.9462660560400889E-2</v>
      </c>
      <c r="H189" s="20">
        <f t="shared" si="14"/>
        <v>0.39716867436452702</v>
      </c>
      <c r="I189" s="2">
        <f t="shared" si="15"/>
        <v>1.79</v>
      </c>
      <c r="J189" s="10">
        <f t="shared" si="13"/>
        <v>4.0180022202946768E-4</v>
      </c>
    </row>
    <row r="190" spans="1:10" x14ac:dyDescent="0.2">
      <c r="A190" s="1">
        <v>1800</v>
      </c>
      <c r="B190" s="1">
        <v>10</v>
      </c>
      <c r="C190" s="1">
        <v>-0.5</v>
      </c>
      <c r="D190" s="1">
        <v>1500</v>
      </c>
      <c r="E190" s="1">
        <v>1</v>
      </c>
      <c r="F190" s="2">
        <f t="shared" si="12"/>
        <v>1.8</v>
      </c>
      <c r="G190" s="20">
        <f t="shared" si="11"/>
        <v>3.8961321594693663E-2</v>
      </c>
      <c r="H190" s="20">
        <f t="shared" si="14"/>
        <v>0.39211991077547276</v>
      </c>
      <c r="I190" s="2">
        <f t="shared" si="15"/>
        <v>1.8</v>
      </c>
      <c r="J190" s="10">
        <f t="shared" si="13"/>
        <v>3.966956977811629E-4</v>
      </c>
    </row>
    <row r="191" spans="1:10" x14ac:dyDescent="0.2">
      <c r="A191" s="1">
        <v>1810</v>
      </c>
      <c r="B191" s="1">
        <v>10</v>
      </c>
      <c r="C191" s="1">
        <v>-0.5</v>
      </c>
      <c r="D191" s="1">
        <v>1500</v>
      </c>
      <c r="E191" s="1">
        <v>1</v>
      </c>
      <c r="F191" s="2">
        <f t="shared" si="12"/>
        <v>1.81</v>
      </c>
      <c r="G191" s="20">
        <f t="shared" si="11"/>
        <v>3.8466945337148485E-2</v>
      </c>
      <c r="H191" s="20">
        <f t="shared" si="14"/>
        <v>0.38714133465921075</v>
      </c>
      <c r="I191" s="2">
        <f t="shared" si="15"/>
        <v>1.81</v>
      </c>
      <c r="J191" s="10">
        <f t="shared" si="13"/>
        <v>3.9166206631215144E-4</v>
      </c>
    </row>
    <row r="192" spans="1:10" x14ac:dyDescent="0.2">
      <c r="A192" s="1">
        <v>1820</v>
      </c>
      <c r="B192" s="1">
        <v>10</v>
      </c>
      <c r="C192" s="1">
        <v>-0.5</v>
      </c>
      <c r="D192" s="1">
        <v>1500</v>
      </c>
      <c r="E192" s="1">
        <v>1</v>
      </c>
      <c r="F192" s="2">
        <f t="shared" si="12"/>
        <v>1.82</v>
      </c>
      <c r="G192" s="20">
        <f t="shared" si="11"/>
        <v>3.7979421818021483E-2</v>
      </c>
      <c r="H192" s="20">
        <f t="shared" si="14"/>
        <v>0.38223183577584985</v>
      </c>
      <c r="I192" s="2">
        <f t="shared" si="15"/>
        <v>1.82</v>
      </c>
      <c r="J192" s="10">
        <f t="shared" si="13"/>
        <v>3.8669820793443274E-4</v>
      </c>
    </row>
    <row r="193" spans="1:10" x14ac:dyDescent="0.2">
      <c r="A193" s="1">
        <v>1830</v>
      </c>
      <c r="B193" s="1">
        <v>10</v>
      </c>
      <c r="C193" s="1">
        <v>-0.5</v>
      </c>
      <c r="D193" s="1">
        <v>1500</v>
      </c>
      <c r="E193" s="1">
        <v>1</v>
      </c>
      <c r="F193" s="2">
        <f t="shared" si="12"/>
        <v>1.83</v>
      </c>
      <c r="G193" s="20">
        <f t="shared" si="11"/>
        <v>3.7498643127626782E-2</v>
      </c>
      <c r="H193" s="20">
        <f t="shared" si="14"/>
        <v>0.3773903247282413</v>
      </c>
      <c r="I193" s="2">
        <f t="shared" si="15"/>
        <v>1.83</v>
      </c>
      <c r="J193" s="10">
        <f t="shared" si="13"/>
        <v>3.8180302393506823E-4</v>
      </c>
    </row>
    <row r="194" spans="1:10" x14ac:dyDescent="0.2">
      <c r="A194" s="1">
        <v>1840</v>
      </c>
      <c r="B194" s="1">
        <v>10</v>
      </c>
      <c r="C194" s="1">
        <v>-0.5</v>
      </c>
      <c r="D194" s="1">
        <v>1500</v>
      </c>
      <c r="E194" s="1">
        <v>1</v>
      </c>
      <c r="F194" s="2">
        <f t="shared" si="12"/>
        <v>1.84</v>
      </c>
      <c r="G194" s="20">
        <f t="shared" ref="G194:G257" si="16">E194* (A194/100)^C194* EXP((-1*(C194+2)*A194)/D194)</f>
        <v>3.7024503369263571E-2</v>
      </c>
      <c r="H194" s="20">
        <f t="shared" si="14"/>
        <v>0.37261573248445173</v>
      </c>
      <c r="I194" s="2">
        <f t="shared" si="15"/>
        <v>1.84</v>
      </c>
      <c r="J194" s="10">
        <f t="shared" si="13"/>
        <v>3.7697543609689529E-4</v>
      </c>
    </row>
    <row r="195" spans="1:10" x14ac:dyDescent="0.2">
      <c r="A195" s="1">
        <v>1850</v>
      </c>
      <c r="B195" s="1">
        <v>10</v>
      </c>
      <c r="C195" s="1">
        <v>-0.5</v>
      </c>
      <c r="D195" s="1">
        <v>1500</v>
      </c>
      <c r="E195" s="1">
        <v>1</v>
      </c>
      <c r="F195" s="2">
        <f t="shared" ref="F195:F258" si="17">A195/1000</f>
        <v>1.85</v>
      </c>
      <c r="G195" s="20">
        <f t="shared" si="16"/>
        <v>3.6556898613456824E-2</v>
      </c>
      <c r="H195" s="20">
        <f t="shared" si="14"/>
        <v>0.36790700991360198</v>
      </c>
      <c r="I195" s="2">
        <f t="shared" si="15"/>
        <v>1.85</v>
      </c>
      <c r="J195" s="10">
        <f t="shared" ref="J195:J258" si="18">G195/SUM($G$2:$G$560)</f>
        <v>3.7221438623261631E-4</v>
      </c>
    </row>
    <row r="196" spans="1:10" x14ac:dyDescent="0.2">
      <c r="A196" s="1">
        <v>1860</v>
      </c>
      <c r="B196" s="1">
        <v>10</v>
      </c>
      <c r="C196" s="1">
        <v>-0.5</v>
      </c>
      <c r="D196" s="1">
        <v>1500</v>
      </c>
      <c r="E196" s="1">
        <v>1</v>
      </c>
      <c r="F196" s="2">
        <f t="shared" si="17"/>
        <v>1.86</v>
      </c>
      <c r="G196" s="20">
        <f t="shared" si="16"/>
        <v>3.6095726853467951E-2</v>
      </c>
      <c r="H196" s="20">
        <f t="shared" ref="H196:H259" si="19">B196*0.5*(G195+G196)</f>
        <v>0.36326312733462385</v>
      </c>
      <c r="I196" s="2">
        <f t="shared" si="15"/>
        <v>1.86</v>
      </c>
      <c r="J196" s="10">
        <f t="shared" si="18"/>
        <v>3.675188357318173E-4</v>
      </c>
    </row>
    <row r="197" spans="1:10" x14ac:dyDescent="0.2">
      <c r="A197" s="1">
        <v>1870</v>
      </c>
      <c r="B197" s="1">
        <v>10</v>
      </c>
      <c r="C197" s="1">
        <v>-0.5</v>
      </c>
      <c r="D197" s="1">
        <v>1500</v>
      </c>
      <c r="E197" s="1">
        <v>1</v>
      </c>
      <c r="F197" s="2">
        <f t="shared" si="17"/>
        <v>1.87</v>
      </c>
      <c r="G197" s="20">
        <f t="shared" si="16"/>
        <v>3.5640887962033047E-2</v>
      </c>
      <c r="H197" s="20">
        <f t="shared" si="19"/>
        <v>0.35868307407750499</v>
      </c>
      <c r="I197" s="2">
        <f t="shared" si="15"/>
        <v>1.87</v>
      </c>
      <c r="J197" s="10">
        <f t="shared" si="18"/>
        <v>3.6288776512048688E-4</v>
      </c>
    </row>
    <row r="198" spans="1:10" x14ac:dyDescent="0.2">
      <c r="A198" s="1">
        <v>1880</v>
      </c>
      <c r="B198" s="1">
        <v>10</v>
      </c>
      <c r="C198" s="1">
        <v>-0.5</v>
      </c>
      <c r="D198" s="1">
        <v>1500</v>
      </c>
      <c r="E198" s="1">
        <v>1</v>
      </c>
      <c r="F198" s="2">
        <f t="shared" si="17"/>
        <v>1.88</v>
      </c>
      <c r="G198" s="20">
        <f t="shared" si="16"/>
        <v>3.5192283649288357E-2</v>
      </c>
      <c r="H198" s="20">
        <f t="shared" si="19"/>
        <v>0.35416585805660705</v>
      </c>
      <c r="I198" s="2">
        <f t="shared" si="15"/>
        <v>1.88</v>
      </c>
      <c r="J198" s="10">
        <f t="shared" si="18"/>
        <v>3.5832017363262187E-4</v>
      </c>
    </row>
    <row r="199" spans="1:10" x14ac:dyDescent="0.2">
      <c r="A199" s="1">
        <v>1890</v>
      </c>
      <c r="B199" s="1">
        <v>10</v>
      </c>
      <c r="C199" s="1">
        <v>-0.5</v>
      </c>
      <c r="D199" s="1">
        <v>1500</v>
      </c>
      <c r="E199" s="1">
        <v>1</v>
      </c>
      <c r="F199" s="2">
        <f t="shared" si="17"/>
        <v>1.89</v>
      </c>
      <c r="G199" s="20">
        <f t="shared" si="16"/>
        <v>3.4749817421843826E-2</v>
      </c>
      <c r="H199" s="20">
        <f t="shared" si="19"/>
        <v>0.34971050535566095</v>
      </c>
      <c r="I199" s="2">
        <f t="shared" si="15"/>
        <v>1.89</v>
      </c>
      <c r="J199" s="10">
        <f t="shared" si="18"/>
        <v>3.5381507879352352E-4</v>
      </c>
    </row>
    <row r="200" spans="1:10" x14ac:dyDescent="0.2">
      <c r="A200" s="1">
        <v>1900</v>
      </c>
      <c r="B200" s="1">
        <v>10</v>
      </c>
      <c r="C200" s="1">
        <v>-0.5</v>
      </c>
      <c r="D200" s="1">
        <v>1500</v>
      </c>
      <c r="E200" s="1">
        <v>1</v>
      </c>
      <c r="F200" s="2">
        <f t="shared" si="17"/>
        <v>1.9</v>
      </c>
      <c r="G200" s="20">
        <f t="shared" si="16"/>
        <v>3.4313394542967432E-2</v>
      </c>
      <c r="H200" s="20">
        <f t="shared" si="19"/>
        <v>0.34531605982405628</v>
      </c>
      <c r="I200" s="2">
        <f t="shared" si="15"/>
        <v>1.9</v>
      </c>
      <c r="J200" s="10">
        <f t="shared" si="18"/>
        <v>3.4937151601440272E-4</v>
      </c>
    </row>
    <row r="201" spans="1:10" x14ac:dyDescent="0.2">
      <c r="A201" s="1">
        <v>1910</v>
      </c>
      <c r="B201" s="1">
        <v>10</v>
      </c>
      <c r="C201" s="1">
        <v>-0.5</v>
      </c>
      <c r="D201" s="1">
        <v>1500</v>
      </c>
      <c r="E201" s="1">
        <v>1</v>
      </c>
      <c r="F201" s="2">
        <f t="shared" si="17"/>
        <v>1.91</v>
      </c>
      <c r="G201" s="20">
        <f t="shared" si="16"/>
        <v>3.3882921993844073E-2</v>
      </c>
      <c r="H201" s="20">
        <f t="shared" si="19"/>
        <v>0.34098158268405754</v>
      </c>
      <c r="I201" s="2">
        <f t="shared" si="15"/>
        <v>1.91</v>
      </c>
      <c r="J201" s="10">
        <f t="shared" si="18"/>
        <v>3.4498853819792677E-4</v>
      </c>
    </row>
    <row r="202" spans="1:10" x14ac:dyDescent="0.2">
      <c r="A202" s="1">
        <v>1920</v>
      </c>
      <c r="B202" s="1">
        <v>10</v>
      </c>
      <c r="C202" s="1">
        <v>-0.5</v>
      </c>
      <c r="D202" s="1">
        <v>1500</v>
      </c>
      <c r="E202" s="1">
        <v>1</v>
      </c>
      <c r="F202" s="2">
        <f t="shared" si="17"/>
        <v>1.92</v>
      </c>
      <c r="G202" s="20">
        <f t="shared" si="16"/>
        <v>3.3458308435874343E-2</v>
      </c>
      <c r="H202" s="20">
        <f t="shared" si="19"/>
        <v>0.33670615214859206</v>
      </c>
      <c r="I202" s="2">
        <f t="shared" si="15"/>
        <v>1.92</v>
      </c>
      <c r="J202" s="10">
        <f t="shared" si="18"/>
        <v>3.4066521535435352E-4</v>
      </c>
    </row>
    <row r="203" spans="1:10" x14ac:dyDescent="0.2">
      <c r="A203" s="1">
        <v>1930</v>
      </c>
      <c r="B203" s="1">
        <v>10</v>
      </c>
      <c r="C203" s="1">
        <v>-0.5</v>
      </c>
      <c r="D203" s="1">
        <v>1500</v>
      </c>
      <c r="E203" s="1">
        <v>1</v>
      </c>
      <c r="F203" s="2">
        <f t="shared" si="17"/>
        <v>1.93</v>
      </c>
      <c r="G203" s="20">
        <f t="shared" si="16"/>
        <v>3.3039464173979897E-2</v>
      </c>
      <c r="H203" s="20">
        <f t="shared" si="19"/>
        <v>0.33248886304927117</v>
      </c>
      <c r="I203" s="2">
        <f t="shared" si="15"/>
        <v>1.93</v>
      </c>
      <c r="J203" s="10">
        <f t="shared" si="18"/>
        <v>3.3640063422791448E-4</v>
      </c>
    </row>
    <row r="204" spans="1:10" x14ac:dyDescent="0.2">
      <c r="A204" s="1">
        <v>1940</v>
      </c>
      <c r="B204" s="1">
        <v>10</v>
      </c>
      <c r="C204" s="1">
        <v>-0.5</v>
      </c>
      <c r="D204" s="1">
        <v>1500</v>
      </c>
      <c r="E204" s="1">
        <v>1</v>
      </c>
      <c r="F204" s="2">
        <f t="shared" si="17"/>
        <v>1.94</v>
      </c>
      <c r="G204" s="20">
        <f t="shared" si="16"/>
        <v>3.2626301120883203E-2</v>
      </c>
      <c r="H204" s="20">
        <f t="shared" si="19"/>
        <v>0.32832882647431549</v>
      </c>
      <c r="I204" s="2">
        <f t="shared" si="15"/>
        <v>1.94</v>
      </c>
      <c r="J204" s="10">
        <f t="shared" si="18"/>
        <v>3.3219389793311919E-4</v>
      </c>
    </row>
    <row r="205" spans="1:10" x14ac:dyDescent="0.2">
      <c r="A205" s="1">
        <v>1950</v>
      </c>
      <c r="B205" s="1">
        <v>10</v>
      </c>
      <c r="C205" s="1">
        <v>-0.5</v>
      </c>
      <c r="D205" s="1">
        <v>1500</v>
      </c>
      <c r="E205" s="1">
        <v>1</v>
      </c>
      <c r="F205" s="2">
        <f t="shared" si="17"/>
        <v>1.95</v>
      </c>
      <c r="G205" s="20">
        <f t="shared" si="16"/>
        <v>3.2218732762330698E-2</v>
      </c>
      <c r="H205" s="20">
        <f t="shared" si="19"/>
        <v>0.32422516941606949</v>
      </c>
      <c r="I205" s="2">
        <f t="shared" si="15"/>
        <v>1.95</v>
      </c>
      <c r="J205" s="10">
        <f t="shared" si="18"/>
        <v>3.2804412560066501E-4</v>
      </c>
    </row>
    <row r="206" spans="1:10" x14ac:dyDescent="0.2">
      <c r="A206" s="1">
        <v>1960</v>
      </c>
      <c r="B206" s="1">
        <v>10</v>
      </c>
      <c r="C206" s="1">
        <v>-0.5</v>
      </c>
      <c r="D206" s="1">
        <v>1500</v>
      </c>
      <c r="E206" s="1">
        <v>1</v>
      </c>
      <c r="F206" s="2">
        <f t="shared" si="17"/>
        <v>1.96</v>
      </c>
      <c r="G206" s="20">
        <f t="shared" si="16"/>
        <v>3.1816674123229638E-2</v>
      </c>
      <c r="H206" s="20">
        <f t="shared" si="19"/>
        <v>0.32017703442780165</v>
      </c>
      <c r="I206" s="2">
        <f t="shared" si="15"/>
        <v>1.96</v>
      </c>
      <c r="J206" s="10">
        <f t="shared" si="18"/>
        <v>3.2395045203264974E-4</v>
      </c>
    </row>
    <row r="207" spans="1:10" x14ac:dyDescent="0.2">
      <c r="A207" s="1">
        <v>1970</v>
      </c>
      <c r="B207" s="1">
        <v>10</v>
      </c>
      <c r="C207" s="1">
        <v>-0.5</v>
      </c>
      <c r="D207" s="1">
        <v>1500</v>
      </c>
      <c r="E207" s="1">
        <v>1</v>
      </c>
      <c r="F207" s="2">
        <f t="shared" si="17"/>
        <v>1.97</v>
      </c>
      <c r="G207" s="20">
        <f t="shared" si="16"/>
        <v>3.1420041734669855E-2</v>
      </c>
      <c r="H207" s="20">
        <f t="shared" si="19"/>
        <v>0.31618357928949747</v>
      </c>
      <c r="I207" s="2">
        <f t="shared" si="15"/>
        <v>1.97</v>
      </c>
      <c r="J207" s="10">
        <f t="shared" si="18"/>
        <v>3.1991202736679443E-4</v>
      </c>
    </row>
    <row r="208" spans="1:10" x14ac:dyDescent="0.2">
      <c r="A208" s="1">
        <v>1980</v>
      </c>
      <c r="B208" s="1">
        <v>10</v>
      </c>
      <c r="C208" s="1">
        <v>-0.5</v>
      </c>
      <c r="D208" s="1">
        <v>1500</v>
      </c>
      <c r="E208" s="1">
        <v>1</v>
      </c>
      <c r="F208" s="2">
        <f t="shared" si="17"/>
        <v>1.98</v>
      </c>
      <c r="G208" s="20">
        <f t="shared" si="16"/>
        <v>3.1028753601802888E-2</v>
      </c>
      <c r="H208" s="20">
        <f t="shared" si="19"/>
        <v>0.3122439766823637</v>
      </c>
      <c r="I208" s="2">
        <f t="shared" si="15"/>
        <v>1.98</v>
      </c>
      <c r="J208" s="10">
        <f t="shared" si="18"/>
        <v>3.1592801674939559E-4</v>
      </c>
    </row>
    <row r="209" spans="1:10" x14ac:dyDescent="0.2">
      <c r="A209" s="1">
        <v>1990</v>
      </c>
      <c r="B209" s="1">
        <v>10</v>
      </c>
      <c r="C209" s="1">
        <v>-0.5</v>
      </c>
      <c r="D209" s="1">
        <v>1500</v>
      </c>
      <c r="E209" s="1">
        <v>1</v>
      </c>
      <c r="F209" s="2">
        <f t="shared" si="17"/>
        <v>1.99</v>
      </c>
      <c r="G209" s="20">
        <f t="shared" si="16"/>
        <v>3.0642729172551685E-2</v>
      </c>
      <c r="H209" s="20">
        <f t="shared" si="19"/>
        <v>0.30835741387177285</v>
      </c>
      <c r="I209" s="2">
        <f t="shared" si="15"/>
        <v>1.99</v>
      </c>
      <c r="J209" s="10">
        <f t="shared" si="18"/>
        <v>3.1199760001673432E-4</v>
      </c>
    </row>
    <row r="210" spans="1:10" x14ac:dyDescent="0.2">
      <c r="A210" s="1">
        <v>2000</v>
      </c>
      <c r="B210" s="1">
        <v>10</v>
      </c>
      <c r="C210" s="1">
        <v>-0.5</v>
      </c>
      <c r="D210" s="1">
        <v>1500</v>
      </c>
      <c r="E210" s="1">
        <v>1</v>
      </c>
      <c r="F210" s="2">
        <f t="shared" si="17"/>
        <v>2</v>
      </c>
      <c r="G210" s="20">
        <f t="shared" si="16"/>
        <v>3.0261889307125374E-2</v>
      </c>
      <c r="H210" s="20">
        <f t="shared" si="19"/>
        <v>0.30452309239838526</v>
      </c>
      <c r="I210" s="2">
        <f t="shared" si="15"/>
        <v>2</v>
      </c>
      <c r="J210" s="10">
        <f t="shared" si="18"/>
        <v>3.081199713846822E-4</v>
      </c>
    </row>
    <row r="211" spans="1:10" x14ac:dyDescent="0.2">
      <c r="A211" s="1">
        <v>2010</v>
      </c>
      <c r="B211" s="1">
        <v>10</v>
      </c>
      <c r="C211" s="1">
        <v>-0.5</v>
      </c>
      <c r="D211" s="1">
        <v>1500</v>
      </c>
      <c r="E211" s="1">
        <v>1</v>
      </c>
      <c r="F211" s="2">
        <f t="shared" si="17"/>
        <v>2.0099999999999998</v>
      </c>
      <c r="G211" s="20">
        <f t="shared" si="16"/>
        <v>2.9886156248314196E-2</v>
      </c>
      <c r="H211" s="20">
        <f t="shared" si="19"/>
        <v>0.30074022777719783</v>
      </c>
      <c r="I211" s="2">
        <f t="shared" si="15"/>
        <v>2.0099999999999998</v>
      </c>
      <c r="J211" s="10">
        <f t="shared" si="18"/>
        <v>3.0429433914625089E-4</v>
      </c>
    </row>
    <row r="212" spans="1:10" x14ac:dyDescent="0.2">
      <c r="A212" s="1">
        <v>2020</v>
      </c>
      <c r="B212" s="1">
        <v>10</v>
      </c>
      <c r="C212" s="1">
        <v>-0.5</v>
      </c>
      <c r="D212" s="1">
        <v>1500</v>
      </c>
      <c r="E212" s="1">
        <v>1</v>
      </c>
      <c r="F212" s="2">
        <f t="shared" si="17"/>
        <v>2.02</v>
      </c>
      <c r="G212" s="20">
        <f t="shared" si="16"/>
        <v>2.9515453592540895E-2</v>
      </c>
      <c r="H212" s="20">
        <f t="shared" si="19"/>
        <v>0.29700804920427543</v>
      </c>
      <c r="I212" s="2">
        <f t="shared" si="15"/>
        <v>2.02</v>
      </c>
      <c r="J212" s="10">
        <f t="shared" si="18"/>
        <v>3.0051992537684353E-4</v>
      </c>
    </row>
    <row r="213" spans="1:10" x14ac:dyDescent="0.2">
      <c r="A213" s="1">
        <v>2030</v>
      </c>
      <c r="B213" s="1">
        <v>10</v>
      </c>
      <c r="C213" s="1">
        <v>-0.5</v>
      </c>
      <c r="D213" s="1">
        <v>1500</v>
      </c>
      <c r="E213" s="1">
        <v>1</v>
      </c>
      <c r="F213" s="2">
        <f t="shared" si="17"/>
        <v>2.0299999999999998</v>
      </c>
      <c r="G213" s="20">
        <f t="shared" si="16"/>
        <v>2.9149706261645435E-2</v>
      </c>
      <c r="H213" s="20">
        <f t="shared" si="19"/>
        <v>0.29332579927093161</v>
      </c>
      <c r="I213" s="2">
        <f t="shared" si="15"/>
        <v>2.0299999999999998</v>
      </c>
      <c r="J213" s="10">
        <f t="shared" si="18"/>
        <v>2.9679596564697301E-4</v>
      </c>
    </row>
    <row r="214" spans="1:10" x14ac:dyDescent="0.2">
      <c r="A214" s="1">
        <v>2040</v>
      </c>
      <c r="B214" s="1">
        <v>10</v>
      </c>
      <c r="C214" s="1">
        <v>-0.5</v>
      </c>
      <c r="D214" s="1">
        <v>1500</v>
      </c>
      <c r="E214" s="1">
        <v>1</v>
      </c>
      <c r="F214" s="2">
        <f t="shared" si="17"/>
        <v>2.04</v>
      </c>
      <c r="G214" s="20">
        <f t="shared" si="16"/>
        <v>2.8788840475380828E-2</v>
      </c>
      <c r="H214" s="20">
        <f t="shared" si="19"/>
        <v>0.28969273368513132</v>
      </c>
      <c r="I214" s="2">
        <f t="shared" si="15"/>
        <v>2.04</v>
      </c>
      <c r="J214" s="10">
        <f t="shared" si="18"/>
        <v>2.9312170874222054E-4</v>
      </c>
    </row>
    <row r="215" spans="1:10" x14ac:dyDescent="0.2">
      <c r="A215" s="1">
        <v>2050</v>
      </c>
      <c r="B215" s="1">
        <v>10</v>
      </c>
      <c r="C215" s="1">
        <v>-0.5</v>
      </c>
      <c r="D215" s="1">
        <v>1500</v>
      </c>
      <c r="E215" s="1">
        <v>1</v>
      </c>
      <c r="F215" s="2">
        <f t="shared" si="17"/>
        <v>2.0499999999999998</v>
      </c>
      <c r="G215" s="20">
        <f t="shared" si="16"/>
        <v>2.8432783724598915E-2</v>
      </c>
      <c r="H215" s="20">
        <f t="shared" si="19"/>
        <v>0.28610812099989869</v>
      </c>
      <c r="I215" s="2">
        <f t="shared" si="15"/>
        <v>2.0499999999999998</v>
      </c>
      <c r="J215" s="10">
        <f t="shared" si="18"/>
        <v>2.8949641639021873E-4</v>
      </c>
    </row>
    <row r="216" spans="1:10" x14ac:dyDescent="0.2">
      <c r="A216" s="1">
        <v>2060</v>
      </c>
      <c r="B216" s="1">
        <v>10</v>
      </c>
      <c r="C216" s="1">
        <v>-0.5</v>
      </c>
      <c r="D216" s="1">
        <v>1500</v>
      </c>
      <c r="E216" s="1">
        <v>1</v>
      </c>
      <c r="F216" s="2">
        <f t="shared" si="17"/>
        <v>2.06</v>
      </c>
      <c r="G216" s="20">
        <f t="shared" si="16"/>
        <v>2.808146474510502E-2</v>
      </c>
      <c r="H216" s="20">
        <f t="shared" si="19"/>
        <v>0.28257124234851966</v>
      </c>
      <c r="I216" s="2">
        <f t="shared" si="15"/>
        <v>2.06</v>
      </c>
      <c r="J216" s="10">
        <f t="shared" si="18"/>
        <v>2.859193629944459E-4</v>
      </c>
    </row>
    <row r="217" spans="1:10" x14ac:dyDescent="0.2">
      <c r="A217" s="1">
        <v>2070</v>
      </c>
      <c r="B217" s="1">
        <v>10</v>
      </c>
      <c r="C217" s="1">
        <v>-0.5</v>
      </c>
      <c r="D217" s="1">
        <v>1500</v>
      </c>
      <c r="E217" s="1">
        <v>1</v>
      </c>
      <c r="F217" s="2">
        <f t="shared" si="17"/>
        <v>2.0699999999999998</v>
      </c>
      <c r="G217" s="20">
        <f t="shared" si="16"/>
        <v>2.7734813492161968E-2</v>
      </c>
      <c r="H217" s="20">
        <f t="shared" si="19"/>
        <v>0.27908139118633496</v>
      </c>
      <c r="I217" s="2">
        <f t="shared" si="15"/>
        <v>2.0699999999999998</v>
      </c>
      <c r="J217" s="10">
        <f t="shared" si="18"/>
        <v>2.8238983537463109E-4</v>
      </c>
    </row>
    <row r="218" spans="1:10" x14ac:dyDescent="0.2">
      <c r="A218" s="1">
        <v>2080</v>
      </c>
      <c r="B218" s="1">
        <v>10</v>
      </c>
      <c r="C218" s="1">
        <v>-0.5</v>
      </c>
      <c r="D218" s="1">
        <v>1500</v>
      </c>
      <c r="E218" s="1">
        <v>1</v>
      </c>
      <c r="F218" s="2">
        <f t="shared" si="17"/>
        <v>2.08</v>
      </c>
      <c r="G218" s="20">
        <f t="shared" si="16"/>
        <v>2.7392761115623887E-2</v>
      </c>
      <c r="H218" s="20">
        <f t="shared" si="19"/>
        <v>0.27563787303892928</v>
      </c>
      <c r="I218" s="2">
        <f t="shared" si="15"/>
        <v>2.08</v>
      </c>
      <c r="J218" s="10">
        <f t="shared" si="18"/>
        <v>2.7890713251357211E-4</v>
      </c>
    </row>
    <row r="219" spans="1:10" x14ac:dyDescent="0.2">
      <c r="A219" s="1">
        <v>2090</v>
      </c>
      <c r="B219" s="1">
        <v>10</v>
      </c>
      <c r="C219" s="1">
        <v>-0.5</v>
      </c>
      <c r="D219" s="1">
        <v>1500</v>
      </c>
      <c r="E219" s="1">
        <v>1</v>
      </c>
      <c r="F219" s="2">
        <f t="shared" si="17"/>
        <v>2.09</v>
      </c>
      <c r="G219" s="20">
        <f t="shared" si="16"/>
        <v>2.7055239935681544E-2</v>
      </c>
      <c r="H219" s="20">
        <f t="shared" si="19"/>
        <v>0.27224000525652714</v>
      </c>
      <c r="I219" s="2">
        <f t="shared" si="15"/>
        <v>2.09</v>
      </c>
      <c r="J219" s="10">
        <f t="shared" si="18"/>
        <v>2.7547056531017968E-4</v>
      </c>
    </row>
    <row r="220" spans="1:10" x14ac:dyDescent="0.2">
      <c r="A220" s="1">
        <v>2100</v>
      </c>
      <c r="B220" s="1">
        <v>10</v>
      </c>
      <c r="C220" s="1">
        <v>-0.5</v>
      </c>
      <c r="D220" s="1">
        <v>1500</v>
      </c>
      <c r="E220" s="1">
        <v>1</v>
      </c>
      <c r="F220" s="2">
        <f t="shared" si="17"/>
        <v>2.1</v>
      </c>
      <c r="G220" s="20">
        <f t="shared" si="16"/>
        <v>2.6722183419200882E-2</v>
      </c>
      <c r="H220" s="20">
        <f t="shared" si="19"/>
        <v>0.26888711677441213</v>
      </c>
      <c r="I220" s="2">
        <f t="shared" si="15"/>
        <v>2.1</v>
      </c>
      <c r="J220" s="10">
        <f t="shared" si="18"/>
        <v>2.7207945633856166E-4</v>
      </c>
    </row>
    <row r="221" spans="1:10" x14ac:dyDescent="0.2">
      <c r="A221" s="1">
        <v>2110</v>
      </c>
      <c r="B221" s="1">
        <v>10</v>
      </c>
      <c r="C221" s="1">
        <v>-0.5</v>
      </c>
      <c r="D221" s="1">
        <v>1500</v>
      </c>
      <c r="E221" s="1">
        <v>1</v>
      </c>
      <c r="F221" s="2">
        <f t="shared" si="17"/>
        <v>2.11</v>
      </c>
      <c r="G221" s="20">
        <f t="shared" si="16"/>
        <v>2.6393526156637866E-2</v>
      </c>
      <c r="H221" s="20">
        <f t="shared" si="19"/>
        <v>0.26557854787919377</v>
      </c>
      <c r="I221" s="2">
        <f t="shared" si="15"/>
        <v>2.11</v>
      </c>
      <c r="J221" s="10">
        <f t="shared" si="18"/>
        <v>2.6873313961297505E-4</v>
      </c>
    </row>
    <row r="222" spans="1:10" x14ac:dyDescent="0.2">
      <c r="A222" s="1">
        <v>2120</v>
      </c>
      <c r="B222" s="1">
        <v>10</v>
      </c>
      <c r="C222" s="1">
        <v>-0.5</v>
      </c>
      <c r="D222" s="1">
        <v>1500</v>
      </c>
      <c r="E222" s="1">
        <v>1</v>
      </c>
      <c r="F222" s="2">
        <f t="shared" si="17"/>
        <v>2.12</v>
      </c>
      <c r="G222" s="20">
        <f t="shared" si="16"/>
        <v>2.6069203839512521E-2</v>
      </c>
      <c r="H222" s="20">
        <f t="shared" si="19"/>
        <v>0.26231364998075191</v>
      </c>
      <c r="I222" s="2">
        <f t="shared" si="15"/>
        <v>2.12</v>
      </c>
      <c r="J222" s="10">
        <f t="shared" si="18"/>
        <v>2.6543096035847144E-4</v>
      </c>
    </row>
    <row r="223" spans="1:10" x14ac:dyDescent="0.2">
      <c r="A223" s="1">
        <v>2130</v>
      </c>
      <c r="B223" s="1">
        <v>10</v>
      </c>
      <c r="C223" s="1">
        <v>-0.5</v>
      </c>
      <c r="D223" s="1">
        <v>1500</v>
      </c>
      <c r="E223" s="1">
        <v>1</v>
      </c>
      <c r="F223" s="2">
        <f t="shared" si="17"/>
        <v>2.13</v>
      </c>
      <c r="G223" s="20">
        <f t="shared" si="16"/>
        <v>2.5749153238426321E-2</v>
      </c>
      <c r="H223" s="20">
        <f t="shared" si="19"/>
        <v>0.25909178538969424</v>
      </c>
      <c r="I223" s="2">
        <f t="shared" si="15"/>
        <v>2.13</v>
      </c>
      <c r="J223" s="10">
        <f t="shared" si="18"/>
        <v>2.6217227478707485E-4</v>
      </c>
    </row>
    <row r="224" spans="1:10" x14ac:dyDescent="0.2">
      <c r="A224" s="1">
        <v>2140</v>
      </c>
      <c r="B224" s="1">
        <v>10</v>
      </c>
      <c r="C224" s="1">
        <v>-0.5</v>
      </c>
      <c r="D224" s="1">
        <v>1500</v>
      </c>
      <c r="E224" s="1">
        <v>1</v>
      </c>
      <c r="F224" s="2">
        <f t="shared" si="17"/>
        <v>2.14</v>
      </c>
      <c r="G224" s="20">
        <f t="shared" si="16"/>
        <v>2.5433312181607014E-2</v>
      </c>
      <c r="H224" s="20">
        <f t="shared" si="19"/>
        <v>0.2559123271001667</v>
      </c>
      <c r="I224" s="2">
        <f t="shared" si="15"/>
        <v>2.14</v>
      </c>
      <c r="J224" s="10">
        <f t="shared" si="18"/>
        <v>2.5895644987932993E-4</v>
      </c>
    </row>
    <row r="225" spans="1:10" x14ac:dyDescent="0.2">
      <c r="A225" s="1">
        <v>2150</v>
      </c>
      <c r="B225" s="1">
        <v>10</v>
      </c>
      <c r="C225" s="1">
        <v>-0.5</v>
      </c>
      <c r="D225" s="1">
        <v>1500</v>
      </c>
      <c r="E225" s="1">
        <v>1</v>
      </c>
      <c r="F225" s="2">
        <f t="shared" si="17"/>
        <v>2.15</v>
      </c>
      <c r="G225" s="20">
        <f t="shared" si="16"/>
        <v>2.5121619533966071E-2</v>
      </c>
      <c r="H225" s="20">
        <f t="shared" si="19"/>
        <v>0.25277465857786541</v>
      </c>
      <c r="I225" s="2">
        <f t="shared" si="15"/>
        <v>2.15</v>
      </c>
      <c r="J225" s="10">
        <f t="shared" si="18"/>
        <v>2.5578286317106942E-4</v>
      </c>
    </row>
    <row r="226" spans="1:10" x14ac:dyDescent="0.2">
      <c r="A226" s="1">
        <v>2160</v>
      </c>
      <c r="B226" s="1">
        <v>10</v>
      </c>
      <c r="C226" s="1">
        <v>-0.5</v>
      </c>
      <c r="D226" s="1">
        <v>1500</v>
      </c>
      <c r="E226" s="1">
        <v>1</v>
      </c>
      <c r="F226" s="2">
        <f t="shared" si="17"/>
        <v>2.16</v>
      </c>
      <c r="G226" s="20">
        <f t="shared" si="16"/>
        <v>2.4814015176653929E-2</v>
      </c>
      <c r="H226" s="20">
        <f t="shared" si="19"/>
        <v>0.24967817355310001</v>
      </c>
      <c r="I226" s="2">
        <f t="shared" si="15"/>
        <v>2.16</v>
      </c>
      <c r="J226" s="10">
        <f t="shared" si="18"/>
        <v>2.5265090254525006E-4</v>
      </c>
    </row>
    <row r="227" spans="1:10" x14ac:dyDescent="0.2">
      <c r="A227" s="1">
        <v>2170</v>
      </c>
      <c r="B227" s="1">
        <v>10</v>
      </c>
      <c r="C227" s="1">
        <v>-0.5</v>
      </c>
      <c r="D227" s="1">
        <v>1500</v>
      </c>
      <c r="E227" s="1">
        <v>1</v>
      </c>
      <c r="F227" s="2">
        <f t="shared" si="17"/>
        <v>2.17</v>
      </c>
      <c r="G227" s="20">
        <f t="shared" si="16"/>
        <v>2.4510439987099092E-2</v>
      </c>
      <c r="H227" s="20">
        <f t="shared" si="19"/>
        <v>0.24662227581876511</v>
      </c>
      <c r="I227" s="2">
        <f t="shared" si="15"/>
        <v>2.17</v>
      </c>
      <c r="J227" s="10">
        <f t="shared" si="18"/>
        <v>2.4955996602871503E-4</v>
      </c>
    </row>
    <row r="228" spans="1:10" x14ac:dyDescent="0.2">
      <c r="A228" s="1">
        <v>2180</v>
      </c>
      <c r="B228" s="1">
        <v>10</v>
      </c>
      <c r="C228" s="1">
        <v>-0.5</v>
      </c>
      <c r="D228" s="1">
        <v>1500</v>
      </c>
      <c r="E228" s="1">
        <v>1</v>
      </c>
      <c r="F228" s="2">
        <f t="shared" si="17"/>
        <v>2.1800000000000002</v>
      </c>
      <c r="G228" s="20">
        <f t="shared" si="16"/>
        <v>2.4210835819517301E-2</v>
      </c>
      <c r="H228" s="20">
        <f t="shared" si="19"/>
        <v>0.24360637903308197</v>
      </c>
      <c r="I228" s="2">
        <f t="shared" si="15"/>
        <v>2.1800000000000002</v>
      </c>
      <c r="J228" s="10">
        <f t="shared" si="18"/>
        <v>2.4650946159374251E-4</v>
      </c>
    </row>
    <row r="229" spans="1:10" x14ac:dyDescent="0.2">
      <c r="A229" s="1">
        <v>2190</v>
      </c>
      <c r="B229" s="1">
        <v>10</v>
      </c>
      <c r="C229" s="1">
        <v>-0.5</v>
      </c>
      <c r="D229" s="1">
        <v>1500</v>
      </c>
      <c r="E229" s="1">
        <v>1</v>
      </c>
      <c r="F229" s="2">
        <f t="shared" si="17"/>
        <v>2.19</v>
      </c>
      <c r="G229" s="20">
        <f t="shared" si="16"/>
        <v>2.3915145485877826E-2</v>
      </c>
      <c r="H229" s="20">
        <f t="shared" si="19"/>
        <v>0.24062990652697563</v>
      </c>
      <c r="I229" s="2">
        <f t="shared" si="15"/>
        <v>2.19</v>
      </c>
      <c r="J229" s="10">
        <f t="shared" si="18"/>
        <v>2.4349880696424885E-4</v>
      </c>
    </row>
    <row r="230" spans="1:10" x14ac:dyDescent="0.2">
      <c r="A230" s="1">
        <v>2200</v>
      </c>
      <c r="B230" s="1">
        <v>10</v>
      </c>
      <c r="C230" s="1">
        <v>-0.5</v>
      </c>
      <c r="D230" s="1">
        <v>1500</v>
      </c>
      <c r="E230" s="1">
        <v>1</v>
      </c>
      <c r="F230" s="2">
        <f t="shared" si="17"/>
        <v>2.2000000000000002</v>
      </c>
      <c r="G230" s="20">
        <f t="shared" si="16"/>
        <v>2.3623312737313724E-2</v>
      </c>
      <c r="H230" s="20">
        <f t="shared" si="19"/>
        <v>0.23769229111595777</v>
      </c>
      <c r="I230" s="2">
        <f t="shared" ref="I230:I293" si="20">A230/1000</f>
        <v>2.2000000000000002</v>
      </c>
      <c r="J230" s="10">
        <f t="shared" si="18"/>
        <v>2.4052742942651156E-4</v>
      </c>
    </row>
    <row r="231" spans="1:10" x14ac:dyDescent="0.2">
      <c r="A231" s="1">
        <v>2210</v>
      </c>
      <c r="B231" s="1">
        <v>10</v>
      </c>
      <c r="C231" s="1">
        <v>-0.5</v>
      </c>
      <c r="D231" s="1">
        <v>1500</v>
      </c>
      <c r="E231" s="1">
        <v>1</v>
      </c>
      <c r="F231" s="2">
        <f t="shared" si="17"/>
        <v>2.21</v>
      </c>
      <c r="G231" s="20">
        <f t="shared" si="16"/>
        <v>2.333528224596423E-2</v>
      </c>
      <c r="H231" s="20">
        <f t="shared" si="19"/>
        <v>0.23479297491638976</v>
      </c>
      <c r="I231" s="2">
        <f t="shared" si="20"/>
        <v>2.21</v>
      </c>
      <c r="J231" s="10">
        <f t="shared" si="18"/>
        <v>2.3759476564429272E-4</v>
      </c>
    </row>
    <row r="232" spans="1:10" x14ac:dyDescent="0.2">
      <c r="A232" s="1">
        <v>2220</v>
      </c>
      <c r="B232" s="1">
        <v>10</v>
      </c>
      <c r="C232" s="1">
        <v>-0.5</v>
      </c>
      <c r="D232" s="1">
        <v>1500</v>
      </c>
      <c r="E232" s="1">
        <v>1</v>
      </c>
      <c r="F232" s="2">
        <f t="shared" si="17"/>
        <v>2.2200000000000002</v>
      </c>
      <c r="G232" s="20">
        <f t="shared" si="16"/>
        <v>2.30509995872368E-2</v>
      </c>
      <c r="H232" s="20">
        <f t="shared" si="19"/>
        <v>0.23193140916600516</v>
      </c>
      <c r="I232" s="2">
        <f t="shared" si="20"/>
        <v>2.2200000000000002</v>
      </c>
      <c r="J232" s="10">
        <f t="shared" si="18"/>
        <v>2.3470026147823483E-4</v>
      </c>
    </row>
    <row r="233" spans="1:10" x14ac:dyDescent="0.2">
      <c r="A233" s="1">
        <v>2230</v>
      </c>
      <c r="B233" s="1">
        <v>10</v>
      </c>
      <c r="C233" s="1">
        <v>-0.5</v>
      </c>
      <c r="D233" s="1">
        <v>1500</v>
      </c>
      <c r="E233" s="1">
        <v>1</v>
      </c>
      <c r="F233" s="2">
        <f t="shared" si="17"/>
        <v>2.23</v>
      </c>
      <c r="G233" s="20">
        <f t="shared" si="16"/>
        <v>2.277041122247777E-2</v>
      </c>
      <c r="H233" s="20">
        <f t="shared" si="19"/>
        <v>0.22910705404857284</v>
      </c>
      <c r="I233" s="2">
        <f t="shared" si="20"/>
        <v>2.23</v>
      </c>
      <c r="J233" s="10">
        <f t="shared" si="18"/>
        <v>2.3184337180941726E-4</v>
      </c>
    </row>
    <row r="234" spans="1:10" x14ac:dyDescent="0.2">
      <c r="A234" s="1">
        <v>2240</v>
      </c>
      <c r="B234" s="1">
        <v>10</v>
      </c>
      <c r="C234" s="1">
        <v>-0.5</v>
      </c>
      <c r="D234" s="1">
        <v>1500</v>
      </c>
      <c r="E234" s="1">
        <v>1</v>
      </c>
      <c r="F234" s="2">
        <f t="shared" si="17"/>
        <v>2.2400000000000002</v>
      </c>
      <c r="G234" s="20">
        <f t="shared" si="16"/>
        <v>2.2493464482039982E-2</v>
      </c>
      <c r="H234" s="20">
        <f t="shared" si="19"/>
        <v>0.22631937852258877</v>
      </c>
      <c r="I234" s="2">
        <f t="shared" si="20"/>
        <v>2.2400000000000002</v>
      </c>
      <c r="J234" s="10">
        <f t="shared" si="18"/>
        <v>2.2902356036695455E-4</v>
      </c>
    </row>
    <row r="235" spans="1:10" x14ac:dyDescent="0.2">
      <c r="A235" s="1">
        <v>2250</v>
      </c>
      <c r="B235" s="1">
        <v>10</v>
      </c>
      <c r="C235" s="1">
        <v>-0.5</v>
      </c>
      <c r="D235" s="1">
        <v>1500</v>
      </c>
      <c r="E235" s="1">
        <v>1</v>
      </c>
      <c r="F235" s="2">
        <f t="shared" si="17"/>
        <v>2.25</v>
      </c>
      <c r="G235" s="20">
        <f t="shared" si="16"/>
        <v>2.2220107548736927E-2</v>
      </c>
      <c r="H235" s="20">
        <f t="shared" si="19"/>
        <v>0.22356786015388455</v>
      </c>
      <c r="I235" s="2">
        <f t="shared" si="20"/>
        <v>2.25</v>
      </c>
      <c r="J235" s="10">
        <f t="shared" si="18"/>
        <v>2.2624029955953002E-4</v>
      </c>
    </row>
    <row r="236" spans="1:10" x14ac:dyDescent="0.2">
      <c r="A236" s="1">
        <v>2260</v>
      </c>
      <c r="B236" s="1">
        <v>10</v>
      </c>
      <c r="C236" s="1">
        <v>-0.5</v>
      </c>
      <c r="D236" s="1">
        <v>1500</v>
      </c>
      <c r="E236" s="1">
        <v>1</v>
      </c>
      <c r="F236" s="2">
        <f t="shared" si="17"/>
        <v>2.2599999999999998</v>
      </c>
      <c r="G236" s="20">
        <f t="shared" si="16"/>
        <v>2.1950289441672648E-2</v>
      </c>
      <c r="H236" s="20">
        <f t="shared" si="19"/>
        <v>0.22085198495204789</v>
      </c>
      <c r="I236" s="2">
        <f t="shared" si="20"/>
        <v>2.2599999999999998</v>
      </c>
      <c r="J236" s="10">
        <f t="shared" si="18"/>
        <v>2.2349307031075538E-4</v>
      </c>
    </row>
    <row r="237" spans="1:10" x14ac:dyDescent="0.2">
      <c r="A237" s="1">
        <v>2270</v>
      </c>
      <c r="B237" s="1">
        <v>10</v>
      </c>
      <c r="C237" s="1">
        <v>-0.5</v>
      </c>
      <c r="D237" s="1">
        <v>1500</v>
      </c>
      <c r="E237" s="1">
        <v>1</v>
      </c>
      <c r="F237" s="2">
        <f t="shared" si="17"/>
        <v>2.27</v>
      </c>
      <c r="G237" s="20">
        <f t="shared" si="16"/>
        <v>2.1683960000437409E-2</v>
      </c>
      <c r="H237" s="20">
        <f t="shared" si="19"/>
        <v>0.21817124721055028</v>
      </c>
      <c r="I237" s="2">
        <f t="shared" si="20"/>
        <v>2.27</v>
      </c>
      <c r="J237" s="10">
        <f t="shared" si="18"/>
        <v>2.2078136189825458E-4</v>
      </c>
    </row>
    <row r="238" spans="1:10" x14ac:dyDescent="0.2">
      <c r="A238" s="1">
        <v>2280</v>
      </c>
      <c r="B238" s="1">
        <v>10</v>
      </c>
      <c r="C238" s="1">
        <v>-0.5</v>
      </c>
      <c r="D238" s="1">
        <v>1500</v>
      </c>
      <c r="E238" s="1">
        <v>1</v>
      </c>
      <c r="F238" s="2">
        <f t="shared" si="17"/>
        <v>2.2799999999999998</v>
      </c>
      <c r="G238" s="20">
        <f t="shared" si="16"/>
        <v>2.142106986965928E-2</v>
      </c>
      <c r="H238" s="20">
        <f t="shared" si="19"/>
        <v>0.21552514935048345</v>
      </c>
      <c r="I238" s="2">
        <f t="shared" si="20"/>
        <v>2.2799999999999998</v>
      </c>
      <c r="J238" s="10">
        <f t="shared" si="18"/>
        <v>2.1810467179637122E-4</v>
      </c>
    </row>
    <row r="239" spans="1:10" x14ac:dyDescent="0.2">
      <c r="A239" s="1">
        <v>2290</v>
      </c>
      <c r="B239" s="1">
        <v>10</v>
      </c>
      <c r="C239" s="1">
        <v>-0.5</v>
      </c>
      <c r="D239" s="1">
        <v>1500</v>
      </c>
      <c r="E239" s="1">
        <v>1</v>
      </c>
      <c r="F239" s="2">
        <f t="shared" si="17"/>
        <v>2.29</v>
      </c>
      <c r="G239" s="20">
        <f t="shared" si="16"/>
        <v>2.1161570483902034E-2</v>
      </c>
      <c r="H239" s="20">
        <f t="shared" si="19"/>
        <v>0.21291320176780654</v>
      </c>
      <c r="I239" s="2">
        <f t="shared" si="20"/>
        <v>2.29</v>
      </c>
      <c r="J239" s="10">
        <f t="shared" si="18"/>
        <v>2.1546250552240237E-4</v>
      </c>
    </row>
    <row r="240" spans="1:10" x14ac:dyDescent="0.2">
      <c r="A240" s="1">
        <v>2300</v>
      </c>
      <c r="B240" s="1">
        <v>10</v>
      </c>
      <c r="C240" s="1">
        <v>-0.5</v>
      </c>
      <c r="D240" s="1">
        <v>1500</v>
      </c>
      <c r="E240" s="1">
        <v>1</v>
      </c>
      <c r="F240" s="2">
        <f t="shared" si="17"/>
        <v>2.2999999999999998</v>
      </c>
      <c r="G240" s="20">
        <f t="shared" si="16"/>
        <v>2.0905414052900251E-2</v>
      </c>
      <c r="H240" s="20">
        <f t="shared" si="19"/>
        <v>0.21033492268401144</v>
      </c>
      <c r="I240" s="2">
        <f t="shared" si="20"/>
        <v>2.2999999999999998</v>
      </c>
      <c r="J240" s="10">
        <f t="shared" si="18"/>
        <v>2.1285437648626556E-4</v>
      </c>
    </row>
    <row r="241" spans="1:10" x14ac:dyDescent="0.2">
      <c r="A241" s="1">
        <v>2310</v>
      </c>
      <c r="B241" s="1">
        <v>10</v>
      </c>
      <c r="C241" s="1">
        <v>-0.5</v>
      </c>
      <c r="D241" s="1">
        <v>1500</v>
      </c>
      <c r="E241" s="1">
        <v>1</v>
      </c>
      <c r="F241" s="2">
        <f t="shared" si="17"/>
        <v>2.31</v>
      </c>
      <c r="G241" s="20">
        <f t="shared" si="16"/>
        <v>2.0652553547122553E-2</v>
      </c>
      <c r="H241" s="20">
        <f t="shared" si="19"/>
        <v>0.20778983800011402</v>
      </c>
      <c r="I241" s="2">
        <f t="shared" si="20"/>
        <v>2.31</v>
      </c>
      <c r="J241" s="10">
        <f t="shared" si="18"/>
        <v>2.1027980584350679E-4</v>
      </c>
    </row>
    <row r="242" spans="1:10" x14ac:dyDescent="0.2">
      <c r="A242" s="1">
        <v>2320</v>
      </c>
      <c r="B242" s="1">
        <v>10</v>
      </c>
      <c r="C242" s="1">
        <v>-0.5</v>
      </c>
      <c r="D242" s="1">
        <v>1500</v>
      </c>
      <c r="E242" s="1">
        <v>1</v>
      </c>
      <c r="F242" s="2">
        <f t="shared" si="17"/>
        <v>2.3199999999999998</v>
      </c>
      <c r="G242" s="20">
        <f t="shared" si="16"/>
        <v>2.0402942683654491E-2</v>
      </c>
      <c r="H242" s="20">
        <f t="shared" si="19"/>
        <v>0.20527748115388522</v>
      </c>
      <c r="I242" s="2">
        <f t="shared" si="20"/>
        <v>2.3199999999999998</v>
      </c>
      <c r="J242" s="10">
        <f t="shared" si="18"/>
        <v>2.0773832235156315E-4</v>
      </c>
    </row>
    <row r="243" spans="1:10" x14ac:dyDescent="0.2">
      <c r="A243" s="1">
        <v>2330</v>
      </c>
      <c r="B243" s="1">
        <v>10</v>
      </c>
      <c r="C243" s="1">
        <v>-0.5</v>
      </c>
      <c r="D243" s="1">
        <v>1500</v>
      </c>
      <c r="E243" s="1">
        <v>1</v>
      </c>
      <c r="F243" s="2">
        <f t="shared" si="17"/>
        <v>2.33</v>
      </c>
      <c r="G243" s="20">
        <f t="shared" si="16"/>
        <v>2.015653591239247E-2</v>
      </c>
      <c r="H243" s="20">
        <f t="shared" si="19"/>
        <v>0.2027973929802348</v>
      </c>
      <c r="I243" s="2">
        <f t="shared" si="20"/>
        <v>2.33</v>
      </c>
      <c r="J243" s="10">
        <f t="shared" si="18"/>
        <v>2.0522946222919236E-4</v>
      </c>
    </row>
    <row r="244" spans="1:10" x14ac:dyDescent="0.2">
      <c r="A244" s="1">
        <v>2340</v>
      </c>
      <c r="B244" s="1">
        <v>10</v>
      </c>
      <c r="C244" s="1">
        <v>-0.5</v>
      </c>
      <c r="D244" s="1">
        <v>1500</v>
      </c>
      <c r="E244" s="1">
        <v>1</v>
      </c>
      <c r="F244" s="2">
        <f t="shared" si="17"/>
        <v>2.34</v>
      </c>
      <c r="G244" s="20">
        <f t="shared" si="16"/>
        <v>1.9913288402540825E-2</v>
      </c>
      <c r="H244" s="20">
        <f t="shared" si="19"/>
        <v>0.20034912157466644</v>
      </c>
      <c r="I244" s="2">
        <f t="shared" si="20"/>
        <v>2.34</v>
      </c>
      <c r="J244" s="10">
        <f t="shared" si="18"/>
        <v>2.0275276901898895E-4</v>
      </c>
    </row>
    <row r="245" spans="1:10" x14ac:dyDescent="0.2">
      <c r="A245" s="1">
        <v>2350</v>
      </c>
      <c r="B245" s="1">
        <v>10</v>
      </c>
      <c r="C245" s="1">
        <v>-0.5</v>
      </c>
      <c r="D245" s="1">
        <v>1500</v>
      </c>
      <c r="E245" s="1">
        <v>1</v>
      </c>
      <c r="F245" s="2">
        <f t="shared" si="17"/>
        <v>2.35</v>
      </c>
      <c r="G245" s="20">
        <f t="shared" si="16"/>
        <v>1.9673156029403841E-2</v>
      </c>
      <c r="H245" s="20">
        <f t="shared" si="19"/>
        <v>0.19793222215972334</v>
      </c>
      <c r="I245" s="2">
        <f t="shared" si="20"/>
        <v>2.35</v>
      </c>
      <c r="J245" s="10">
        <f t="shared" si="18"/>
        <v>2.0030779345290352E-4</v>
      </c>
    </row>
    <row r="246" spans="1:10" x14ac:dyDescent="0.2">
      <c r="A246" s="1">
        <v>2360</v>
      </c>
      <c r="B246" s="1">
        <v>10</v>
      </c>
      <c r="C246" s="1">
        <v>-0.5</v>
      </c>
      <c r="D246" s="1">
        <v>1500</v>
      </c>
      <c r="E246" s="1">
        <v>1</v>
      </c>
      <c r="F246" s="2">
        <f t="shared" si="17"/>
        <v>2.36</v>
      </c>
      <c r="G246" s="20">
        <f t="shared" si="16"/>
        <v>1.9436095361465507E-2</v>
      </c>
      <c r="H246" s="20">
        <f t="shared" si="19"/>
        <v>0.19554625695434674</v>
      </c>
      <c r="I246" s="2">
        <f t="shared" si="20"/>
        <v>2.36</v>
      </c>
      <c r="J246" s="10">
        <f t="shared" si="18"/>
        <v>1.9789409332069156E-4</v>
      </c>
    </row>
    <row r="247" spans="1:10" x14ac:dyDescent="0.2">
      <c r="A247" s="1">
        <v>2370</v>
      </c>
      <c r="B247" s="1">
        <v>10</v>
      </c>
      <c r="C247" s="1">
        <v>-0.5</v>
      </c>
      <c r="D247" s="1">
        <v>1500</v>
      </c>
      <c r="E247" s="1">
        <v>1</v>
      </c>
      <c r="F247" s="2">
        <f t="shared" si="17"/>
        <v>2.37</v>
      </c>
      <c r="G247" s="20">
        <f t="shared" si="16"/>
        <v>1.9202063647749072E-2</v>
      </c>
      <c r="H247" s="20">
        <f t="shared" si="19"/>
        <v>0.19319079504607289</v>
      </c>
      <c r="I247" s="2">
        <f t="shared" si="20"/>
        <v>2.37</v>
      </c>
      <c r="J247" s="10">
        <f t="shared" si="18"/>
        <v>1.9551123334121109E-4</v>
      </c>
    </row>
    <row r="248" spans="1:10" x14ac:dyDescent="0.2">
      <c r="A248" s="1">
        <v>2380</v>
      </c>
      <c r="B248" s="1">
        <v>10</v>
      </c>
      <c r="C248" s="1">
        <v>-0.5</v>
      </c>
      <c r="D248" s="1">
        <v>1500</v>
      </c>
      <c r="E248" s="1">
        <v>1</v>
      </c>
      <c r="F248" s="2">
        <f t="shared" si="17"/>
        <v>2.38</v>
      </c>
      <c r="G248" s="20">
        <f t="shared" si="16"/>
        <v>1.8971018805449678E-2</v>
      </c>
      <c r="H248" s="20">
        <f t="shared" si="19"/>
        <v>0.19086541226599377</v>
      </c>
      <c r="I248" s="2">
        <f t="shared" si="20"/>
        <v>2.38</v>
      </c>
      <c r="J248" s="10">
        <f t="shared" si="18"/>
        <v>1.9315878503650113E-4</v>
      </c>
    </row>
    <row r="249" spans="1:10" x14ac:dyDescent="0.2">
      <c r="A249" s="1">
        <v>2390</v>
      </c>
      <c r="B249" s="1">
        <v>10</v>
      </c>
      <c r="C249" s="1">
        <v>-0.5</v>
      </c>
      <c r="D249" s="1">
        <v>1500</v>
      </c>
      <c r="E249" s="1">
        <v>1</v>
      </c>
      <c r="F249" s="2">
        <f t="shared" si="17"/>
        <v>2.39</v>
      </c>
      <c r="G249" s="20">
        <f t="shared" si="16"/>
        <v>1.8742919407832747E-2</v>
      </c>
      <c r="H249" s="20">
        <f t="shared" si="19"/>
        <v>0.18856969106641211</v>
      </c>
      <c r="I249" s="2">
        <f t="shared" si="20"/>
        <v>2.39</v>
      </c>
      <c r="J249" s="10">
        <f t="shared" si="18"/>
        <v>1.9083632660856539E-4</v>
      </c>
    </row>
    <row r="250" spans="1:10" x14ac:dyDescent="0.2">
      <c r="A250" s="1">
        <v>2400</v>
      </c>
      <c r="B250" s="1">
        <v>10</v>
      </c>
      <c r="C250" s="1">
        <v>-0.5</v>
      </c>
      <c r="D250" s="1">
        <v>1500</v>
      </c>
      <c r="E250" s="1">
        <v>1</v>
      </c>
      <c r="F250" s="2">
        <f t="shared" si="17"/>
        <v>2.4</v>
      </c>
      <c r="G250" s="20">
        <f t="shared" si="16"/>
        <v>1.8517724672391621E-2</v>
      </c>
      <c r="H250" s="20">
        <f t="shared" si="19"/>
        <v>0.18630322040112182</v>
      </c>
      <c r="I250" s="2">
        <f t="shared" si="20"/>
        <v>2.4</v>
      </c>
      <c r="J250" s="10">
        <f t="shared" si="18"/>
        <v>1.8854344281879609E-4</v>
      </c>
    </row>
    <row r="251" spans="1:10" x14ac:dyDescent="0.2">
      <c r="A251" s="1">
        <v>2410</v>
      </c>
      <c r="B251" s="1">
        <v>10</v>
      </c>
      <c r="C251" s="1">
        <v>-0.5</v>
      </c>
      <c r="D251" s="1">
        <v>1500</v>
      </c>
      <c r="E251" s="1">
        <v>1</v>
      </c>
      <c r="F251" s="2">
        <f t="shared" si="17"/>
        <v>2.41</v>
      </c>
      <c r="G251" s="20">
        <f t="shared" si="16"/>
        <v>1.8295394449257603E-2</v>
      </c>
      <c r="H251" s="20">
        <f t="shared" si="19"/>
        <v>0.18406559560824612</v>
      </c>
      <c r="I251" s="2">
        <f t="shared" si="20"/>
        <v>2.41</v>
      </c>
      <c r="J251" s="10">
        <f t="shared" si="18"/>
        <v>1.8627972486996749E-4</v>
      </c>
    </row>
    <row r="252" spans="1:10" x14ac:dyDescent="0.2">
      <c r="A252" s="1">
        <v>2420</v>
      </c>
      <c r="B252" s="1">
        <v>10</v>
      </c>
      <c r="C252" s="1">
        <v>-0.5</v>
      </c>
      <c r="D252" s="1">
        <v>1500</v>
      </c>
      <c r="E252" s="1">
        <v>1</v>
      </c>
      <c r="F252" s="2">
        <f t="shared" si="17"/>
        <v>2.42</v>
      </c>
      <c r="G252" s="20">
        <f t="shared" si="16"/>
        <v>1.8075889209856366E-2</v>
      </c>
      <c r="H252" s="20">
        <f t="shared" si="19"/>
        <v>0.18185641829556984</v>
      </c>
      <c r="I252" s="2">
        <f t="shared" si="20"/>
        <v>2.42</v>
      </c>
      <c r="J252" s="10">
        <f t="shared" si="18"/>
        <v>1.8404477029073798E-4</v>
      </c>
    </row>
    <row r="253" spans="1:10" x14ac:dyDescent="0.2">
      <c r="A253" s="1">
        <v>2430</v>
      </c>
      <c r="B253" s="1">
        <v>10</v>
      </c>
      <c r="C253" s="1">
        <v>-0.5</v>
      </c>
      <c r="D253" s="1">
        <v>1500</v>
      </c>
      <c r="E253" s="1">
        <v>1</v>
      </c>
      <c r="F253" s="2">
        <f t="shared" si="17"/>
        <v>2.4300000000000002</v>
      </c>
      <c r="G253" s="20">
        <f t="shared" si="16"/>
        <v>1.7859170035804159E-2</v>
      </c>
      <c r="H253" s="20">
        <f t="shared" si="19"/>
        <v>0.17967529622830264</v>
      </c>
      <c r="I253" s="2">
        <f t="shared" si="20"/>
        <v>2.4300000000000002</v>
      </c>
      <c r="J253" s="10">
        <f t="shared" si="18"/>
        <v>1.8183818282259349E-4</v>
      </c>
    </row>
    <row r="254" spans="1:10" x14ac:dyDescent="0.2">
      <c r="A254" s="1">
        <v>2440</v>
      </c>
      <c r="B254" s="1">
        <v>10</v>
      </c>
      <c r="C254" s="1">
        <v>-0.5</v>
      </c>
      <c r="D254" s="1">
        <v>1500</v>
      </c>
      <c r="E254" s="1">
        <v>1</v>
      </c>
      <c r="F254" s="2">
        <f t="shared" si="17"/>
        <v>2.44</v>
      </c>
      <c r="G254" s="20">
        <f t="shared" si="16"/>
        <v>1.7645198608038207E-2</v>
      </c>
      <c r="H254" s="20">
        <f t="shared" si="19"/>
        <v>0.17752184321921183</v>
      </c>
      <c r="I254" s="2">
        <f t="shared" si="20"/>
        <v>2.44</v>
      </c>
      <c r="J254" s="10">
        <f t="shared" si="18"/>
        <v>1.7965957230917584E-4</v>
      </c>
    </row>
    <row r="255" spans="1:10" x14ac:dyDescent="0.2">
      <c r="A255" s="1">
        <v>2450</v>
      </c>
      <c r="B255" s="1">
        <v>10</v>
      </c>
      <c r="C255" s="1">
        <v>-0.5</v>
      </c>
      <c r="D255" s="1">
        <v>1500</v>
      </c>
      <c r="E255" s="1">
        <v>1</v>
      </c>
      <c r="F255" s="2">
        <f t="shared" si="17"/>
        <v>2.4500000000000002</v>
      </c>
      <c r="G255" s="20">
        <f t="shared" si="16"/>
        <v>1.743393719617508E-2</v>
      </c>
      <c r="H255" s="20">
        <f t="shared" si="19"/>
        <v>0.17539567902106645</v>
      </c>
      <c r="I255" s="2">
        <f t="shared" si="20"/>
        <v>2.4500000000000002</v>
      </c>
      <c r="J255" s="10">
        <f t="shared" si="18"/>
        <v>1.7750855458793173E-4</v>
      </c>
    </row>
    <row r="256" spans="1:10" x14ac:dyDescent="0.2">
      <c r="A256" s="1">
        <v>2460</v>
      </c>
      <c r="B256" s="1">
        <v>10</v>
      </c>
      <c r="C256" s="1">
        <v>-0.5</v>
      </c>
      <c r="D256" s="1">
        <v>1500</v>
      </c>
      <c r="E256" s="1">
        <v>1</v>
      </c>
      <c r="F256" s="2">
        <f t="shared" si="17"/>
        <v>2.46</v>
      </c>
      <c r="G256" s="20">
        <f t="shared" si="16"/>
        <v>1.7225348648091752E-2</v>
      </c>
      <c r="H256" s="20">
        <f t="shared" si="19"/>
        <v>0.17329642922133418</v>
      </c>
      <c r="I256" s="2">
        <f t="shared" si="20"/>
        <v>2.46</v>
      </c>
      <c r="J256" s="10">
        <f t="shared" si="18"/>
        <v>1.7538475138402951E-4</v>
      </c>
    </row>
    <row r="257" spans="1:10" x14ac:dyDescent="0.2">
      <c r="A257" s="1">
        <v>2470</v>
      </c>
      <c r="B257" s="1">
        <v>10</v>
      </c>
      <c r="C257" s="1">
        <v>-0.5</v>
      </c>
      <c r="D257" s="1">
        <v>1500</v>
      </c>
      <c r="E257" s="1">
        <v>1</v>
      </c>
      <c r="F257" s="2">
        <f t="shared" si="17"/>
        <v>2.4700000000000002</v>
      </c>
      <c r="G257" s="20">
        <f t="shared" si="16"/>
        <v>1.7019396379723484E-2</v>
      </c>
      <c r="H257" s="20">
        <f t="shared" si="19"/>
        <v>0.17122372513907619</v>
      </c>
      <c r="I257" s="2">
        <f t="shared" si="20"/>
        <v>2.4700000000000002</v>
      </c>
      <c r="J257" s="10">
        <f t="shared" si="18"/>
        <v>1.7328779020648336E-4</v>
      </c>
    </row>
    <row r="258" spans="1:10" x14ac:dyDescent="0.2">
      <c r="A258" s="1">
        <v>2480</v>
      </c>
      <c r="B258" s="1">
        <v>10</v>
      </c>
      <c r="C258" s="1">
        <v>-0.5</v>
      </c>
      <c r="D258" s="1">
        <v>1500</v>
      </c>
      <c r="E258" s="1">
        <v>1</v>
      </c>
      <c r="F258" s="2">
        <f t="shared" si="17"/>
        <v>2.48</v>
      </c>
      <c r="G258" s="20">
        <f t="shared" ref="G258:G321" si="21">E258* (A258/100)^C258* EXP((-1*(C258+2)*A258)/D258)</f>
        <v>1.6816044365073553E-2</v>
      </c>
      <c r="H258" s="20">
        <f t="shared" si="19"/>
        <v>0.1691772037239852</v>
      </c>
      <c r="I258" s="2">
        <f t="shared" si="20"/>
        <v>2.48</v>
      </c>
      <c r="J258" s="10">
        <f t="shared" si="18"/>
        <v>1.7121730424643453E-4</v>
      </c>
    </row>
    <row r="259" spans="1:10" x14ac:dyDescent="0.2">
      <c r="A259" s="1">
        <v>2490</v>
      </c>
      <c r="B259" s="1">
        <v>10</v>
      </c>
      <c r="C259" s="1">
        <v>-0.5</v>
      </c>
      <c r="D259" s="1">
        <v>1500</v>
      </c>
      <c r="E259" s="1">
        <v>1</v>
      </c>
      <c r="F259" s="2">
        <f t="shared" ref="F259:F322" si="22">A259/1000</f>
        <v>2.4900000000000002</v>
      </c>
      <c r="G259" s="20">
        <f t="shared" si="21"/>
        <v>1.6615257126429292E-2</v>
      </c>
      <c r="H259" s="20">
        <f t="shared" si="19"/>
        <v>0.16715650745751426</v>
      </c>
      <c r="I259" s="2">
        <f t="shared" si="20"/>
        <v>2.4900000000000002</v>
      </c>
      <c r="J259" s="10">
        <f t="shared" ref="J259:J322" si="23">G259/SUM($G$2:$G$560)</f>
        <v>1.6917293227753332E-4</v>
      </c>
    </row>
    <row r="260" spans="1:10" x14ac:dyDescent="0.2">
      <c r="A260" s="1">
        <v>2500</v>
      </c>
      <c r="B260" s="1">
        <v>10</v>
      </c>
      <c r="C260" s="1">
        <v>-0.5</v>
      </c>
      <c r="D260" s="1">
        <v>1500</v>
      </c>
      <c r="E260" s="1">
        <v>1</v>
      </c>
      <c r="F260" s="2">
        <f t="shared" si="22"/>
        <v>2.5</v>
      </c>
      <c r="G260" s="20">
        <f t="shared" si="21"/>
        <v>1.6416999724779762E-2</v>
      </c>
      <c r="H260" s="20">
        <f t="shared" ref="H260:H323" si="24">B260*0.5*(G259+G260)</f>
        <v>0.16516128425604529</v>
      </c>
      <c r="I260" s="2">
        <f t="shared" si="20"/>
        <v>2.5</v>
      </c>
      <c r="J260" s="10">
        <f t="shared" si="23"/>
        <v>1.6715431855837364E-4</v>
      </c>
    </row>
    <row r="261" spans="1:10" x14ac:dyDescent="0.2">
      <c r="A261" s="1">
        <v>2510</v>
      </c>
      <c r="B261" s="1">
        <v>10</v>
      </c>
      <c r="C261" s="1">
        <v>-0.5</v>
      </c>
      <c r="D261" s="1">
        <v>1500</v>
      </c>
      <c r="E261" s="1">
        <v>1</v>
      </c>
      <c r="F261" s="2">
        <f t="shared" si="22"/>
        <v>2.5099999999999998</v>
      </c>
      <c r="G261" s="20">
        <f t="shared" si="21"/>
        <v>1.6221237750429791E-2</v>
      </c>
      <c r="H261" s="20">
        <f t="shared" si="24"/>
        <v>0.16319118737604776</v>
      </c>
      <c r="I261" s="2">
        <f t="shared" si="20"/>
        <v>2.5099999999999998</v>
      </c>
      <c r="J261" s="10">
        <f t="shared" si="23"/>
        <v>1.6516111273692747E-4</v>
      </c>
    </row>
    <row r="262" spans="1:10" x14ac:dyDescent="0.2">
      <c r="A262" s="1">
        <v>2520</v>
      </c>
      <c r="B262" s="1">
        <v>10</v>
      </c>
      <c r="C262" s="1">
        <v>-0.5</v>
      </c>
      <c r="D262" s="1">
        <v>1500</v>
      </c>
      <c r="E262" s="1">
        <v>1</v>
      </c>
      <c r="F262" s="2">
        <f t="shared" si="22"/>
        <v>2.52</v>
      </c>
      <c r="G262" s="20">
        <f t="shared" si="21"/>
        <v>1.6027937313805973E-2</v>
      </c>
      <c r="H262" s="20">
        <f t="shared" si="24"/>
        <v>0.16124587532117879</v>
      </c>
      <c r="I262" s="2">
        <f t="shared" si="20"/>
        <v>2.52</v>
      </c>
      <c r="J262" s="10">
        <f t="shared" si="23"/>
        <v>1.6319296975693336E-4</v>
      </c>
    </row>
    <row r="263" spans="1:10" x14ac:dyDescent="0.2">
      <c r="A263" s="1">
        <v>2530</v>
      </c>
      <c r="B263" s="1">
        <v>10</v>
      </c>
      <c r="C263" s="1">
        <v>-0.5</v>
      </c>
      <c r="D263" s="1">
        <v>1500</v>
      </c>
      <c r="E263" s="1">
        <v>1</v>
      </c>
      <c r="F263" s="2">
        <f t="shared" si="22"/>
        <v>2.5299999999999998</v>
      </c>
      <c r="G263" s="20">
        <f t="shared" si="21"/>
        <v>1.5837065036449768E-2</v>
      </c>
      <c r="H263" s="20">
        <f t="shared" si="24"/>
        <v>0.15932501175127872</v>
      </c>
      <c r="I263" s="2">
        <f t="shared" si="20"/>
        <v>2.5299999999999998</v>
      </c>
      <c r="J263" s="10">
        <f t="shared" si="23"/>
        <v>1.6124954976619023E-4</v>
      </c>
    </row>
    <row r="264" spans="1:10" x14ac:dyDescent="0.2">
      <c r="A264" s="1">
        <v>2540</v>
      </c>
      <c r="B264" s="1">
        <v>10</v>
      </c>
      <c r="C264" s="1">
        <v>-0.5</v>
      </c>
      <c r="D264" s="1">
        <v>1500</v>
      </c>
      <c r="E264" s="1">
        <v>1</v>
      </c>
      <c r="F264" s="2">
        <f t="shared" si="22"/>
        <v>2.54</v>
      </c>
      <c r="G264" s="20">
        <f t="shared" si="21"/>
        <v>1.5648588042193282E-2</v>
      </c>
      <c r="H264" s="20">
        <f t="shared" si="24"/>
        <v>0.15742826539321525</v>
      </c>
      <c r="I264" s="2">
        <f t="shared" si="20"/>
        <v>2.54</v>
      </c>
      <c r="J264" s="10">
        <f t="shared" si="23"/>
        <v>1.5933051802671105E-4</v>
      </c>
    </row>
    <row r="265" spans="1:10" x14ac:dyDescent="0.2">
      <c r="A265" s="1">
        <v>2550</v>
      </c>
      <c r="B265" s="1">
        <v>10</v>
      </c>
      <c r="C265" s="1">
        <v>-0.5</v>
      </c>
      <c r="D265" s="1">
        <v>1500</v>
      </c>
      <c r="E265" s="1">
        <v>1</v>
      </c>
      <c r="F265" s="2">
        <f t="shared" si="22"/>
        <v>2.5499999999999998</v>
      </c>
      <c r="G265" s="20">
        <f t="shared" si="21"/>
        <v>1.5462473948513428E-2</v>
      </c>
      <c r="H265" s="20">
        <f t="shared" si="24"/>
        <v>0.15555530995353356</v>
      </c>
      <c r="I265" s="2">
        <f t="shared" si="20"/>
        <v>2.5499999999999998</v>
      </c>
      <c r="J265" s="10">
        <f t="shared" si="23"/>
        <v>1.5743554482669278E-4</v>
      </c>
    </row>
    <row r="266" spans="1:10" x14ac:dyDescent="0.2">
      <c r="A266" s="1">
        <v>2560</v>
      </c>
      <c r="B266" s="1">
        <v>10</v>
      </c>
      <c r="C266" s="1">
        <v>-0.5</v>
      </c>
      <c r="D266" s="1">
        <v>1500</v>
      </c>
      <c r="E266" s="1">
        <v>1</v>
      </c>
      <c r="F266" s="2">
        <f t="shared" si="22"/>
        <v>2.56</v>
      </c>
      <c r="G266" s="20">
        <f t="shared" si="21"/>
        <v>1.527869085806011E-2</v>
      </c>
      <c r="H266" s="20">
        <f t="shared" si="24"/>
        <v>0.1537058240328677</v>
      </c>
      <c r="I266" s="2">
        <f t="shared" si="20"/>
        <v>2.56</v>
      </c>
      <c r="J266" s="10">
        <f t="shared" si="23"/>
        <v>1.5556430539425813E-4</v>
      </c>
    </row>
    <row r="267" spans="1:10" x14ac:dyDescent="0.2">
      <c r="A267" s="1">
        <v>2570</v>
      </c>
      <c r="B267" s="1">
        <v>10</v>
      </c>
      <c r="C267" s="1">
        <v>-0.5</v>
      </c>
      <c r="D267" s="1">
        <v>1500</v>
      </c>
      <c r="E267" s="1">
        <v>1</v>
      </c>
      <c r="F267" s="2">
        <f t="shared" si="22"/>
        <v>2.57</v>
      </c>
      <c r="G267" s="20">
        <f t="shared" si="21"/>
        <v>1.5097207350354441E-2</v>
      </c>
      <c r="H267" s="20">
        <f t="shared" si="24"/>
        <v>0.15187949104207277</v>
      </c>
      <c r="I267" s="2">
        <f t="shared" si="20"/>
        <v>2.57</v>
      </c>
      <c r="J267" s="10">
        <f t="shared" si="23"/>
        <v>1.5371647981292881E-4</v>
      </c>
    </row>
    <row r="268" spans="1:10" x14ac:dyDescent="0.2">
      <c r="A268" s="1">
        <v>2580</v>
      </c>
      <c r="B268" s="1">
        <v>10</v>
      </c>
      <c r="C268" s="1">
        <v>-0.5</v>
      </c>
      <c r="D268" s="1">
        <v>1500</v>
      </c>
      <c r="E268" s="1">
        <v>1</v>
      </c>
      <c r="F268" s="2">
        <f t="shared" si="22"/>
        <v>2.58</v>
      </c>
      <c r="G268" s="20">
        <f t="shared" si="21"/>
        <v>1.4917992473652792E-2</v>
      </c>
      <c r="H268" s="20">
        <f t="shared" si="24"/>
        <v>0.15007599912003616</v>
      </c>
      <c r="I268" s="2">
        <f t="shared" si="20"/>
        <v>2.58</v>
      </c>
      <c r="J268" s="10">
        <f t="shared" si="23"/>
        <v>1.5189175293878684E-4</v>
      </c>
    </row>
    <row r="269" spans="1:10" x14ac:dyDescent="0.2">
      <c r="A269" s="1">
        <v>2590</v>
      </c>
      <c r="B269" s="1">
        <v>10</v>
      </c>
      <c r="C269" s="1">
        <v>-0.5</v>
      </c>
      <c r="D269" s="1">
        <v>1500</v>
      </c>
      <c r="E269" s="1">
        <v>1</v>
      </c>
      <c r="F269" s="2">
        <f t="shared" si="22"/>
        <v>2.59</v>
      </c>
      <c r="G269" s="20">
        <f t="shared" si="21"/>
        <v>1.4741015736973014E-2</v>
      </c>
      <c r="H269" s="20">
        <f t="shared" si="24"/>
        <v>0.14829504105312902</v>
      </c>
      <c r="I269" s="2">
        <f t="shared" si="20"/>
        <v>2.59</v>
      </c>
      <c r="J269" s="10">
        <f t="shared" si="23"/>
        <v>1.5008981431928735E-4</v>
      </c>
    </row>
    <row r="270" spans="1:10" x14ac:dyDescent="0.2">
      <c r="A270" s="1">
        <v>2600</v>
      </c>
      <c r="B270" s="1">
        <v>10</v>
      </c>
      <c r="C270" s="1">
        <v>-0.5</v>
      </c>
      <c r="D270" s="1">
        <v>1500</v>
      </c>
      <c r="E270" s="1">
        <v>1</v>
      </c>
      <c r="F270" s="2">
        <f t="shared" si="22"/>
        <v>2.6</v>
      </c>
      <c r="G270" s="20">
        <f t="shared" si="21"/>
        <v>1.4566247102278785E-2</v>
      </c>
      <c r="H270" s="20">
        <f t="shared" si="24"/>
        <v>0.14653631419625901</v>
      </c>
      <c r="I270" s="2">
        <f t="shared" si="20"/>
        <v>2.6</v>
      </c>
      <c r="J270" s="10">
        <f t="shared" si="23"/>
        <v>1.4831035811368136E-4</v>
      </c>
    </row>
    <row r="271" spans="1:10" x14ac:dyDescent="0.2">
      <c r="A271" s="1">
        <v>2610</v>
      </c>
      <c r="B271" s="1">
        <v>10</v>
      </c>
      <c r="C271" s="1">
        <v>-0.5</v>
      </c>
      <c r="D271" s="1">
        <v>1500</v>
      </c>
      <c r="E271" s="1">
        <v>1</v>
      </c>
      <c r="F271" s="2">
        <f t="shared" si="22"/>
        <v>2.61</v>
      </c>
      <c r="G271" s="20">
        <f t="shared" si="21"/>
        <v>1.4393656976818653E-2</v>
      </c>
      <c r="H271" s="20">
        <f t="shared" si="24"/>
        <v>0.14479952039548719</v>
      </c>
      <c r="I271" s="2">
        <f t="shared" si="20"/>
        <v>2.61</v>
      </c>
      <c r="J271" s="10">
        <f t="shared" si="23"/>
        <v>1.4655308301501351E-4</v>
      </c>
    </row>
    <row r="272" spans="1:10" x14ac:dyDescent="0.2">
      <c r="A272" s="1">
        <v>2620</v>
      </c>
      <c r="B272" s="1">
        <v>10</v>
      </c>
      <c r="C272" s="1">
        <v>-0.5</v>
      </c>
      <c r="D272" s="1">
        <v>1500</v>
      </c>
      <c r="E272" s="1">
        <v>1</v>
      </c>
      <c r="F272" s="2">
        <f t="shared" si="22"/>
        <v>2.62</v>
      </c>
      <c r="G272" s="20">
        <f t="shared" si="21"/>
        <v>1.42232162056159E-2</v>
      </c>
      <c r="H272" s="20">
        <f t="shared" si="24"/>
        <v>0.14308436591217277</v>
      </c>
      <c r="I272" s="2">
        <f t="shared" si="20"/>
        <v>2.62</v>
      </c>
      <c r="J272" s="10">
        <f t="shared" si="23"/>
        <v>1.4481769217365549E-4</v>
      </c>
    </row>
    <row r="273" spans="1:10" x14ac:dyDescent="0.2">
      <c r="A273" s="1">
        <v>2630</v>
      </c>
      <c r="B273" s="1">
        <v>10</v>
      </c>
      <c r="C273" s="1">
        <v>-0.5</v>
      </c>
      <c r="D273" s="1">
        <v>1500</v>
      </c>
      <c r="E273" s="1">
        <v>1</v>
      </c>
      <c r="F273" s="2">
        <f t="shared" si="22"/>
        <v>2.63</v>
      </c>
      <c r="G273" s="20">
        <f t="shared" si="21"/>
        <v>1.4054896064106006E-2</v>
      </c>
      <c r="H273" s="20">
        <f t="shared" si="24"/>
        <v>0.14139056134860953</v>
      </c>
      <c r="I273" s="2">
        <f t="shared" si="20"/>
        <v>2.63</v>
      </c>
      <c r="J273" s="10">
        <f t="shared" si="23"/>
        <v>1.4310389312234236E-4</v>
      </c>
    </row>
    <row r="274" spans="1:10" x14ac:dyDescent="0.2">
      <c r="A274" s="1">
        <v>2640</v>
      </c>
      <c r="B274" s="1">
        <v>10</v>
      </c>
      <c r="C274" s="1">
        <v>-0.5</v>
      </c>
      <c r="D274" s="1">
        <v>1500</v>
      </c>
      <c r="E274" s="1">
        <v>1</v>
      </c>
      <c r="F274" s="2">
        <f t="shared" si="22"/>
        <v>2.64</v>
      </c>
      <c r="G274" s="20">
        <f t="shared" si="21"/>
        <v>1.3888668250918093E-2</v>
      </c>
      <c r="H274" s="20">
        <f t="shared" si="24"/>
        <v>0.1397178215751205</v>
      </c>
      <c r="I274" s="2">
        <f t="shared" si="20"/>
        <v>2.64</v>
      </c>
      <c r="J274" s="10">
        <f t="shared" si="23"/>
        <v>1.4141139770267475E-4</v>
      </c>
    </row>
    <row r="275" spans="1:10" x14ac:dyDescent="0.2">
      <c r="A275" s="1">
        <v>2650</v>
      </c>
      <c r="B275" s="1">
        <v>10</v>
      </c>
      <c r="C275" s="1">
        <v>-0.5</v>
      </c>
      <c r="D275" s="1">
        <v>1500</v>
      </c>
      <c r="E275" s="1">
        <v>1</v>
      </c>
      <c r="F275" s="2">
        <f t="shared" si="22"/>
        <v>2.65</v>
      </c>
      <c r="G275" s="20">
        <f t="shared" si="21"/>
        <v>1.3724504880797232E-2</v>
      </c>
      <c r="H275" s="20">
        <f t="shared" si="24"/>
        <v>0.13806586565857662</v>
      </c>
      <c r="I275" s="2">
        <f t="shared" si="20"/>
        <v>2.65</v>
      </c>
      <c r="J275" s="10">
        <f t="shared" si="23"/>
        <v>1.3973992199305531E-4</v>
      </c>
    </row>
    <row r="276" spans="1:10" x14ac:dyDescent="0.2">
      <c r="A276" s="1">
        <v>2660</v>
      </c>
      <c r="B276" s="1">
        <v>10</v>
      </c>
      <c r="C276" s="1">
        <v>-0.5</v>
      </c>
      <c r="D276" s="1">
        <v>1500</v>
      </c>
      <c r="E276" s="1">
        <v>1</v>
      </c>
      <c r="F276" s="2">
        <f t="shared" si="22"/>
        <v>2.66</v>
      </c>
      <c r="G276" s="20">
        <f t="shared" si="21"/>
        <v>1.3562378477664189E-2</v>
      </c>
      <c r="H276" s="20">
        <f t="shared" si="24"/>
        <v>0.13643441679230711</v>
      </c>
      <c r="I276" s="2">
        <f t="shared" si="20"/>
        <v>2.66</v>
      </c>
      <c r="J276" s="10">
        <f t="shared" si="23"/>
        <v>1.3808918623802455E-4</v>
      </c>
    </row>
    <row r="277" spans="1:10" x14ac:dyDescent="0.2">
      <c r="A277" s="1">
        <v>2670</v>
      </c>
      <c r="B277" s="1">
        <v>10</v>
      </c>
      <c r="C277" s="1">
        <v>-0.5</v>
      </c>
      <c r="D277" s="1">
        <v>1500</v>
      </c>
      <c r="E277" s="1">
        <v>1</v>
      </c>
      <c r="F277" s="2">
        <f t="shared" si="22"/>
        <v>2.67</v>
      </c>
      <c r="G277" s="20">
        <f t="shared" si="21"/>
        <v>1.3402261967809708E-2</v>
      </c>
      <c r="H277" s="20">
        <f t="shared" si="24"/>
        <v>0.13482320222736949</v>
      </c>
      <c r="I277" s="2">
        <f t="shared" si="20"/>
        <v>2.67</v>
      </c>
      <c r="J277" s="10">
        <f t="shared" si="23"/>
        <v>1.3645891477896658E-4</v>
      </c>
    </row>
    <row r="278" spans="1:10" x14ac:dyDescent="0.2">
      <c r="A278" s="1">
        <v>2680</v>
      </c>
      <c r="B278" s="1">
        <v>10</v>
      </c>
      <c r="C278" s="1">
        <v>-0.5</v>
      </c>
      <c r="D278" s="1">
        <v>1500</v>
      </c>
      <c r="E278" s="1">
        <v>1</v>
      </c>
      <c r="F278" s="2">
        <f t="shared" si="22"/>
        <v>2.68</v>
      </c>
      <c r="G278" s="20">
        <f t="shared" si="21"/>
        <v>1.3244128673220024E-2</v>
      </c>
      <c r="H278" s="20">
        <f t="shared" si="24"/>
        <v>0.13323195320514866</v>
      </c>
      <c r="I278" s="2">
        <f t="shared" si="20"/>
        <v>2.68</v>
      </c>
      <c r="J278" s="10">
        <f t="shared" si="23"/>
        <v>1.3484883598615088E-4</v>
      </c>
    </row>
    <row r="279" spans="1:10" x14ac:dyDescent="0.2">
      <c r="A279" s="1">
        <v>2690</v>
      </c>
      <c r="B279" s="1">
        <v>10</v>
      </c>
      <c r="C279" s="1">
        <v>-0.5</v>
      </c>
      <c r="D279" s="1">
        <v>1500</v>
      </c>
      <c r="E279" s="1">
        <v>1</v>
      </c>
      <c r="F279" s="2">
        <f t="shared" si="22"/>
        <v>2.69</v>
      </c>
      <c r="G279" s="20">
        <f t="shared" si="21"/>
        <v>1.3087952305030915E-2</v>
      </c>
      <c r="H279" s="20">
        <f t="shared" si="24"/>
        <v>0.13166040489125469</v>
      </c>
      <c r="I279" s="2">
        <f t="shared" si="20"/>
        <v>2.69</v>
      </c>
      <c r="J279" s="10">
        <f t="shared" si="23"/>
        <v>1.3325868219208286E-4</v>
      </c>
    </row>
    <row r="280" spans="1:10" x14ac:dyDescent="0.2">
      <c r="A280" s="1">
        <v>2700</v>
      </c>
      <c r="B280" s="1">
        <v>10</v>
      </c>
      <c r="C280" s="1">
        <v>-0.5</v>
      </c>
      <c r="D280" s="1">
        <v>1500</v>
      </c>
      <c r="E280" s="1">
        <v>1</v>
      </c>
      <c r="F280" s="2">
        <f t="shared" si="22"/>
        <v>2.7</v>
      </c>
      <c r="G280" s="20">
        <f t="shared" si="21"/>
        <v>1.2933706957107115E-2</v>
      </c>
      <c r="H280" s="20">
        <f t="shared" si="24"/>
        <v>0.13010829631069015</v>
      </c>
      <c r="I280" s="2">
        <f t="shared" si="20"/>
        <v>2.7</v>
      </c>
      <c r="J280" s="10">
        <f t="shared" si="23"/>
        <v>1.3168818962613091E-4</v>
      </c>
    </row>
    <row r="281" spans="1:10" x14ac:dyDescent="0.2">
      <c r="A281" s="1">
        <v>2710</v>
      </c>
      <c r="B281" s="1">
        <v>10</v>
      </c>
      <c r="C281" s="1">
        <v>-0.5</v>
      </c>
      <c r="D281" s="1">
        <v>1500</v>
      </c>
      <c r="E281" s="1">
        <v>1</v>
      </c>
      <c r="F281" s="2">
        <f t="shared" si="22"/>
        <v>2.71</v>
      </c>
      <c r="G281" s="20">
        <f t="shared" si="21"/>
        <v>1.2781367099744541E-2</v>
      </c>
      <c r="H281" s="20">
        <f t="shared" si="24"/>
        <v>0.12857537028425828</v>
      </c>
      <c r="I281" s="2">
        <f t="shared" si="20"/>
        <v>2.71</v>
      </c>
      <c r="J281" s="10">
        <f t="shared" si="23"/>
        <v>1.3013709835040375E-4</v>
      </c>
    </row>
    <row r="282" spans="1:10" x14ac:dyDescent="0.2">
      <c r="A282" s="1">
        <v>2720</v>
      </c>
      <c r="B282" s="1">
        <v>10</v>
      </c>
      <c r="C282" s="1">
        <v>-0.5</v>
      </c>
      <c r="D282" s="1">
        <v>1500</v>
      </c>
      <c r="E282" s="1">
        <v>1</v>
      </c>
      <c r="F282" s="2">
        <f t="shared" si="22"/>
        <v>2.72</v>
      </c>
      <c r="G282" s="20">
        <f t="shared" si="21"/>
        <v>1.2630907573492351E-2</v>
      </c>
      <c r="H282" s="20">
        <f t="shared" si="24"/>
        <v>0.12706137336618445</v>
      </c>
      <c r="I282" s="2">
        <f t="shared" si="20"/>
        <v>2.72</v>
      </c>
      <c r="J282" s="10">
        <f t="shared" si="23"/>
        <v>1.2860515219684809E-4</v>
      </c>
    </row>
    <row r="283" spans="1:10" x14ac:dyDescent="0.2">
      <c r="A283" s="1">
        <v>2730</v>
      </c>
      <c r="B283" s="1">
        <v>10</v>
      </c>
      <c r="C283" s="1">
        <v>-0.5</v>
      </c>
      <c r="D283" s="1">
        <v>1500</v>
      </c>
      <c r="E283" s="1">
        <v>1</v>
      </c>
      <c r="F283" s="2">
        <f t="shared" si="22"/>
        <v>2.73</v>
      </c>
      <c r="G283" s="20">
        <f t="shared" si="21"/>
        <v>1.2482303583092377E-2</v>
      </c>
      <c r="H283" s="20">
        <f t="shared" si="24"/>
        <v>0.12556605578292362</v>
      </c>
      <c r="I283" s="2">
        <f t="shared" si="20"/>
        <v>2.73</v>
      </c>
      <c r="J283" s="10">
        <f t="shared" si="23"/>
        <v>1.2709209870554117E-4</v>
      </c>
    </row>
    <row r="284" spans="1:10" x14ac:dyDescent="0.2">
      <c r="A284" s="1">
        <v>2740</v>
      </c>
      <c r="B284" s="1">
        <v>10</v>
      </c>
      <c r="C284" s="1">
        <v>-0.5</v>
      </c>
      <c r="D284" s="1">
        <v>1500</v>
      </c>
      <c r="E284" s="1">
        <v>1</v>
      </c>
      <c r="F284" s="2">
        <f t="shared" si="22"/>
        <v>2.74</v>
      </c>
      <c r="G284" s="20">
        <f t="shared" si="21"/>
        <v>1.2335530691533132E-2</v>
      </c>
      <c r="H284" s="20">
        <f t="shared" si="24"/>
        <v>0.12408917137312753</v>
      </c>
      <c r="I284" s="2">
        <f t="shared" si="20"/>
        <v>2.74</v>
      </c>
      <c r="J284" s="10">
        <f t="shared" si="23"/>
        <v>1.2559768906414997E-4</v>
      </c>
    </row>
    <row r="285" spans="1:10" x14ac:dyDescent="0.2">
      <c r="A285" s="1">
        <v>2750</v>
      </c>
      <c r="B285" s="1">
        <v>10</v>
      </c>
      <c r="C285" s="1">
        <v>-0.5</v>
      </c>
      <c r="D285" s="1">
        <v>1500</v>
      </c>
      <c r="E285" s="1">
        <v>1</v>
      </c>
      <c r="F285" s="2">
        <f t="shared" si="22"/>
        <v>2.75</v>
      </c>
      <c r="G285" s="20">
        <f t="shared" si="21"/>
        <v>1.2190564814216051E-2</v>
      </c>
      <c r="H285" s="20">
        <f t="shared" si="24"/>
        <v>0.12263047752874592</v>
      </c>
      <c r="I285" s="2">
        <f t="shared" si="20"/>
        <v>2.75</v>
      </c>
      <c r="J285" s="10">
        <f t="shared" si="23"/>
        <v>1.2412167804853313E-4</v>
      </c>
    </row>
    <row r="286" spans="1:10" x14ac:dyDescent="0.2">
      <c r="A286" s="1">
        <v>2760</v>
      </c>
      <c r="B286" s="1">
        <v>10</v>
      </c>
      <c r="C286" s="1">
        <v>-0.5</v>
      </c>
      <c r="D286" s="1">
        <v>1500</v>
      </c>
      <c r="E286" s="1">
        <v>1</v>
      </c>
      <c r="F286" s="2">
        <f t="shared" si="22"/>
        <v>2.76</v>
      </c>
      <c r="G286" s="20">
        <f t="shared" si="21"/>
        <v>1.2047382213231298E-2</v>
      </c>
      <c r="H286" s="20">
        <f t="shared" si="24"/>
        <v>0.12118973513723674</v>
      </c>
      <c r="I286" s="2">
        <f t="shared" si="20"/>
        <v>2.76</v>
      </c>
      <c r="J286" s="10">
        <f t="shared" si="23"/>
        <v>1.2266382396445853E-4</v>
      </c>
    </row>
    <row r="287" spans="1:10" x14ac:dyDescent="0.2">
      <c r="A287" s="1">
        <v>2770</v>
      </c>
      <c r="B287" s="1">
        <v>10</v>
      </c>
      <c r="C287" s="1">
        <v>-0.5</v>
      </c>
      <c r="D287" s="1">
        <v>1500</v>
      </c>
      <c r="E287" s="1">
        <v>1</v>
      </c>
      <c r="F287" s="2">
        <f t="shared" si="22"/>
        <v>2.77</v>
      </c>
      <c r="G287" s="20">
        <f t="shared" si="21"/>
        <v>1.1905959491740914E-2</v>
      </c>
      <c r="H287" s="20">
        <f t="shared" si="24"/>
        <v>0.11976670852486106</v>
      </c>
      <c r="I287" s="2">
        <f t="shared" si="20"/>
        <v>2.77</v>
      </c>
      <c r="J287" s="10">
        <f t="shared" si="23"/>
        <v>1.2122388859041363E-4</v>
      </c>
    </row>
    <row r="288" spans="1:10" x14ac:dyDescent="0.2">
      <c r="A288" s="1">
        <v>2780</v>
      </c>
      <c r="B288" s="1">
        <v>10</v>
      </c>
      <c r="C288" s="1">
        <v>-0.5</v>
      </c>
      <c r="D288" s="1">
        <v>1500</v>
      </c>
      <c r="E288" s="1">
        <v>1</v>
      </c>
      <c r="F288" s="2">
        <f t="shared" si="22"/>
        <v>2.78</v>
      </c>
      <c r="G288" s="20">
        <f t="shared" si="21"/>
        <v>1.1766273588466852E-2</v>
      </c>
      <c r="H288" s="20">
        <f t="shared" si="24"/>
        <v>0.11836116540103883</v>
      </c>
      <c r="I288" s="2">
        <f t="shared" si="20"/>
        <v>2.78</v>
      </c>
      <c r="J288" s="10">
        <f t="shared" si="23"/>
        <v>1.1980163712148392E-4</v>
      </c>
    </row>
    <row r="289" spans="1:10" x14ac:dyDescent="0.2">
      <c r="A289" s="1">
        <v>2790</v>
      </c>
      <c r="B289" s="1">
        <v>10</v>
      </c>
      <c r="C289" s="1">
        <v>-0.5</v>
      </c>
      <c r="D289" s="1">
        <v>1500</v>
      </c>
      <c r="E289" s="1">
        <v>1</v>
      </c>
      <c r="F289" s="2">
        <f t="shared" si="22"/>
        <v>2.79</v>
      </c>
      <c r="G289" s="20">
        <f t="shared" si="21"/>
        <v>1.1628301772281604E-2</v>
      </c>
      <c r="H289" s="20">
        <f t="shared" si="24"/>
        <v>0.11697287680374228</v>
      </c>
      <c r="I289" s="2">
        <f t="shared" si="20"/>
        <v>2.79</v>
      </c>
      <c r="J289" s="10">
        <f t="shared" si="23"/>
        <v>1.1839683811427581E-4</v>
      </c>
    </row>
    <row r="290" spans="1:10" x14ac:dyDescent="0.2">
      <c r="A290" s="1">
        <v>2800</v>
      </c>
      <c r="B290" s="1">
        <v>10</v>
      </c>
      <c r="C290" s="1">
        <v>-0.5</v>
      </c>
      <c r="D290" s="1">
        <v>1500</v>
      </c>
      <c r="E290" s="1">
        <v>1</v>
      </c>
      <c r="F290" s="2">
        <f t="shared" si="22"/>
        <v>2.8</v>
      </c>
      <c r="G290" s="20">
        <f t="shared" si="21"/>
        <v>1.1492021636899307E-2</v>
      </c>
      <c r="H290" s="20">
        <f t="shared" si="24"/>
        <v>0.11560161704590455</v>
      </c>
      <c r="I290" s="2">
        <f t="shared" si="20"/>
        <v>2.8</v>
      </c>
      <c r="J290" s="10">
        <f t="shared" si="23"/>
        <v>1.1700926343286269E-4</v>
      </c>
    </row>
    <row r="291" spans="1:10" x14ac:dyDescent="0.2">
      <c r="A291" s="1">
        <v>2810</v>
      </c>
      <c r="B291" s="1">
        <v>10</v>
      </c>
      <c r="C291" s="1">
        <v>-0.5</v>
      </c>
      <c r="D291" s="1">
        <v>1500</v>
      </c>
      <c r="E291" s="1">
        <v>1</v>
      </c>
      <c r="F291" s="2">
        <f t="shared" si="22"/>
        <v>2.81</v>
      </c>
      <c r="G291" s="20">
        <f t="shared" si="21"/>
        <v>1.1357411095664996E-2</v>
      </c>
      <c r="H291" s="20">
        <f t="shared" si="24"/>
        <v>0.11424716366282152</v>
      </c>
      <c r="I291" s="2">
        <f t="shared" si="20"/>
        <v>2.81</v>
      </c>
      <c r="J291" s="10">
        <f t="shared" si="23"/>
        <v>1.1563868819573013E-4</v>
      </c>
    </row>
    <row r="292" spans="1:10" x14ac:dyDescent="0.2">
      <c r="A292" s="1">
        <v>2820</v>
      </c>
      <c r="B292" s="1">
        <v>10</v>
      </c>
      <c r="C292" s="1">
        <v>-0.5</v>
      </c>
      <c r="D292" s="1">
        <v>1500</v>
      </c>
      <c r="E292" s="1">
        <v>1</v>
      </c>
      <c r="F292" s="2">
        <f t="shared" si="22"/>
        <v>2.82</v>
      </c>
      <c r="G292" s="20">
        <f t="shared" si="21"/>
        <v>1.122444837644004E-2</v>
      </c>
      <c r="H292" s="20">
        <f t="shared" si="24"/>
        <v>0.11290929736052518</v>
      </c>
      <c r="I292" s="2">
        <f t="shared" si="20"/>
        <v>2.82</v>
      </c>
      <c r="J292" s="10">
        <f t="shared" si="23"/>
        <v>1.1428489072370063E-4</v>
      </c>
    </row>
    <row r="293" spans="1:10" x14ac:dyDescent="0.2">
      <c r="A293" s="1">
        <v>2830</v>
      </c>
      <c r="B293" s="1">
        <v>10</v>
      </c>
      <c r="C293" s="1">
        <v>-0.5</v>
      </c>
      <c r="D293" s="1">
        <v>1500</v>
      </c>
      <c r="E293" s="1">
        <v>1</v>
      </c>
      <c r="F293" s="2">
        <f t="shared" si="22"/>
        <v>2.83</v>
      </c>
      <c r="G293" s="20">
        <f t="shared" si="21"/>
        <v>1.1093112016581565E-2</v>
      </c>
      <c r="H293" s="20">
        <f t="shared" si="24"/>
        <v>0.11158780196510802</v>
      </c>
      <c r="I293" s="2">
        <f t="shared" si="20"/>
        <v>2.83</v>
      </c>
      <c r="J293" s="10">
        <f t="shared" si="23"/>
        <v>1.1294765248881508E-4</v>
      </c>
    </row>
    <row r="294" spans="1:10" x14ac:dyDescent="0.2">
      <c r="A294" s="1">
        <v>2840</v>
      </c>
      <c r="B294" s="1">
        <v>10</v>
      </c>
      <c r="C294" s="1">
        <v>-0.5</v>
      </c>
      <c r="D294" s="1">
        <v>1500</v>
      </c>
      <c r="E294" s="1">
        <v>1</v>
      </c>
      <c r="F294" s="2">
        <f t="shared" si="22"/>
        <v>2.84</v>
      </c>
      <c r="G294" s="20">
        <f t="shared" si="21"/>
        <v>1.0963380858013976E-2</v>
      </c>
      <c r="H294" s="20">
        <f t="shared" si="24"/>
        <v>0.1102824643729777</v>
      </c>
      <c r="I294" s="2">
        <f t="shared" ref="I294:I357" si="25">A294/1000</f>
        <v>2.84</v>
      </c>
      <c r="J294" s="10">
        <f t="shared" si="23"/>
        <v>1.116267580641522E-4</v>
      </c>
    </row>
    <row r="295" spans="1:10" x14ac:dyDescent="0.2">
      <c r="A295" s="1">
        <v>2850</v>
      </c>
      <c r="B295" s="1">
        <v>10</v>
      </c>
      <c r="C295" s="1">
        <v>-0.5</v>
      </c>
      <c r="D295" s="1">
        <v>1500</v>
      </c>
      <c r="E295" s="1">
        <v>1</v>
      </c>
      <c r="F295" s="2">
        <f t="shared" si="22"/>
        <v>2.85</v>
      </c>
      <c r="G295" s="20">
        <f t="shared" si="21"/>
        <v>1.08352340423905E-2</v>
      </c>
      <c r="H295" s="20">
        <f t="shared" si="24"/>
        <v>0.10899307450202236</v>
      </c>
      <c r="I295" s="2">
        <f t="shared" si="25"/>
        <v>2.85</v>
      </c>
      <c r="J295" s="10">
        <f t="shared" si="23"/>
        <v>1.1032199507456429E-4</v>
      </c>
    </row>
    <row r="296" spans="1:10" x14ac:dyDescent="0.2">
      <c r="A296" s="1">
        <v>2860</v>
      </c>
      <c r="B296" s="1">
        <v>10</v>
      </c>
      <c r="C296" s="1">
        <v>-0.5</v>
      </c>
      <c r="D296" s="1">
        <v>1500</v>
      </c>
      <c r="E296" s="1">
        <v>1</v>
      </c>
      <c r="F296" s="2">
        <f t="shared" si="22"/>
        <v>2.86</v>
      </c>
      <c r="G296" s="20">
        <f t="shared" si="21"/>
        <v>1.0708651006342928E-2</v>
      </c>
      <c r="H296" s="20">
        <f t="shared" si="24"/>
        <v>0.10771942524366712</v>
      </c>
      <c r="I296" s="2">
        <f t="shared" si="25"/>
        <v>2.86</v>
      </c>
      <c r="J296" s="10">
        <f t="shared" si="23"/>
        <v>1.0903315414831119E-4</v>
      </c>
    </row>
    <row r="297" spans="1:10" x14ac:dyDescent="0.2">
      <c r="A297" s="1">
        <v>2870</v>
      </c>
      <c r="B297" s="1">
        <v>10</v>
      </c>
      <c r="C297" s="1">
        <v>-0.5</v>
      </c>
      <c r="D297" s="1">
        <v>1500</v>
      </c>
      <c r="E297" s="1">
        <v>1</v>
      </c>
      <c r="F297" s="2">
        <f t="shared" si="22"/>
        <v>2.87</v>
      </c>
      <c r="G297" s="20">
        <f t="shared" si="21"/>
        <v>1.0583611476817609E-2</v>
      </c>
      <c r="H297" s="20">
        <f t="shared" si="24"/>
        <v>0.1064613124158027</v>
      </c>
      <c r="I297" s="2">
        <f t="shared" si="25"/>
        <v>2.87</v>
      </c>
      <c r="J297" s="10">
        <f t="shared" si="23"/>
        <v>1.0776002886957245E-4</v>
      </c>
    </row>
    <row r="298" spans="1:10" x14ac:dyDescent="0.2">
      <c r="A298" s="1">
        <v>2880</v>
      </c>
      <c r="B298" s="1">
        <v>10</v>
      </c>
      <c r="C298" s="1">
        <v>-0.5</v>
      </c>
      <c r="D298" s="1">
        <v>1500</v>
      </c>
      <c r="E298" s="1">
        <v>1</v>
      </c>
      <c r="F298" s="2">
        <f t="shared" si="22"/>
        <v>2.88</v>
      </c>
      <c r="G298" s="20">
        <f t="shared" si="21"/>
        <v>1.046009546649598E-2</v>
      </c>
      <c r="H298" s="20">
        <f t="shared" si="24"/>
        <v>0.10521853471656795</v>
      </c>
      <c r="I298" s="2">
        <f t="shared" si="25"/>
        <v>2.88</v>
      </c>
      <c r="J298" s="10">
        <f t="shared" si="23"/>
        <v>1.0650241573182001E-4</v>
      </c>
    </row>
    <row r="299" spans="1:10" x14ac:dyDescent="0.2">
      <c r="A299" s="1">
        <v>2890</v>
      </c>
      <c r="B299" s="1">
        <v>10</v>
      </c>
      <c r="C299" s="1">
        <v>-0.5</v>
      </c>
      <c r="D299" s="1">
        <v>1500</v>
      </c>
      <c r="E299" s="1">
        <v>1</v>
      </c>
      <c r="F299" s="2">
        <f t="shared" si="22"/>
        <v>2.89</v>
      </c>
      <c r="G299" s="20">
        <f t="shared" si="21"/>
        <v>1.0338083269297707E-2</v>
      </c>
      <c r="H299" s="20">
        <f t="shared" si="24"/>
        <v>0.10399089367896844</v>
      </c>
      <c r="I299" s="2">
        <f t="shared" si="25"/>
        <v>2.89</v>
      </c>
      <c r="J299" s="10">
        <f t="shared" si="23"/>
        <v>1.0526011409203236E-4</v>
      </c>
    </row>
    <row r="300" spans="1:10" x14ac:dyDescent="0.2">
      <c r="A300" s="1">
        <v>2900</v>
      </c>
      <c r="B300" s="1">
        <v>10</v>
      </c>
      <c r="C300" s="1">
        <v>-0.5</v>
      </c>
      <c r="D300" s="1">
        <v>1500</v>
      </c>
      <c r="E300" s="1">
        <v>1</v>
      </c>
      <c r="F300" s="2">
        <f t="shared" si="22"/>
        <v>2.9</v>
      </c>
      <c r="G300" s="20">
        <f t="shared" si="21"/>
        <v>1.0217555455964884E-2</v>
      </c>
      <c r="H300" s="20">
        <f t="shared" si="24"/>
        <v>0.10277819362631295</v>
      </c>
      <c r="I300" s="2">
        <f t="shared" si="25"/>
        <v>2.9</v>
      </c>
      <c r="J300" s="10">
        <f t="shared" si="23"/>
        <v>1.0403292612573366E-4</v>
      </c>
    </row>
    <row r="301" spans="1:10" x14ac:dyDescent="0.2">
      <c r="A301" s="1">
        <v>2910</v>
      </c>
      <c r="B301" s="1">
        <v>10</v>
      </c>
      <c r="C301" s="1">
        <v>-0.5</v>
      </c>
      <c r="D301" s="1">
        <v>1500</v>
      </c>
      <c r="E301" s="1">
        <v>1</v>
      </c>
      <c r="F301" s="2">
        <f t="shared" si="22"/>
        <v>2.91</v>
      </c>
      <c r="G301" s="20">
        <f t="shared" si="21"/>
        <v>1.0098492869725412E-2</v>
      </c>
      <c r="H301" s="20">
        <f t="shared" si="24"/>
        <v>0.10158024162845149</v>
      </c>
      <c r="I301" s="2">
        <f t="shared" si="25"/>
        <v>2.91</v>
      </c>
      <c r="J301" s="10">
        <f t="shared" si="23"/>
        <v>1.0282065678283925E-4</v>
      </c>
    </row>
    <row r="302" spans="1:10" x14ac:dyDescent="0.2">
      <c r="A302" s="1">
        <v>2920</v>
      </c>
      <c r="B302" s="1">
        <v>10</v>
      </c>
      <c r="C302" s="1">
        <v>-0.5</v>
      </c>
      <c r="D302" s="1">
        <v>1500</v>
      </c>
      <c r="E302" s="1">
        <v>1</v>
      </c>
      <c r="F302" s="2">
        <f t="shared" si="22"/>
        <v>2.92</v>
      </c>
      <c r="G302" s="20">
        <f t="shared" si="21"/>
        <v>9.9808766220340871E-3</v>
      </c>
      <c r="H302" s="20">
        <f t="shared" si="24"/>
        <v>0.10039684745879751</v>
      </c>
      <c r="I302" s="2">
        <f t="shared" si="25"/>
        <v>2.92</v>
      </c>
      <c r="J302" s="10">
        <f t="shared" si="23"/>
        <v>1.0162311374429236E-4</v>
      </c>
    </row>
    <row r="303" spans="1:10" x14ac:dyDescent="0.2">
      <c r="A303" s="1">
        <v>2930</v>
      </c>
      <c r="B303" s="1">
        <v>10</v>
      </c>
      <c r="C303" s="1">
        <v>-0.5</v>
      </c>
      <c r="D303" s="1">
        <v>1500</v>
      </c>
      <c r="E303" s="1">
        <v>1</v>
      </c>
      <c r="F303" s="2">
        <f t="shared" si="22"/>
        <v>2.93</v>
      </c>
      <c r="G303" s="20">
        <f t="shared" si="21"/>
        <v>9.8646880883896237E-3</v>
      </c>
      <c r="H303" s="20">
        <f t="shared" si="24"/>
        <v>9.9227823552118538E-2</v>
      </c>
      <c r="I303" s="2">
        <f t="shared" si="25"/>
        <v>2.93</v>
      </c>
      <c r="J303" s="10">
        <f t="shared" si="23"/>
        <v>1.0044010737947392E-4</v>
      </c>
    </row>
    <row r="304" spans="1:10" x14ac:dyDescent="0.2">
      <c r="A304" s="1">
        <v>2940</v>
      </c>
      <c r="B304" s="1">
        <v>10</v>
      </c>
      <c r="C304" s="1">
        <v>-0.5</v>
      </c>
      <c r="D304" s="1">
        <v>1500</v>
      </c>
      <c r="E304" s="1">
        <v>1</v>
      </c>
      <c r="F304" s="2">
        <f t="shared" si="22"/>
        <v>2.94</v>
      </c>
      <c r="G304" s="20">
        <f t="shared" si="21"/>
        <v>9.7499089042261799E-3</v>
      </c>
      <c r="H304" s="20">
        <f t="shared" si="24"/>
        <v>9.8072984963079021E-2</v>
      </c>
      <c r="I304" s="2">
        <f t="shared" si="25"/>
        <v>2.94</v>
      </c>
      <c r="J304" s="10">
        <f t="shared" si="23"/>
        <v>9.9271450704371006E-5</v>
      </c>
    </row>
    <row r="305" spans="1:10" x14ac:dyDescent="0.2">
      <c r="A305" s="1">
        <v>2950</v>
      </c>
      <c r="B305" s="1">
        <v>10</v>
      </c>
      <c r="C305" s="1">
        <v>-0.5</v>
      </c>
      <c r="D305" s="1">
        <v>1500</v>
      </c>
      <c r="E305" s="1">
        <v>1</v>
      </c>
      <c r="F305" s="2">
        <f t="shared" si="22"/>
        <v>2.95</v>
      </c>
      <c r="G305" s="20">
        <f t="shared" si="21"/>
        <v>9.6365209608777497E-3</v>
      </c>
      <c r="H305" s="20">
        <f t="shared" si="24"/>
        <v>9.6932149325519648E-2</v>
      </c>
      <c r="I305" s="2">
        <f t="shared" si="25"/>
        <v>2.95</v>
      </c>
      <c r="J305" s="10">
        <f t="shared" si="23"/>
        <v>9.811695934048713E-5</v>
      </c>
    </row>
    <row r="306" spans="1:10" x14ac:dyDescent="0.2">
      <c r="A306" s="1">
        <v>2960</v>
      </c>
      <c r="B306" s="1">
        <v>10</v>
      </c>
      <c r="C306" s="1">
        <v>-0.5</v>
      </c>
      <c r="D306" s="1">
        <v>1500</v>
      </c>
      <c r="E306" s="1">
        <v>1</v>
      </c>
      <c r="F306" s="2">
        <f t="shared" si="22"/>
        <v>2.96</v>
      </c>
      <c r="G306" s="20">
        <f t="shared" si="21"/>
        <v>9.5245064016139889E-3</v>
      </c>
      <c r="H306" s="20">
        <f t="shared" si="24"/>
        <v>9.5805136812458697E-2</v>
      </c>
      <c r="I306" s="2">
        <f t="shared" si="25"/>
        <v>2.96</v>
      </c>
      <c r="J306" s="10">
        <f t="shared" si="23"/>
        <v>9.6976451474479859E-5</v>
      </c>
    </row>
    <row r="307" spans="1:10" x14ac:dyDescent="0.2">
      <c r="A307" s="1">
        <v>2970</v>
      </c>
      <c r="B307" s="1">
        <v>10</v>
      </c>
      <c r="C307" s="1">
        <v>-0.5</v>
      </c>
      <c r="D307" s="1">
        <v>1500</v>
      </c>
      <c r="E307" s="1">
        <v>1</v>
      </c>
      <c r="F307" s="2">
        <f t="shared" si="22"/>
        <v>2.97</v>
      </c>
      <c r="G307" s="20">
        <f t="shared" si="21"/>
        <v>9.4138476177459633E-3</v>
      </c>
      <c r="H307" s="20">
        <f t="shared" si="24"/>
        <v>9.4691770096799757E-2</v>
      </c>
      <c r="I307" s="2">
        <f t="shared" si="25"/>
        <v>2.97</v>
      </c>
      <c r="J307" s="10">
        <f t="shared" si="23"/>
        <v>9.5849747818510441E-5</v>
      </c>
    </row>
    <row r="308" spans="1:10" x14ac:dyDescent="0.2">
      <c r="A308" s="1">
        <v>2980</v>
      </c>
      <c r="B308" s="1">
        <v>10</v>
      </c>
      <c r="C308" s="1">
        <v>-0.5</v>
      </c>
      <c r="D308" s="1">
        <v>1500</v>
      </c>
      <c r="E308" s="1">
        <v>1</v>
      </c>
      <c r="F308" s="2">
        <f t="shared" si="22"/>
        <v>2.98</v>
      </c>
      <c r="G308" s="20">
        <f t="shared" si="21"/>
        <v>9.3045272448004698E-3</v>
      </c>
      <c r="H308" s="20">
        <f t="shared" si="24"/>
        <v>9.3591874312732165E-2</v>
      </c>
      <c r="I308" s="2">
        <f t="shared" si="25"/>
        <v>2.98</v>
      </c>
      <c r="J308" s="10">
        <f t="shared" si="23"/>
        <v>9.4736671571291561E-5</v>
      </c>
    </row>
    <row r="309" spans="1:10" x14ac:dyDescent="0.2">
      <c r="A309" s="1">
        <v>2990</v>
      </c>
      <c r="B309" s="1">
        <v>10</v>
      </c>
      <c r="C309" s="1">
        <v>-0.5</v>
      </c>
      <c r="D309" s="1">
        <v>1500</v>
      </c>
      <c r="E309" s="1">
        <v>1</v>
      </c>
      <c r="F309" s="2">
        <f t="shared" si="22"/>
        <v>2.99</v>
      </c>
      <c r="G309" s="20">
        <f t="shared" si="21"/>
        <v>9.1965281587614092E-3</v>
      </c>
      <c r="H309" s="20">
        <f t="shared" si="24"/>
        <v>9.2505277017809404E-2</v>
      </c>
      <c r="I309" s="2">
        <f t="shared" si="25"/>
        <v>2.99</v>
      </c>
      <c r="J309" s="10">
        <f t="shared" si="23"/>
        <v>9.3637048379817796E-5</v>
      </c>
    </row>
    <row r="310" spans="1:10" x14ac:dyDescent="0.2">
      <c r="A310" s="1">
        <v>3000</v>
      </c>
      <c r="B310" s="1">
        <v>10</v>
      </c>
      <c r="C310" s="1">
        <v>-0.5</v>
      </c>
      <c r="D310" s="1">
        <v>1500</v>
      </c>
      <c r="E310" s="1">
        <v>1</v>
      </c>
      <c r="F310" s="2">
        <f t="shared" si="22"/>
        <v>3</v>
      </c>
      <c r="G310" s="20">
        <f t="shared" si="21"/>
        <v>9.0898334723769989E-3</v>
      </c>
      <c r="H310" s="20">
        <f t="shared" si="24"/>
        <v>9.1431808155692032E-2</v>
      </c>
      <c r="I310" s="2">
        <f t="shared" si="25"/>
        <v>3</v>
      </c>
      <c r="J310" s="10">
        <f t="shared" si="23"/>
        <v>9.2550706301766463E-5</v>
      </c>
    </row>
    <row r="311" spans="1:10" x14ac:dyDescent="0.2">
      <c r="A311" s="1">
        <v>3010</v>
      </c>
      <c r="B311" s="1">
        <v>10</v>
      </c>
      <c r="C311" s="1">
        <v>-0.5</v>
      </c>
      <c r="D311" s="1">
        <v>1500</v>
      </c>
      <c r="E311" s="1">
        <v>1</v>
      </c>
      <c r="F311" s="2">
        <f t="shared" si="22"/>
        <v>3.01</v>
      </c>
      <c r="G311" s="20">
        <f t="shared" si="21"/>
        <v>8.9844265315313799E-3</v>
      </c>
      <c r="H311" s="20">
        <f t="shared" si="24"/>
        <v>9.0371300019541898E-2</v>
      </c>
      <c r="I311" s="2">
        <f t="shared" si="25"/>
        <v>3.01</v>
      </c>
      <c r="J311" s="10">
        <f t="shared" si="23"/>
        <v>9.1477475768554116E-5</v>
      </c>
    </row>
    <row r="312" spans="1:10" x14ac:dyDescent="0.2">
      <c r="A312" s="1">
        <v>3020</v>
      </c>
      <c r="B312" s="1">
        <v>10</v>
      </c>
      <c r="C312" s="1">
        <v>-0.5</v>
      </c>
      <c r="D312" s="1">
        <v>1500</v>
      </c>
      <c r="E312" s="1">
        <v>1</v>
      </c>
      <c r="F312" s="2">
        <f t="shared" si="22"/>
        <v>3.02</v>
      </c>
      <c r="G312" s="20">
        <f t="shared" si="21"/>
        <v>8.8802909116793751E-3</v>
      </c>
      <c r="H312" s="20">
        <f t="shared" si="24"/>
        <v>8.9323587216053768E-2</v>
      </c>
      <c r="I312" s="2">
        <f t="shared" si="25"/>
        <v>3.02</v>
      </c>
      <c r="J312" s="10">
        <f t="shared" si="23"/>
        <v>9.0417189549036052E-5</v>
      </c>
    </row>
    <row r="313" spans="1:10" x14ac:dyDescent="0.2">
      <c r="A313" s="1">
        <v>3030</v>
      </c>
      <c r="B313" s="1">
        <v>10</v>
      </c>
      <c r="C313" s="1">
        <v>-0.5</v>
      </c>
      <c r="D313" s="1">
        <v>1500</v>
      </c>
      <c r="E313" s="1">
        <v>1</v>
      </c>
      <c r="F313" s="2">
        <f t="shared" si="22"/>
        <v>3.03</v>
      </c>
      <c r="G313" s="20">
        <f t="shared" si="21"/>
        <v>8.7774104143431529E-3</v>
      </c>
      <c r="H313" s="20">
        <f t="shared" si="24"/>
        <v>8.8288506630112631E-2</v>
      </c>
      <c r="I313" s="2">
        <f t="shared" si="25"/>
        <v>3.03</v>
      </c>
      <c r="J313" s="10">
        <f t="shared" si="23"/>
        <v>8.9369682713836085E-5</v>
      </c>
    </row>
    <row r="314" spans="1:10" x14ac:dyDescent="0.2">
      <c r="A314" s="1">
        <v>3040</v>
      </c>
      <c r="B314" s="1">
        <v>10</v>
      </c>
      <c r="C314" s="1">
        <v>-0.5</v>
      </c>
      <c r="D314" s="1">
        <v>1500</v>
      </c>
      <c r="E314" s="1">
        <v>1</v>
      </c>
      <c r="F314" s="2">
        <f t="shared" si="22"/>
        <v>3.04</v>
      </c>
      <c r="G314" s="20">
        <f t="shared" si="21"/>
        <v>8.6757690636694567E-3</v>
      </c>
      <c r="H314" s="20">
        <f t="shared" si="24"/>
        <v>8.7265897390063046E-2</v>
      </c>
      <c r="I314" s="2">
        <f t="shared" si="25"/>
        <v>3.04</v>
      </c>
      <c r="J314" s="10">
        <f t="shared" si="23"/>
        <v>8.8334792600292986E-5</v>
      </c>
    </row>
    <row r="315" spans="1:10" x14ac:dyDescent="0.2">
      <c r="A315" s="1">
        <v>3050</v>
      </c>
      <c r="B315" s="1">
        <v>10</v>
      </c>
      <c r="C315" s="1">
        <v>-0.5</v>
      </c>
      <c r="D315" s="1">
        <v>1500</v>
      </c>
      <c r="E315" s="1">
        <v>1</v>
      </c>
      <c r="F315" s="2">
        <f t="shared" si="22"/>
        <v>3.05</v>
      </c>
      <c r="G315" s="20">
        <f t="shared" si="21"/>
        <v>8.5753511030463442E-3</v>
      </c>
      <c r="H315" s="20">
        <f t="shared" si="24"/>
        <v>8.6255600833579013E-2</v>
      </c>
      <c r="I315" s="2">
        <f t="shared" si="25"/>
        <v>3.05</v>
      </c>
      <c r="J315" s="10">
        <f t="shared" si="23"/>
        <v>8.731235877801288E-5</v>
      </c>
    </row>
    <row r="316" spans="1:10" x14ac:dyDescent="0.2">
      <c r="A316" s="1">
        <v>3060</v>
      </c>
      <c r="B316" s="1">
        <v>10</v>
      </c>
      <c r="C316" s="1">
        <v>-0.5</v>
      </c>
      <c r="D316" s="1">
        <v>1500</v>
      </c>
      <c r="E316" s="1">
        <v>1</v>
      </c>
      <c r="F316" s="2">
        <f t="shared" si="22"/>
        <v>3.06</v>
      </c>
      <c r="G316" s="20">
        <f t="shared" si="21"/>
        <v>8.4761409917780972E-3</v>
      </c>
      <c r="H316" s="20">
        <f t="shared" si="24"/>
        <v>8.5257460474122207E-2</v>
      </c>
      <c r="I316" s="2">
        <f t="shared" si="25"/>
        <v>3.06</v>
      </c>
      <c r="J316" s="10">
        <f t="shared" si="23"/>
        <v>8.6302223015013915E-5</v>
      </c>
    </row>
    <row r="317" spans="1:10" x14ac:dyDescent="0.2">
      <c r="A317" s="1">
        <v>3070</v>
      </c>
      <c r="B317" s="1">
        <v>10</v>
      </c>
      <c r="C317" s="1">
        <v>-0.5</v>
      </c>
      <c r="D317" s="1">
        <v>1500</v>
      </c>
      <c r="E317" s="1">
        <v>1</v>
      </c>
      <c r="F317" s="2">
        <f t="shared" si="22"/>
        <v>3.07</v>
      </c>
      <c r="G317" s="20">
        <f t="shared" si="21"/>
        <v>8.3781234018172994E-3</v>
      </c>
      <c r="H317" s="20">
        <f t="shared" si="24"/>
        <v>8.4271321967976986E-2</v>
      </c>
      <c r="I317" s="2">
        <f t="shared" si="25"/>
        <v>3.07</v>
      </c>
      <c r="J317" s="10">
        <f t="shared" si="23"/>
        <v>8.5304229244452951E-5</v>
      </c>
    </row>
    <row r="318" spans="1:10" x14ac:dyDescent="0.2">
      <c r="A318" s="1">
        <v>3080</v>
      </c>
      <c r="B318" s="1">
        <v>10</v>
      </c>
      <c r="C318" s="1">
        <v>-0.5</v>
      </c>
      <c r="D318" s="1">
        <v>1500</v>
      </c>
      <c r="E318" s="1">
        <v>1</v>
      </c>
      <c r="F318" s="2">
        <f t="shared" si="22"/>
        <v>3.08</v>
      </c>
      <c r="G318" s="20">
        <f t="shared" si="21"/>
        <v>8.281283214552777E-3</v>
      </c>
      <c r="H318" s="20">
        <f t="shared" si="24"/>
        <v>8.329703308185038E-2</v>
      </c>
      <c r="I318" s="2">
        <f t="shared" si="25"/>
        <v>3.08</v>
      </c>
      <c r="J318" s="10">
        <f t="shared" si="23"/>
        <v>8.431822353192111E-5</v>
      </c>
    </row>
    <row r="319" spans="1:10" x14ac:dyDescent="0.2">
      <c r="A319" s="1">
        <v>3090</v>
      </c>
      <c r="B319" s="1">
        <v>10</v>
      </c>
      <c r="C319" s="1">
        <v>-0.5</v>
      </c>
      <c r="D319" s="1">
        <v>1500</v>
      </c>
      <c r="E319" s="1">
        <v>1</v>
      </c>
      <c r="F319" s="2">
        <f t="shared" si="22"/>
        <v>3.09</v>
      </c>
      <c r="G319" s="20">
        <f t="shared" si="21"/>
        <v>8.1856055176525166E-3</v>
      </c>
      <c r="H319" s="20">
        <f t="shared" si="24"/>
        <v>8.2334443661026477E-2</v>
      </c>
      <c r="I319" s="2">
        <f t="shared" si="25"/>
        <v>3.09</v>
      </c>
      <c r="J319" s="10">
        <f t="shared" si="23"/>
        <v>8.3344054043299031E-5</v>
      </c>
    </row>
    <row r="320" spans="1:10" x14ac:dyDescent="0.2">
      <c r="A320" s="1">
        <v>3100</v>
      </c>
      <c r="B320" s="1">
        <v>10</v>
      </c>
      <c r="C320" s="1">
        <v>-0.5</v>
      </c>
      <c r="D320" s="1">
        <v>1500</v>
      </c>
      <c r="E320" s="1">
        <v>1</v>
      </c>
      <c r="F320" s="2">
        <f t="shared" si="22"/>
        <v>3.1</v>
      </c>
      <c r="G320" s="20">
        <f t="shared" si="21"/>
        <v>8.0910756019602608E-3</v>
      </c>
      <c r="H320" s="20">
        <f t="shared" si="24"/>
        <v>8.1383405598063896E-2</v>
      </c>
      <c r="I320" s="2">
        <f t="shared" si="25"/>
        <v>3.1</v>
      </c>
      <c r="J320" s="10">
        <f t="shared" si="23"/>
        <v>8.2381571013158668E-5</v>
      </c>
    </row>
    <row r="321" spans="1:10" x14ac:dyDescent="0.2">
      <c r="A321" s="1">
        <v>3110</v>
      </c>
      <c r="B321" s="1">
        <v>10</v>
      </c>
      <c r="C321" s="1">
        <v>-0.5</v>
      </c>
      <c r="D321" s="1">
        <v>1500</v>
      </c>
      <c r="E321" s="1">
        <v>1</v>
      </c>
      <c r="F321" s="2">
        <f t="shared" si="22"/>
        <v>3.11</v>
      </c>
      <c r="G321" s="20">
        <f t="shared" si="21"/>
        <v>7.9976789584449131E-3</v>
      </c>
      <c r="H321" s="20">
        <f t="shared" si="24"/>
        <v>8.0443772802025873E-2</v>
      </c>
      <c r="I321" s="2">
        <f t="shared" si="25"/>
        <v>3.11</v>
      </c>
      <c r="J321" s="10">
        <f t="shared" si="23"/>
        <v>8.1430626713702837E-5</v>
      </c>
    </row>
    <row r="322" spans="1:10" x14ac:dyDescent="0.2">
      <c r="A322" s="1">
        <v>3120</v>
      </c>
      <c r="B322" s="1">
        <v>10</v>
      </c>
      <c r="C322" s="1">
        <v>-0.5</v>
      </c>
      <c r="D322" s="1">
        <v>1500</v>
      </c>
      <c r="E322" s="1">
        <v>1</v>
      </c>
      <c r="F322" s="2">
        <f t="shared" si="22"/>
        <v>3.12</v>
      </c>
      <c r="G322" s="20">
        <f t="shared" ref="G322:G385" si="26">E322* (A322/100)^C322* EXP((-1*(C322+2)*A322)/D322)</f>
        <v>7.9054012752015936E-3</v>
      </c>
      <c r="H322" s="20">
        <f t="shared" si="24"/>
        <v>7.9515401168232525E-2</v>
      </c>
      <c r="I322" s="2">
        <f t="shared" si="25"/>
        <v>3.12</v>
      </c>
      <c r="J322" s="10">
        <f t="shared" si="23"/>
        <v>8.0491075424230567E-5</v>
      </c>
    </row>
    <row r="323" spans="1:10" x14ac:dyDescent="0.2">
      <c r="A323" s="1">
        <v>3130</v>
      </c>
      <c r="B323" s="1">
        <v>10</v>
      </c>
      <c r="C323" s="1">
        <v>-0.5</v>
      </c>
      <c r="D323" s="1">
        <v>1500</v>
      </c>
      <c r="E323" s="1">
        <v>1</v>
      </c>
      <c r="F323" s="2">
        <f t="shared" ref="F323:F386" si="27">A323/1000</f>
        <v>3.13</v>
      </c>
      <c r="G323" s="20">
        <f t="shared" si="26"/>
        <v>7.814228434503424E-3</v>
      </c>
      <c r="H323" s="20">
        <f t="shared" si="24"/>
        <v>7.8598148548525079E-2</v>
      </c>
      <c r="I323" s="2">
        <f t="shared" si="25"/>
        <v>3.13</v>
      </c>
      <c r="J323" s="10">
        <f t="shared" ref="J323:J386" si="28">G323/SUM($G$2:$G$560)</f>
        <v>7.9562773401119089E-5</v>
      </c>
    </row>
    <row r="324" spans="1:10" x14ac:dyDescent="0.2">
      <c r="A324" s="1">
        <v>3140</v>
      </c>
      <c r="B324" s="1">
        <v>10</v>
      </c>
      <c r="C324" s="1">
        <v>-0.5</v>
      </c>
      <c r="D324" s="1">
        <v>1500</v>
      </c>
      <c r="E324" s="1">
        <v>1</v>
      </c>
      <c r="F324" s="2">
        <f t="shared" si="27"/>
        <v>3.14</v>
      </c>
      <c r="G324" s="20">
        <f t="shared" si="26"/>
        <v>7.7241465099029943E-3</v>
      </c>
      <c r="H324" s="20">
        <f t="shared" ref="H324:H387" si="29">B324*0.5*(G323+G324)</f>
        <v>7.7691874722032095E-2</v>
      </c>
      <c r="I324" s="2">
        <f t="shared" si="25"/>
        <v>3.14</v>
      </c>
      <c r="J324" s="10">
        <f t="shared" si="28"/>
        <v>7.8645578848311504E-5</v>
      </c>
    </row>
    <row r="325" spans="1:10" x14ac:dyDescent="0.2">
      <c r="A325" s="1">
        <v>3150</v>
      </c>
      <c r="B325" s="1">
        <v>10</v>
      </c>
      <c r="C325" s="1">
        <v>-0.5</v>
      </c>
      <c r="D325" s="1">
        <v>1500</v>
      </c>
      <c r="E325" s="1">
        <v>1</v>
      </c>
      <c r="F325" s="2">
        <f t="shared" si="27"/>
        <v>3.15</v>
      </c>
      <c r="G325" s="20">
        <f t="shared" si="26"/>
        <v>7.6351417633826182E-3</v>
      </c>
      <c r="H325" s="20">
        <f t="shared" si="29"/>
        <v>7.6796441366428062E-2</v>
      </c>
      <c r="I325" s="2">
        <f t="shared" si="25"/>
        <v>3.15</v>
      </c>
      <c r="J325" s="10">
        <f t="shared" si="28"/>
        <v>7.7739351888301384E-5</v>
      </c>
    </row>
    <row r="326" spans="1:10" x14ac:dyDescent="0.2">
      <c r="A326" s="1">
        <v>3160</v>
      </c>
      <c r="B326" s="1">
        <v>10</v>
      </c>
      <c r="C326" s="1">
        <v>-0.5</v>
      </c>
      <c r="D326" s="1">
        <v>1500</v>
      </c>
      <c r="E326" s="1">
        <v>1</v>
      </c>
      <c r="F326" s="2">
        <f t="shared" si="27"/>
        <v>3.16</v>
      </c>
      <c r="G326" s="20">
        <f t="shared" si="26"/>
        <v>7.5472006425523598E-3</v>
      </c>
      <c r="H326" s="20">
        <f t="shared" si="29"/>
        <v>7.5911712029674894E-2</v>
      </c>
      <c r="I326" s="2">
        <f t="shared" si="25"/>
        <v>3.16</v>
      </c>
      <c r="J326" s="10">
        <f t="shared" si="28"/>
        <v>7.684395453360363E-5</v>
      </c>
    </row>
    <row r="327" spans="1:10" x14ac:dyDescent="0.2">
      <c r="A327" s="1">
        <v>3170</v>
      </c>
      <c r="B327" s="1">
        <v>10</v>
      </c>
      <c r="C327" s="1">
        <v>-0.5</v>
      </c>
      <c r="D327" s="1">
        <v>1500</v>
      </c>
      <c r="E327" s="1">
        <v>1</v>
      </c>
      <c r="F327" s="2">
        <f t="shared" si="27"/>
        <v>3.17</v>
      </c>
      <c r="G327" s="20">
        <f t="shared" si="26"/>
        <v>7.4603097778949967E-3</v>
      </c>
      <c r="H327" s="20">
        <f t="shared" si="29"/>
        <v>7.5037552102236782E-2</v>
      </c>
      <c r="I327" s="2">
        <f t="shared" si="25"/>
        <v>3.17</v>
      </c>
      <c r="J327" s="10">
        <f t="shared" si="28"/>
        <v>7.5959250658703357E-5</v>
      </c>
    </row>
    <row r="328" spans="1:10" x14ac:dyDescent="0.2">
      <c r="A328" s="1">
        <v>3180</v>
      </c>
      <c r="B328" s="1">
        <v>10</v>
      </c>
      <c r="C328" s="1">
        <v>-0.5</v>
      </c>
      <c r="D328" s="1">
        <v>1500</v>
      </c>
      <c r="E328" s="1">
        <v>1</v>
      </c>
      <c r="F328" s="2">
        <f t="shared" si="27"/>
        <v>3.18</v>
      </c>
      <c r="G328" s="20">
        <f t="shared" si="26"/>
        <v>7.3744559800569248E-3</v>
      </c>
      <c r="H328" s="20">
        <f t="shared" si="29"/>
        <v>7.4173828789759602E-2</v>
      </c>
      <c r="I328" s="2">
        <f t="shared" si="25"/>
        <v>3.18</v>
      </c>
      <c r="J328" s="10">
        <f t="shared" si="28"/>
        <v>7.5085105972472405E-5</v>
      </c>
    </row>
    <row r="329" spans="1:10" x14ac:dyDescent="0.2">
      <c r="A329" s="1">
        <v>3190</v>
      </c>
      <c r="B329" s="1">
        <v>10</v>
      </c>
      <c r="C329" s="1">
        <v>-0.5</v>
      </c>
      <c r="D329" s="1">
        <v>1500</v>
      </c>
      <c r="E329" s="1">
        <v>1</v>
      </c>
      <c r="F329" s="2">
        <f t="shared" si="27"/>
        <v>3.19</v>
      </c>
      <c r="G329" s="20">
        <f t="shared" si="26"/>
        <v>7.2896262371842397E-3</v>
      </c>
      <c r="H329" s="20">
        <f t="shared" si="29"/>
        <v>7.3320411086205822E-2</v>
      </c>
      <c r="I329" s="2">
        <f t="shared" si="25"/>
        <v>3.19</v>
      </c>
      <c r="J329" s="10">
        <f t="shared" si="28"/>
        <v>7.4221387991045928E-5</v>
      </c>
    </row>
    <row r="330" spans="1:10" x14ac:dyDescent="0.2">
      <c r="A330" s="1">
        <v>3200</v>
      </c>
      <c r="B330" s="1">
        <v>10</v>
      </c>
      <c r="C330" s="1">
        <v>-0.5</v>
      </c>
      <c r="D330" s="1">
        <v>1500</v>
      </c>
      <c r="E330" s="1">
        <v>1</v>
      </c>
      <c r="F330" s="2">
        <f t="shared" si="27"/>
        <v>3.2</v>
      </c>
      <c r="G330" s="20">
        <f t="shared" si="26"/>
        <v>7.2058077123030029E-3</v>
      </c>
      <c r="H330" s="20">
        <f t="shared" si="29"/>
        <v>7.2477169747436218E-2</v>
      </c>
      <c r="I330" s="2">
        <f t="shared" si="25"/>
        <v>3.2</v>
      </c>
      <c r="J330" s="10">
        <f t="shared" si="28"/>
        <v>7.3367966011148858E-5</v>
      </c>
    </row>
    <row r="331" spans="1:10" x14ac:dyDescent="0.2">
      <c r="A331" s="1">
        <v>3210</v>
      </c>
      <c r="B331" s="1">
        <v>10</v>
      </c>
      <c r="C331" s="1">
        <v>-0.5</v>
      </c>
      <c r="D331" s="1">
        <v>1500</v>
      </c>
      <c r="E331" s="1">
        <v>1</v>
      </c>
      <c r="F331" s="2">
        <f t="shared" si="27"/>
        <v>3.21</v>
      </c>
      <c r="G331" s="20">
        <f t="shared" si="26"/>
        <v>7.1229877407430007E-3</v>
      </c>
      <c r="H331" s="20">
        <f t="shared" si="29"/>
        <v>7.1643977265230016E-2</v>
      </c>
      <c r="I331" s="2">
        <f t="shared" si="25"/>
        <v>3.21</v>
      </c>
      <c r="J331" s="10">
        <f t="shared" si="28"/>
        <v>7.2524711083865129E-5</v>
      </c>
    </row>
    <row r="332" spans="1:10" x14ac:dyDescent="0.2">
      <c r="A332" s="1">
        <v>3220</v>
      </c>
      <c r="B332" s="1">
        <v>10</v>
      </c>
      <c r="C332" s="1">
        <v>-0.5</v>
      </c>
      <c r="D332" s="1">
        <v>1500</v>
      </c>
      <c r="E332" s="1">
        <v>1</v>
      </c>
      <c r="F332" s="2">
        <f t="shared" si="27"/>
        <v>3.22</v>
      </c>
      <c r="G332" s="20">
        <f t="shared" si="26"/>
        <v>7.0411538276040266E-3</v>
      </c>
      <c r="H332" s="20">
        <f t="shared" si="29"/>
        <v>7.0820707841735137E-2</v>
      </c>
      <c r="I332" s="2">
        <f t="shared" si="25"/>
        <v>3.22</v>
      </c>
      <c r="J332" s="10">
        <f t="shared" si="28"/>
        <v>7.169149598883998E-5</v>
      </c>
    </row>
    <row r="333" spans="1:10" x14ac:dyDescent="0.2">
      <c r="A333" s="1">
        <v>3230</v>
      </c>
      <c r="B333" s="1">
        <v>10</v>
      </c>
      <c r="C333" s="1">
        <v>-0.5</v>
      </c>
      <c r="D333" s="1">
        <v>1500</v>
      </c>
      <c r="E333" s="1">
        <v>1</v>
      </c>
      <c r="F333" s="2">
        <f t="shared" si="27"/>
        <v>3.23</v>
      </c>
      <c r="G333" s="20">
        <f t="shared" si="26"/>
        <v>6.9602936452639961E-3</v>
      </c>
      <c r="H333" s="20">
        <f t="shared" si="29"/>
        <v>7.0007237364340114E-2</v>
      </c>
      <c r="I333" s="2">
        <f t="shared" si="25"/>
        <v>3.23</v>
      </c>
      <c r="J333" s="10">
        <f t="shared" si="28"/>
        <v>7.0868195208908039E-5</v>
      </c>
    </row>
    <row r="334" spans="1:10" x14ac:dyDescent="0.2">
      <c r="A334" s="1">
        <v>3240</v>
      </c>
      <c r="B334" s="1">
        <v>10</v>
      </c>
      <c r="C334" s="1">
        <v>-0.5</v>
      </c>
      <c r="D334" s="1">
        <v>1500</v>
      </c>
      <c r="E334" s="1">
        <v>1</v>
      </c>
      <c r="F334" s="2">
        <f t="shared" si="27"/>
        <v>3.24</v>
      </c>
      <c r="G334" s="20">
        <f t="shared" si="26"/>
        <v>6.880395030928038E-3</v>
      </c>
      <c r="H334" s="20">
        <f t="shared" si="29"/>
        <v>6.920344338096017E-2</v>
      </c>
      <c r="I334" s="2">
        <f t="shared" si="25"/>
        <v>3.24</v>
      </c>
      <c r="J334" s="10">
        <f t="shared" si="28"/>
        <v>7.0054684905138779E-5</v>
      </c>
    </row>
    <row r="335" spans="1:10" x14ac:dyDescent="0.2">
      <c r="A335" s="1">
        <v>3250</v>
      </c>
      <c r="B335" s="1">
        <v>10</v>
      </c>
      <c r="C335" s="1">
        <v>-0.5</v>
      </c>
      <c r="D335" s="1">
        <v>1500</v>
      </c>
      <c r="E335" s="1">
        <v>1</v>
      </c>
      <c r="F335" s="2">
        <f t="shared" si="27"/>
        <v>3.25</v>
      </c>
      <c r="G335" s="20">
        <f t="shared" si="26"/>
        <v>6.8014459842178415E-3</v>
      </c>
      <c r="H335" s="20">
        <f t="shared" si="29"/>
        <v>6.8409205075729396E-2</v>
      </c>
      <c r="I335" s="2">
        <f t="shared" si="25"/>
        <v>3.25</v>
      </c>
      <c r="J335" s="10">
        <f t="shared" si="28"/>
        <v>6.9250842892291747E-5</v>
      </c>
    </row>
    <row r="336" spans="1:10" x14ac:dyDescent="0.2">
      <c r="A336" s="1">
        <v>3260</v>
      </c>
      <c r="B336" s="1">
        <v>10</v>
      </c>
      <c r="C336" s="1">
        <v>-0.5</v>
      </c>
      <c r="D336" s="1">
        <v>1500</v>
      </c>
      <c r="E336" s="1">
        <v>1</v>
      </c>
      <c r="F336" s="2">
        <f t="shared" si="27"/>
        <v>3.26</v>
      </c>
      <c r="G336" s="20">
        <f t="shared" si="26"/>
        <v>6.723434664800452E-3</v>
      </c>
      <c r="H336" s="20">
        <f t="shared" si="29"/>
        <v>6.7624403245091474E-2</v>
      </c>
      <c r="I336" s="2">
        <f t="shared" si="25"/>
        <v>3.26</v>
      </c>
      <c r="J336" s="10">
        <f t="shared" si="28"/>
        <v>6.8456548614673476E-5</v>
      </c>
    </row>
    <row r="337" spans="1:10" x14ac:dyDescent="0.2">
      <c r="A337" s="1">
        <v>3270</v>
      </c>
      <c r="B337" s="1">
        <v>10</v>
      </c>
      <c r="C337" s="1">
        <v>-0.5</v>
      </c>
      <c r="D337" s="1">
        <v>1500</v>
      </c>
      <c r="E337" s="1">
        <v>1</v>
      </c>
      <c r="F337" s="2">
        <f t="shared" si="27"/>
        <v>3.27</v>
      </c>
      <c r="G337" s="20">
        <f t="shared" si="26"/>
        <v>6.6463493900558307E-3</v>
      </c>
      <c r="H337" s="20">
        <f t="shared" si="29"/>
        <v>6.6848920274281409E-2</v>
      </c>
      <c r="I337" s="2">
        <f t="shared" si="25"/>
        <v>3.27</v>
      </c>
      <c r="J337" s="10">
        <f t="shared" si="28"/>
        <v>6.7671683122389069E-5</v>
      </c>
    </row>
    <row r="338" spans="1:10" x14ac:dyDescent="0.2">
      <c r="A338" s="1">
        <v>3280</v>
      </c>
      <c r="B338" s="1">
        <v>10</v>
      </c>
      <c r="C338" s="1">
        <v>-0.5</v>
      </c>
      <c r="D338" s="1">
        <v>1500</v>
      </c>
      <c r="E338" s="1">
        <v>1</v>
      </c>
      <c r="F338" s="2">
        <f t="shared" si="27"/>
        <v>3.28</v>
      </c>
      <c r="G338" s="20">
        <f t="shared" si="26"/>
        <v>6.5701786327824335E-3</v>
      </c>
      <c r="H338" s="20">
        <f t="shared" si="29"/>
        <v>6.6082640114191321E-2</v>
      </c>
      <c r="I338" s="2">
        <f t="shared" si="25"/>
        <v>3.28</v>
      </c>
      <c r="J338" s="10">
        <f t="shared" si="28"/>
        <v>6.6896129047980951E-5</v>
      </c>
    </row>
    <row r="339" spans="1:10" x14ac:dyDescent="0.2">
      <c r="A339" s="1">
        <v>3290</v>
      </c>
      <c r="B339" s="1">
        <v>10</v>
      </c>
      <c r="C339" s="1">
        <v>-0.5</v>
      </c>
      <c r="D339" s="1">
        <v>1500</v>
      </c>
      <c r="E339" s="1">
        <v>1</v>
      </c>
      <c r="F339" s="2">
        <f t="shared" si="27"/>
        <v>3.29</v>
      </c>
      <c r="G339" s="20">
        <f t="shared" si="26"/>
        <v>6.4949110189400751E-3</v>
      </c>
      <c r="H339" s="20">
        <f t="shared" si="29"/>
        <v>6.5325448258612542E-2</v>
      </c>
      <c r="I339" s="2">
        <f t="shared" si="25"/>
        <v>3.29</v>
      </c>
      <c r="J339" s="10">
        <f t="shared" si="28"/>
        <v>6.6129770583447139E-5</v>
      </c>
    </row>
    <row r="340" spans="1:10" x14ac:dyDescent="0.2">
      <c r="A340" s="1">
        <v>3300</v>
      </c>
      <c r="B340" s="1">
        <v>10</v>
      </c>
      <c r="C340" s="1">
        <v>-0.5</v>
      </c>
      <c r="D340" s="1">
        <v>1500</v>
      </c>
      <c r="E340" s="1">
        <v>1</v>
      </c>
      <c r="F340" s="2">
        <f t="shared" si="27"/>
        <v>3.3</v>
      </c>
      <c r="G340" s="20">
        <f t="shared" si="26"/>
        <v>6.4205353254294696E-3</v>
      </c>
      <c r="H340" s="20">
        <f t="shared" si="29"/>
        <v>6.4577231721847719E-2</v>
      </c>
      <c r="I340" s="2">
        <f t="shared" si="25"/>
        <v>3.3</v>
      </c>
      <c r="J340" s="10">
        <f t="shared" si="28"/>
        <v>6.5372493457633055E-5</v>
      </c>
    </row>
    <row r="341" spans="1:10" x14ac:dyDescent="0.2">
      <c r="A341" s="1">
        <v>3310</v>
      </c>
      <c r="B341" s="1">
        <v>10</v>
      </c>
      <c r="C341" s="1">
        <v>-0.5</v>
      </c>
      <c r="D341" s="1">
        <v>1500</v>
      </c>
      <c r="E341" s="1">
        <v>1</v>
      </c>
      <c r="F341" s="2">
        <f t="shared" si="27"/>
        <v>3.31</v>
      </c>
      <c r="G341" s="20">
        <f t="shared" si="26"/>
        <v>6.3470404779076501E-3</v>
      </c>
      <c r="H341" s="20">
        <f t="shared" si="29"/>
        <v>6.3837879016685597E-2</v>
      </c>
      <c r="I341" s="2">
        <f t="shared" si="25"/>
        <v>3.31</v>
      </c>
      <c r="J341" s="10">
        <f t="shared" si="28"/>
        <v>6.4624184913988605E-5</v>
      </c>
    </row>
    <row r="342" spans="1:10" x14ac:dyDescent="0.2">
      <c r="A342" s="1">
        <v>3320</v>
      </c>
      <c r="B342" s="1">
        <v>10</v>
      </c>
      <c r="C342" s="1">
        <v>-0.5</v>
      </c>
      <c r="D342" s="1">
        <v>1500</v>
      </c>
      <c r="E342" s="1">
        <v>1</v>
      </c>
      <c r="F342" s="2">
        <f t="shared" si="27"/>
        <v>3.32</v>
      </c>
      <c r="G342" s="20">
        <f t="shared" si="26"/>
        <v>6.2744155486387431E-3</v>
      </c>
      <c r="H342" s="20">
        <f t="shared" si="29"/>
        <v>6.3107280132731966E-2</v>
      </c>
      <c r="I342" s="2">
        <f t="shared" si="25"/>
        <v>3.32</v>
      </c>
      <c r="J342" s="10">
        <f t="shared" si="28"/>
        <v>6.3884733688685192E-5</v>
      </c>
    </row>
    <row r="343" spans="1:10" x14ac:dyDescent="0.2">
      <c r="A343" s="1">
        <v>3330</v>
      </c>
      <c r="B343" s="1">
        <v>10</v>
      </c>
      <c r="C343" s="1">
        <v>-0.5</v>
      </c>
      <c r="D343" s="1">
        <v>1500</v>
      </c>
      <c r="E343" s="1">
        <v>1</v>
      </c>
      <c r="F343" s="2">
        <f t="shared" si="27"/>
        <v>3.33</v>
      </c>
      <c r="G343" s="20">
        <f t="shared" si="26"/>
        <v>6.2026497543793205E-3</v>
      </c>
      <c r="H343" s="20">
        <f t="shared" si="29"/>
        <v>6.2385326515090322E-2</v>
      </c>
      <c r="I343" s="2">
        <f t="shared" si="25"/>
        <v>3.33</v>
      </c>
      <c r="J343" s="10">
        <f t="shared" si="28"/>
        <v>6.3154029989084863E-5</v>
      </c>
    </row>
    <row r="344" spans="1:10" x14ac:dyDescent="0.2">
      <c r="A344" s="1">
        <v>3340</v>
      </c>
      <c r="B344" s="1">
        <v>10</v>
      </c>
      <c r="C344" s="1">
        <v>-0.5</v>
      </c>
      <c r="D344" s="1">
        <v>1500</v>
      </c>
      <c r="E344" s="1">
        <v>1</v>
      </c>
      <c r="F344" s="2">
        <f t="shared" si="27"/>
        <v>3.34</v>
      </c>
      <c r="G344" s="20">
        <f t="shared" si="26"/>
        <v>6.131732454297799E-3</v>
      </c>
      <c r="H344" s="20">
        <f t="shared" si="29"/>
        <v>6.1671911043385597E-2</v>
      </c>
      <c r="I344" s="2">
        <f t="shared" si="25"/>
        <v>3.34</v>
      </c>
      <c r="J344" s="10">
        <f t="shared" si="28"/>
        <v>6.2431965472556068E-5</v>
      </c>
    </row>
    <row r="345" spans="1:10" x14ac:dyDescent="0.2">
      <c r="A345" s="1">
        <v>3350</v>
      </c>
      <c r="B345" s="1">
        <v>10</v>
      </c>
      <c r="C345" s="1">
        <v>-0.5</v>
      </c>
      <c r="D345" s="1">
        <v>1500</v>
      </c>
      <c r="E345" s="1">
        <v>1</v>
      </c>
      <c r="F345" s="2">
        <f t="shared" si="27"/>
        <v>3.35</v>
      </c>
      <c r="G345" s="20">
        <f t="shared" si="26"/>
        <v>6.0616531479271854E-3</v>
      </c>
      <c r="H345" s="20">
        <f t="shared" si="29"/>
        <v>6.0966928011124924E-2</v>
      </c>
      <c r="I345" s="2">
        <f t="shared" si="25"/>
        <v>3.35</v>
      </c>
      <c r="J345" s="10">
        <f t="shared" si="28"/>
        <v>6.1718433225628976E-5</v>
      </c>
    </row>
    <row r="346" spans="1:10" x14ac:dyDescent="0.2">
      <c r="A346" s="1">
        <v>3360</v>
      </c>
      <c r="B346" s="1">
        <v>10</v>
      </c>
      <c r="C346" s="1">
        <v>-0.5</v>
      </c>
      <c r="D346" s="1">
        <v>1500</v>
      </c>
      <c r="E346" s="1">
        <v>1</v>
      </c>
      <c r="F346" s="2">
        <f t="shared" si="27"/>
        <v>3.36</v>
      </c>
      <c r="G346" s="20">
        <f t="shared" si="26"/>
        <v>5.992401473150632E-3</v>
      </c>
      <c r="H346" s="20">
        <f t="shared" si="29"/>
        <v>6.0270273105389086E-2</v>
      </c>
      <c r="I346" s="2">
        <f t="shared" si="25"/>
        <v>3.36</v>
      </c>
      <c r="J346" s="10">
        <f t="shared" si="28"/>
        <v>6.1013327743484851E-5</v>
      </c>
    </row>
    <row r="347" spans="1:10" x14ac:dyDescent="0.2">
      <c r="A347" s="1">
        <v>3370</v>
      </c>
      <c r="B347" s="1">
        <v>10</v>
      </c>
      <c r="C347" s="1">
        <v>-0.5</v>
      </c>
      <c r="D347" s="1">
        <v>1500</v>
      </c>
      <c r="E347" s="1">
        <v>1</v>
      </c>
      <c r="F347" s="2">
        <f t="shared" si="27"/>
        <v>3.37</v>
      </c>
      <c r="G347" s="20">
        <f t="shared" si="26"/>
        <v>5.9239672042191351E-3</v>
      </c>
      <c r="H347" s="20">
        <f t="shared" si="29"/>
        <v>5.958184338684884E-2</v>
      </c>
      <c r="I347" s="2">
        <f t="shared" si="25"/>
        <v>3.37</v>
      </c>
      <c r="J347" s="10">
        <f t="shared" si="28"/>
        <v>6.0316544909772628E-5</v>
      </c>
    </row>
    <row r="348" spans="1:10" x14ac:dyDescent="0.2">
      <c r="A348" s="1">
        <v>3380</v>
      </c>
      <c r="B348" s="1">
        <v>10</v>
      </c>
      <c r="C348" s="1">
        <v>-0.5</v>
      </c>
      <c r="D348" s="1">
        <v>1500</v>
      </c>
      <c r="E348" s="1">
        <v>1</v>
      </c>
      <c r="F348" s="2">
        <f t="shared" si="27"/>
        <v>3.38</v>
      </c>
      <c r="G348" s="20">
        <f t="shared" si="26"/>
        <v>5.8563402498008612E-3</v>
      </c>
      <c r="H348" s="20">
        <f t="shared" si="29"/>
        <v>5.8901537270099974E-2</v>
      </c>
      <c r="I348" s="2">
        <f t="shared" si="25"/>
        <v>3.38</v>
      </c>
      <c r="J348" s="10">
        <f t="shared" si="28"/>
        <v>5.9627981976747641E-5</v>
      </c>
    </row>
    <row r="349" spans="1:10" x14ac:dyDescent="0.2">
      <c r="A349" s="1">
        <v>3390</v>
      </c>
      <c r="B349" s="1">
        <v>10</v>
      </c>
      <c r="C349" s="1">
        <v>-0.5</v>
      </c>
      <c r="D349" s="1">
        <v>1500</v>
      </c>
      <c r="E349" s="1">
        <v>1</v>
      </c>
      <c r="F349" s="2">
        <f t="shared" si="27"/>
        <v>3.39</v>
      </c>
      <c r="G349" s="20">
        <f t="shared" si="26"/>
        <v>5.7895106510614655E-3</v>
      </c>
      <c r="H349" s="20">
        <f t="shared" si="29"/>
        <v>5.8229254504311635E-2</v>
      </c>
      <c r="I349" s="2">
        <f t="shared" si="25"/>
        <v>3.39</v>
      </c>
      <c r="J349" s="10">
        <f t="shared" si="28"/>
        <v>5.8947537545725817E-5</v>
      </c>
    </row>
    <row r="350" spans="1:10" x14ac:dyDescent="0.2">
      <c r="A350" s="1">
        <v>3400</v>
      </c>
      <c r="B350" s="1">
        <v>10</v>
      </c>
      <c r="C350" s="1">
        <v>-0.5</v>
      </c>
      <c r="D350" s="1">
        <v>1500</v>
      </c>
      <c r="E350" s="1">
        <v>1</v>
      </c>
      <c r="F350" s="2">
        <f t="shared" si="27"/>
        <v>3.4</v>
      </c>
      <c r="G350" s="20">
        <f t="shared" si="26"/>
        <v>5.7234685797749145E-3</v>
      </c>
      <c r="H350" s="20">
        <f t="shared" si="29"/>
        <v>5.7564896154181908E-2</v>
      </c>
      <c r="I350" s="2">
        <f t="shared" si="25"/>
        <v>3.4</v>
      </c>
      <c r="J350" s="10">
        <f t="shared" si="28"/>
        <v>5.827511154784848E-5</v>
      </c>
    </row>
    <row r="351" spans="1:10" x14ac:dyDescent="0.2">
      <c r="A351" s="1">
        <v>3410</v>
      </c>
      <c r="B351" s="1">
        <v>10</v>
      </c>
      <c r="C351" s="1">
        <v>-0.5</v>
      </c>
      <c r="D351" s="1">
        <v>1500</v>
      </c>
      <c r="E351" s="1">
        <v>1</v>
      </c>
      <c r="F351" s="2">
        <f t="shared" si="27"/>
        <v>3.41</v>
      </c>
      <c r="G351" s="20">
        <f t="shared" si="26"/>
        <v>5.6582043364641873E-3</v>
      </c>
      <c r="H351" s="20">
        <f t="shared" si="29"/>
        <v>5.6908364581195504E-2</v>
      </c>
      <c r="I351" s="2">
        <f t="shared" si="25"/>
        <v>3.41</v>
      </c>
      <c r="J351" s="10">
        <f t="shared" si="28"/>
        <v>5.7610605225151394E-5</v>
      </c>
    </row>
    <row r="352" spans="1:10" x14ac:dyDescent="0.2">
      <c r="A352" s="1">
        <v>3420</v>
      </c>
      <c r="B352" s="1">
        <v>10</v>
      </c>
      <c r="C352" s="1">
        <v>-0.5</v>
      </c>
      <c r="D352" s="1">
        <v>1500</v>
      </c>
      <c r="E352" s="1">
        <v>1</v>
      </c>
      <c r="F352" s="2">
        <f t="shared" si="27"/>
        <v>3.42</v>
      </c>
      <c r="G352" s="20">
        <f t="shared" si="26"/>
        <v>5.5937083485713959E-3</v>
      </c>
      <c r="H352" s="20">
        <f t="shared" si="29"/>
        <v>5.6259563425177919E-2</v>
      </c>
      <c r="I352" s="2">
        <f t="shared" si="25"/>
        <v>3.42</v>
      </c>
      <c r="J352" s="10">
        <f t="shared" si="28"/>
        <v>5.6953921111933298E-5</v>
      </c>
    </row>
    <row r="353" spans="1:10" x14ac:dyDescent="0.2">
      <c r="A353" s="1">
        <v>3430</v>
      </c>
      <c r="B353" s="1">
        <v>10</v>
      </c>
      <c r="C353" s="1">
        <v>-0.5</v>
      </c>
      <c r="D353" s="1">
        <v>1500</v>
      </c>
      <c r="E353" s="1">
        <v>1</v>
      </c>
      <c r="F353" s="2">
        <f t="shared" si="27"/>
        <v>3.43</v>
      </c>
      <c r="G353" s="20">
        <f t="shared" si="26"/>
        <v>5.5299711686567221E-3</v>
      </c>
      <c r="H353" s="20">
        <f t="shared" si="29"/>
        <v>5.5618397586140594E-2</v>
      </c>
      <c r="I353" s="2">
        <f t="shared" si="25"/>
        <v>3.43</v>
      </c>
      <c r="J353" s="10">
        <f t="shared" si="28"/>
        <v>5.6304963016417907E-5</v>
      </c>
    </row>
    <row r="354" spans="1:10" x14ac:dyDescent="0.2">
      <c r="A354" s="1">
        <v>3440</v>
      </c>
      <c r="B354" s="1">
        <v>10</v>
      </c>
      <c r="C354" s="1">
        <v>-0.5</v>
      </c>
      <c r="D354" s="1">
        <v>1500</v>
      </c>
      <c r="E354" s="1">
        <v>1</v>
      </c>
      <c r="F354" s="2">
        <f t="shared" si="27"/>
        <v>3.44</v>
      </c>
      <c r="G354" s="20">
        <f t="shared" si="26"/>
        <v>5.4669834726257466E-3</v>
      </c>
      <c r="H354" s="20">
        <f t="shared" si="29"/>
        <v>5.4984773206412339E-2</v>
      </c>
      <c r="I354" s="2">
        <f t="shared" si="25"/>
        <v>3.44</v>
      </c>
      <c r="J354" s="10">
        <f t="shared" si="28"/>
        <v>5.5663636002704934E-5</v>
      </c>
    </row>
    <row r="355" spans="1:10" x14ac:dyDescent="0.2">
      <c r="A355" s="1">
        <v>3450</v>
      </c>
      <c r="B355" s="1">
        <v>10</v>
      </c>
      <c r="C355" s="1">
        <v>-0.5</v>
      </c>
      <c r="D355" s="1">
        <v>1500</v>
      </c>
      <c r="E355" s="1">
        <v>1</v>
      </c>
      <c r="F355" s="2">
        <f t="shared" si="27"/>
        <v>3.45</v>
      </c>
      <c r="G355" s="20">
        <f t="shared" si="26"/>
        <v>5.4047360579845679E-3</v>
      </c>
      <c r="H355" s="20">
        <f t="shared" si="29"/>
        <v>5.4358597653051573E-2</v>
      </c>
      <c r="I355" s="2">
        <f t="shared" si="25"/>
        <v>3.45</v>
      </c>
      <c r="J355" s="10">
        <f t="shared" si="28"/>
        <v>5.502984637300411E-5</v>
      </c>
    </row>
    <row r="356" spans="1:10" x14ac:dyDescent="0.2">
      <c r="A356" s="1">
        <v>3460</v>
      </c>
      <c r="B356" s="1">
        <v>10</v>
      </c>
      <c r="C356" s="1">
        <v>-0.5</v>
      </c>
      <c r="D356" s="1">
        <v>1500</v>
      </c>
      <c r="E356" s="1">
        <v>1</v>
      </c>
      <c r="F356" s="2">
        <f t="shared" si="27"/>
        <v>3.46</v>
      </c>
      <c r="G356" s="20">
        <f t="shared" si="26"/>
        <v>5.3432198421222961E-3</v>
      </c>
      <c r="H356" s="20">
        <f t="shared" si="29"/>
        <v>5.3739779500534324E-2</v>
      </c>
      <c r="I356" s="2">
        <f t="shared" si="25"/>
        <v>3.46</v>
      </c>
      <c r="J356" s="10">
        <f t="shared" si="28"/>
        <v>5.4403501650147889E-5</v>
      </c>
    </row>
    <row r="357" spans="1:10" x14ac:dyDescent="0.2">
      <c r="A357" s="1">
        <v>3470</v>
      </c>
      <c r="B357" s="1">
        <v>10</v>
      </c>
      <c r="C357" s="1">
        <v>-0.5</v>
      </c>
      <c r="D357" s="1">
        <v>1500</v>
      </c>
      <c r="E357" s="1">
        <v>1</v>
      </c>
      <c r="F357" s="2">
        <f t="shared" si="27"/>
        <v>3.47</v>
      </c>
      <c r="G357" s="20">
        <f t="shared" si="26"/>
        <v>5.2824258606203886E-3</v>
      </c>
      <c r="H357" s="20">
        <f t="shared" si="29"/>
        <v>5.3128228513713426E-2</v>
      </c>
      <c r="I357" s="2">
        <f t="shared" si="25"/>
        <v>3.47</v>
      </c>
      <c r="J357" s="10">
        <f t="shared" si="28"/>
        <v>5.378451056037749E-5</v>
      </c>
    </row>
    <row r="358" spans="1:10" x14ac:dyDescent="0.2">
      <c r="A358" s="1">
        <v>3480</v>
      </c>
      <c r="B358" s="1">
        <v>10</v>
      </c>
      <c r="C358" s="1">
        <v>-0.5</v>
      </c>
      <c r="D358" s="1">
        <v>1500</v>
      </c>
      <c r="E358" s="1">
        <v>1</v>
      </c>
      <c r="F358" s="2">
        <f t="shared" si="27"/>
        <v>3.48</v>
      </c>
      <c r="G358" s="20">
        <f t="shared" si="26"/>
        <v>5.2223452655884017E-3</v>
      </c>
      <c r="H358" s="20">
        <f t="shared" si="29"/>
        <v>5.2523855631043948E-2</v>
      </c>
      <c r="I358" s="2">
        <f t="shared" ref="I358:I421" si="30">A358/1000</f>
        <v>3.48</v>
      </c>
      <c r="J358" s="10">
        <f t="shared" si="28"/>
        <v>5.3172783016397887E-5</v>
      </c>
    </row>
    <row r="359" spans="1:10" x14ac:dyDescent="0.2">
      <c r="A359" s="1">
        <v>3490</v>
      </c>
      <c r="B359" s="1">
        <v>10</v>
      </c>
      <c r="C359" s="1">
        <v>-0.5</v>
      </c>
      <c r="D359" s="1">
        <v>1500</v>
      </c>
      <c r="E359" s="1">
        <v>1</v>
      </c>
      <c r="F359" s="2">
        <f t="shared" si="27"/>
        <v>3.49</v>
      </c>
      <c r="G359" s="20">
        <f t="shared" si="26"/>
        <v>5.1629693240256118E-3</v>
      </c>
      <c r="H359" s="20">
        <f t="shared" si="29"/>
        <v>5.1926572948070071E-2</v>
      </c>
      <c r="I359" s="2">
        <f t="shared" si="30"/>
        <v>3.49</v>
      </c>
      <c r="J359" s="10">
        <f t="shared" si="28"/>
        <v>5.2568230100696162E-5</v>
      </c>
    </row>
    <row r="360" spans="1:10" x14ac:dyDescent="0.2">
      <c r="A360" s="1">
        <v>3500</v>
      </c>
      <c r="B360" s="1">
        <v>10</v>
      </c>
      <c r="C360" s="1">
        <v>-0.5</v>
      </c>
      <c r="D360" s="1">
        <v>1500</v>
      </c>
      <c r="E360" s="1">
        <v>1</v>
      </c>
      <c r="F360" s="2">
        <f t="shared" si="27"/>
        <v>3.5</v>
      </c>
      <c r="G360" s="20">
        <f t="shared" si="26"/>
        <v>5.1042894162081701E-3</v>
      </c>
      <c r="H360" s="20">
        <f t="shared" si="29"/>
        <v>5.1336293701168906E-2</v>
      </c>
      <c r="I360" s="2">
        <f t="shared" si="30"/>
        <v>3.5</v>
      </c>
      <c r="J360" s="10">
        <f t="shared" si="28"/>
        <v>5.197076404911991E-5</v>
      </c>
    </row>
    <row r="361" spans="1:10" x14ac:dyDescent="0.2">
      <c r="A361" s="1">
        <v>3510</v>
      </c>
      <c r="B361" s="1">
        <v>10</v>
      </c>
      <c r="C361" s="1">
        <v>-0.5</v>
      </c>
      <c r="D361" s="1">
        <v>1500</v>
      </c>
      <c r="E361" s="1">
        <v>1</v>
      </c>
      <c r="F361" s="2">
        <f t="shared" si="27"/>
        <v>3.51</v>
      </c>
      <c r="G361" s="20">
        <f t="shared" si="26"/>
        <v>5.0462970341012166E-3</v>
      </c>
      <c r="H361" s="20">
        <f t="shared" si="29"/>
        <v>5.0752932251546937E-2</v>
      </c>
      <c r="I361" s="2">
        <f t="shared" si="30"/>
        <v>3.51</v>
      </c>
      <c r="J361" s="10">
        <f t="shared" si="28"/>
        <v>5.1380298234709673E-5</v>
      </c>
    </row>
    <row r="362" spans="1:10" x14ac:dyDescent="0.2">
      <c r="A362" s="1">
        <v>3520</v>
      </c>
      <c r="B362" s="1">
        <v>10</v>
      </c>
      <c r="C362" s="1">
        <v>-0.5</v>
      </c>
      <c r="D362" s="1">
        <v>1500</v>
      </c>
      <c r="E362" s="1">
        <v>1</v>
      </c>
      <c r="F362" s="2">
        <f t="shared" si="27"/>
        <v>3.52</v>
      </c>
      <c r="G362" s="20">
        <f t="shared" si="26"/>
        <v>4.9889837797956089E-3</v>
      </c>
      <c r="H362" s="20">
        <f t="shared" si="29"/>
        <v>5.0176404069484128E-2</v>
      </c>
      <c r="I362" s="2">
        <f t="shared" si="30"/>
        <v>3.52</v>
      </c>
      <c r="J362" s="10">
        <f t="shared" si="28"/>
        <v>5.079674715178212E-5</v>
      </c>
    </row>
    <row r="363" spans="1:10" x14ac:dyDescent="0.2">
      <c r="A363" s="1">
        <v>3530</v>
      </c>
      <c r="B363" s="1">
        <v>10</v>
      </c>
      <c r="C363" s="1">
        <v>-0.5</v>
      </c>
      <c r="D363" s="1">
        <v>1500</v>
      </c>
      <c r="E363" s="1">
        <v>1</v>
      </c>
      <c r="F363" s="2">
        <f t="shared" si="27"/>
        <v>3.53</v>
      </c>
      <c r="G363" s="20">
        <f t="shared" si="26"/>
        <v>4.9323413639688176E-3</v>
      </c>
      <c r="H363" s="20">
        <f t="shared" si="29"/>
        <v>4.9606625718822128E-2</v>
      </c>
      <c r="I363" s="2">
        <f t="shared" si="30"/>
        <v>3.53</v>
      </c>
      <c r="J363" s="10">
        <f t="shared" si="28"/>
        <v>5.0220026400259153E-5</v>
      </c>
    </row>
    <row r="364" spans="1:10" x14ac:dyDescent="0.2">
      <c r="A364" s="1">
        <v>3540</v>
      </c>
      <c r="B364" s="1">
        <v>10</v>
      </c>
      <c r="C364" s="1">
        <v>-0.5</v>
      </c>
      <c r="D364" s="1">
        <v>1500</v>
      </c>
      <c r="E364" s="1">
        <v>1</v>
      </c>
      <c r="F364" s="2">
        <f t="shared" si="27"/>
        <v>3.54</v>
      </c>
      <c r="G364" s="20">
        <f t="shared" si="26"/>
        <v>4.8763616043695094E-3</v>
      </c>
      <c r="H364" s="20">
        <f t="shared" si="29"/>
        <v>4.9043514841691636E-2</v>
      </c>
      <c r="I364" s="2">
        <f t="shared" si="30"/>
        <v>3.54</v>
      </c>
      <c r="J364" s="10">
        <f t="shared" si="28"/>
        <v>4.9650052670238302E-5</v>
      </c>
    </row>
    <row r="365" spans="1:10" x14ac:dyDescent="0.2">
      <c r="A365" s="1">
        <v>3550</v>
      </c>
      <c r="B365" s="1">
        <v>10</v>
      </c>
      <c r="C365" s="1">
        <v>-0.5</v>
      </c>
      <c r="D365" s="1">
        <v>1500</v>
      </c>
      <c r="E365" s="1">
        <v>1</v>
      </c>
      <c r="F365" s="2">
        <f t="shared" si="27"/>
        <v>3.55</v>
      </c>
      <c r="G365" s="20">
        <f t="shared" si="26"/>
        <v>4.8210364243255173E-3</v>
      </c>
      <c r="H365" s="20">
        <f t="shared" si="29"/>
        <v>4.8486990143475135E-2</v>
      </c>
      <c r="I365" s="2">
        <f t="shared" si="30"/>
        <v>3.55</v>
      </c>
      <c r="J365" s="10">
        <f t="shared" si="28"/>
        <v>4.9086743726801204E-5</v>
      </c>
    </row>
    <row r="366" spans="1:10" x14ac:dyDescent="0.2">
      <c r="A366" s="1">
        <v>3560</v>
      </c>
      <c r="B366" s="1">
        <v>10</v>
      </c>
      <c r="C366" s="1">
        <v>-0.5</v>
      </c>
      <c r="D366" s="1">
        <v>1500</v>
      </c>
      <c r="E366" s="1">
        <v>1</v>
      </c>
      <c r="F366" s="2">
        <f t="shared" si="27"/>
        <v>3.56</v>
      </c>
      <c r="G366" s="20">
        <f t="shared" si="26"/>
        <v>4.7663578512746633E-3</v>
      </c>
      <c r="H366" s="20">
        <f t="shared" si="29"/>
        <v>4.7936971378000903E-2</v>
      </c>
      <c r="I366" s="2">
        <f t="shared" si="30"/>
        <v>3.56</v>
      </c>
      <c r="J366" s="10">
        <f t="shared" si="28"/>
        <v>4.8530018395054737E-5</v>
      </c>
    </row>
    <row r="367" spans="1:10" x14ac:dyDescent="0.2">
      <c r="A367" s="1">
        <v>3570</v>
      </c>
      <c r="B367" s="1">
        <v>10</v>
      </c>
      <c r="C367" s="1">
        <v>-0.5</v>
      </c>
      <c r="D367" s="1">
        <v>1500</v>
      </c>
      <c r="E367" s="1">
        <v>1</v>
      </c>
      <c r="F367" s="2">
        <f t="shared" si="27"/>
        <v>3.57</v>
      </c>
      <c r="G367" s="20">
        <f t="shared" si="26"/>
        <v>4.7123180153181652E-3</v>
      </c>
      <c r="H367" s="20">
        <f t="shared" si="29"/>
        <v>4.7393379332964142E-2</v>
      </c>
      <c r="I367" s="2">
        <f t="shared" si="30"/>
        <v>3.57</v>
      </c>
      <c r="J367" s="10">
        <f t="shared" si="28"/>
        <v>4.7979796545402123E-5</v>
      </c>
    </row>
    <row r="368" spans="1:10" x14ac:dyDescent="0.2">
      <c r="A368" s="1">
        <v>3580</v>
      </c>
      <c r="B368" s="1">
        <v>10</v>
      </c>
      <c r="C368" s="1">
        <v>-0.5</v>
      </c>
      <c r="D368" s="1">
        <v>1500</v>
      </c>
      <c r="E368" s="1">
        <v>1</v>
      </c>
      <c r="F368" s="2">
        <f t="shared" si="27"/>
        <v>3.58</v>
      </c>
      <c r="G368" s="20">
        <f t="shared" si="26"/>
        <v>4.6589091477961314E-3</v>
      </c>
      <c r="H368" s="20">
        <f t="shared" si="29"/>
        <v>4.6856135815571479E-2</v>
      </c>
      <c r="I368" s="2">
        <f t="shared" si="30"/>
        <v>3.58</v>
      </c>
      <c r="J368" s="10">
        <f t="shared" si="28"/>
        <v>4.7435999079038957E-5</v>
      </c>
    </row>
    <row r="369" spans="1:10" x14ac:dyDescent="0.2">
      <c r="A369" s="1">
        <v>3590</v>
      </c>
      <c r="B369" s="1">
        <v>10</v>
      </c>
      <c r="C369" s="1">
        <v>-0.5</v>
      </c>
      <c r="D369" s="1">
        <v>1500</v>
      </c>
      <c r="E369" s="1">
        <v>1</v>
      </c>
      <c r="F369" s="2">
        <f t="shared" si="27"/>
        <v>3.59</v>
      </c>
      <c r="G369" s="20">
        <f t="shared" si="26"/>
        <v>4.6061235798848504E-3</v>
      </c>
      <c r="H369" s="20">
        <f t="shared" si="29"/>
        <v>4.6325163638404901E-2</v>
      </c>
      <c r="I369" s="2">
        <f t="shared" si="30"/>
        <v>3.59</v>
      </c>
      <c r="J369" s="10">
        <f t="shared" si="28"/>
        <v>4.6898547913671083E-5</v>
      </c>
    </row>
    <row r="370" spans="1:10" x14ac:dyDescent="0.2">
      <c r="A370" s="1">
        <v>3600</v>
      </c>
      <c r="B370" s="1">
        <v>10</v>
      </c>
      <c r="C370" s="1">
        <v>-0.5</v>
      </c>
      <c r="D370" s="1">
        <v>1500</v>
      </c>
      <c r="E370" s="1">
        <v>1</v>
      </c>
      <c r="F370" s="2">
        <f t="shared" si="27"/>
        <v>3.6</v>
      </c>
      <c r="G370" s="20">
        <f t="shared" si="26"/>
        <v>4.5539537412154262E-3</v>
      </c>
      <c r="H370" s="20">
        <f t="shared" si="29"/>
        <v>4.5800386605501384E-2</v>
      </c>
      <c r="I370" s="2">
        <f t="shared" si="30"/>
        <v>3.6</v>
      </c>
      <c r="J370" s="10">
        <f t="shared" si="28"/>
        <v>4.6367365969449852E-5</v>
      </c>
    </row>
    <row r="371" spans="1:10" x14ac:dyDescent="0.2">
      <c r="A371" s="1">
        <v>3610</v>
      </c>
      <c r="B371" s="1">
        <v>10</v>
      </c>
      <c r="C371" s="1">
        <v>-0.5</v>
      </c>
      <c r="D371" s="1">
        <v>1500</v>
      </c>
      <c r="E371" s="1">
        <v>1</v>
      </c>
      <c r="F371" s="2">
        <f t="shared" si="27"/>
        <v>3.61</v>
      </c>
      <c r="G371" s="20">
        <f t="shared" si="26"/>
        <v>4.502392158513468E-3</v>
      </c>
      <c r="H371" s="20">
        <f t="shared" si="29"/>
        <v>4.5281729498644473E-2</v>
      </c>
      <c r="I371" s="2">
        <f t="shared" si="30"/>
        <v>3.61</v>
      </c>
      <c r="J371" s="10">
        <f t="shared" si="28"/>
        <v>4.5842377155121742E-5</v>
      </c>
    </row>
    <row r="372" spans="1:10" x14ac:dyDescent="0.2">
      <c r="A372" s="1">
        <v>3620</v>
      </c>
      <c r="B372" s="1">
        <v>10</v>
      </c>
      <c r="C372" s="1">
        <v>-0.5</v>
      </c>
      <c r="D372" s="1">
        <v>1500</v>
      </c>
      <c r="E372" s="1">
        <v>1</v>
      </c>
      <c r="F372" s="2">
        <f t="shared" si="27"/>
        <v>3.62</v>
      </c>
      <c r="G372" s="20">
        <f t="shared" si="26"/>
        <v>4.4514314542594031E-3</v>
      </c>
      <c r="H372" s="20">
        <f t="shared" si="29"/>
        <v>4.4769118063864355E-2</v>
      </c>
      <c r="I372" s="2">
        <f t="shared" si="30"/>
        <v>3.62</v>
      </c>
      <c r="J372" s="10">
        <f t="shared" si="28"/>
        <v>4.5323506354387943E-5</v>
      </c>
    </row>
    <row r="373" spans="1:10" x14ac:dyDescent="0.2">
      <c r="A373" s="1">
        <v>3630</v>
      </c>
      <c r="B373" s="1">
        <v>10</v>
      </c>
      <c r="C373" s="1">
        <v>-0.5</v>
      </c>
      <c r="D373" s="1">
        <v>1500</v>
      </c>
      <c r="E373" s="1">
        <v>1</v>
      </c>
      <c r="F373" s="2">
        <f t="shared" si="27"/>
        <v>3.63</v>
      </c>
      <c r="G373" s="20">
        <f t="shared" si="26"/>
        <v>4.4010643453691305E-3</v>
      </c>
      <c r="H373" s="20">
        <f t="shared" si="29"/>
        <v>4.4262478998142667E-2</v>
      </c>
      <c r="I373" s="2">
        <f t="shared" si="30"/>
        <v>3.63</v>
      </c>
      <c r="J373" s="10">
        <f t="shared" si="28"/>
        <v>4.4810679412471073E-5</v>
      </c>
    </row>
    <row r="374" spans="1:10" x14ac:dyDescent="0.2">
      <c r="A374" s="1">
        <v>3640</v>
      </c>
      <c r="B374" s="1">
        <v>10</v>
      </c>
      <c r="C374" s="1">
        <v>-0.5</v>
      </c>
      <c r="D374" s="1">
        <v>1500</v>
      </c>
      <c r="E374" s="1">
        <v>1</v>
      </c>
      <c r="F374" s="2">
        <f t="shared" si="27"/>
        <v>3.64</v>
      </c>
      <c r="G374" s="20">
        <f t="shared" si="26"/>
        <v>4.351283641894607E-3</v>
      </c>
      <c r="H374" s="20">
        <f t="shared" si="29"/>
        <v>4.3761739936318683E-2</v>
      </c>
      <c r="I374" s="2">
        <f t="shared" si="30"/>
        <v>3.64</v>
      </c>
      <c r="J374" s="10">
        <f t="shared" si="28"/>
        <v>4.430382312288482E-5</v>
      </c>
    </row>
    <row r="375" spans="1:10" x14ac:dyDescent="0.2">
      <c r="A375" s="1">
        <v>3650</v>
      </c>
      <c r="B375" s="1">
        <v>10</v>
      </c>
      <c r="C375" s="1">
        <v>-0.5</v>
      </c>
      <c r="D375" s="1">
        <v>1500</v>
      </c>
      <c r="E375" s="1">
        <v>1</v>
      </c>
      <c r="F375" s="2">
        <f t="shared" si="27"/>
        <v>3.65</v>
      </c>
      <c r="G375" s="20">
        <f t="shared" si="26"/>
        <v>4.3020822457440792E-3</v>
      </c>
      <c r="H375" s="20">
        <f t="shared" si="29"/>
        <v>4.3266829438193433E-2</v>
      </c>
      <c r="I375" s="2">
        <f t="shared" si="30"/>
        <v>3.65</v>
      </c>
      <c r="J375" s="10">
        <f t="shared" si="28"/>
        <v>4.380286521440362E-5</v>
      </c>
    </row>
    <row r="376" spans="1:10" x14ac:dyDescent="0.2">
      <c r="A376" s="1">
        <v>3660</v>
      </c>
      <c r="B376" s="1">
        <v>10</v>
      </c>
      <c r="C376" s="1">
        <v>-0.5</v>
      </c>
      <c r="D376" s="1">
        <v>1500</v>
      </c>
      <c r="E376" s="1">
        <v>1</v>
      </c>
      <c r="F376" s="2">
        <f t="shared" si="27"/>
        <v>3.66</v>
      </c>
      <c r="G376" s="20">
        <f t="shared" si="26"/>
        <v>4.2534531494215948E-3</v>
      </c>
      <c r="H376" s="20">
        <f t="shared" si="29"/>
        <v>4.277767697582837E-2</v>
      </c>
      <c r="I376" s="2">
        <f t="shared" si="30"/>
        <v>3.66</v>
      </c>
      <c r="J376" s="10">
        <f t="shared" si="28"/>
        <v>4.3307734338228657E-5</v>
      </c>
    </row>
    <row r="377" spans="1:10" x14ac:dyDescent="0.2">
      <c r="A377" s="1">
        <v>3670</v>
      </c>
      <c r="B377" s="1">
        <v>10</v>
      </c>
      <c r="C377" s="1">
        <v>-0.5</v>
      </c>
      <c r="D377" s="1">
        <v>1500</v>
      </c>
      <c r="E377" s="1">
        <v>1</v>
      </c>
      <c r="F377" s="2">
        <f t="shared" si="27"/>
        <v>3.67</v>
      </c>
      <c r="G377" s="20">
        <f t="shared" si="26"/>
        <v>4.205389434785497E-3</v>
      </c>
      <c r="H377" s="20">
        <f t="shared" si="29"/>
        <v>4.2294212921035461E-2</v>
      </c>
      <c r="I377" s="2">
        <f t="shared" si="30"/>
        <v>3.67</v>
      </c>
      <c r="J377" s="10">
        <f t="shared" si="28"/>
        <v>4.2818360055347085E-5</v>
      </c>
    </row>
    <row r="378" spans="1:10" x14ac:dyDescent="0.2">
      <c r="A378" s="1">
        <v>3680</v>
      </c>
      <c r="B378" s="1">
        <v>10</v>
      </c>
      <c r="C378" s="1">
        <v>-0.5</v>
      </c>
      <c r="D378" s="1">
        <v>1500</v>
      </c>
      <c r="E378" s="1">
        <v>1</v>
      </c>
      <c r="F378" s="2">
        <f t="shared" si="27"/>
        <v>3.68</v>
      </c>
      <c r="G378" s="20">
        <f t="shared" si="26"/>
        <v>4.1578842718255358E-3</v>
      </c>
      <c r="H378" s="20">
        <f t="shared" si="29"/>
        <v>4.1816368533055162E-2</v>
      </c>
      <c r="I378" s="2">
        <f t="shared" si="30"/>
        <v>3.68</v>
      </c>
      <c r="J378" s="10">
        <f t="shared" si="28"/>
        <v>4.2334672824080878E-5</v>
      </c>
    </row>
    <row r="379" spans="1:10" x14ac:dyDescent="0.2">
      <c r="A379" s="1">
        <v>3690</v>
      </c>
      <c r="B379" s="1">
        <v>10</v>
      </c>
      <c r="C379" s="1">
        <v>-0.5</v>
      </c>
      <c r="D379" s="1">
        <v>1500</v>
      </c>
      <c r="E379" s="1">
        <v>1</v>
      </c>
      <c r="F379" s="2">
        <f t="shared" si="27"/>
        <v>3.69</v>
      </c>
      <c r="G379" s="20">
        <f t="shared" si="26"/>
        <v>4.1109309174583589E-3</v>
      </c>
      <c r="H379" s="20">
        <f t="shared" si="29"/>
        <v>4.1344075946419472E-2</v>
      </c>
      <c r="I379" s="2">
        <f t="shared" si="30"/>
        <v>3.69</v>
      </c>
      <c r="J379" s="10">
        <f t="shared" si="28"/>
        <v>4.1856603987822762E-5</v>
      </c>
    </row>
    <row r="380" spans="1:10" x14ac:dyDescent="0.2">
      <c r="A380" s="1">
        <v>3700</v>
      </c>
      <c r="B380" s="1">
        <v>10</v>
      </c>
      <c r="C380" s="1">
        <v>-0.5</v>
      </c>
      <c r="D380" s="1">
        <v>1500</v>
      </c>
      <c r="E380" s="1">
        <v>1</v>
      </c>
      <c r="F380" s="2">
        <f t="shared" si="27"/>
        <v>3.7</v>
      </c>
      <c r="G380" s="20">
        <f t="shared" si="26"/>
        <v>4.0645227143409901E-3</v>
      </c>
      <c r="H380" s="20">
        <f t="shared" si="29"/>
        <v>4.0877268158996741E-2</v>
      </c>
      <c r="I380" s="2">
        <f t="shared" si="30"/>
        <v>3.7</v>
      </c>
      <c r="J380" s="10">
        <f t="shared" si="28"/>
        <v>4.1384085762955306E-5</v>
      </c>
    </row>
    <row r="381" spans="1:10" x14ac:dyDescent="0.2">
      <c r="A381" s="1">
        <v>3710</v>
      </c>
      <c r="B381" s="1">
        <v>10</v>
      </c>
      <c r="C381" s="1">
        <v>-0.5</v>
      </c>
      <c r="D381" s="1">
        <v>1500</v>
      </c>
      <c r="E381" s="1">
        <v>1</v>
      </c>
      <c r="F381" s="2">
        <f t="shared" si="27"/>
        <v>3.71</v>
      </c>
      <c r="G381" s="20">
        <f t="shared" si="26"/>
        <v>4.0186530897020597E-3</v>
      </c>
      <c r="H381" s="20">
        <f t="shared" si="29"/>
        <v>4.0415879020215248E-2</v>
      </c>
      <c r="I381" s="2">
        <f t="shared" si="30"/>
        <v>3.71</v>
      </c>
      <c r="J381" s="10">
        <f t="shared" si="28"/>
        <v>4.091705122695079E-5</v>
      </c>
    </row>
    <row r="382" spans="1:10" x14ac:dyDescent="0.2">
      <c r="A382" s="1">
        <v>3720</v>
      </c>
      <c r="B382" s="1">
        <v>10</v>
      </c>
      <c r="C382" s="1">
        <v>-0.5</v>
      </c>
      <c r="D382" s="1">
        <v>1500</v>
      </c>
      <c r="E382" s="1">
        <v>1</v>
      </c>
      <c r="F382" s="2">
        <f t="shared" si="27"/>
        <v>3.72</v>
      </c>
      <c r="G382" s="20">
        <f t="shared" si="26"/>
        <v>3.9733155541904538E-3</v>
      </c>
      <c r="H382" s="20">
        <f t="shared" si="29"/>
        <v>3.9959843219462568E-2</v>
      </c>
      <c r="I382" s="2">
        <f t="shared" si="30"/>
        <v>3.72</v>
      </c>
      <c r="J382" s="10">
        <f t="shared" si="28"/>
        <v>4.0455434306648369E-5</v>
      </c>
    </row>
    <row r="383" spans="1:10" x14ac:dyDescent="0.2">
      <c r="A383" s="1">
        <v>3730</v>
      </c>
      <c r="B383" s="1">
        <v>10</v>
      </c>
      <c r="C383" s="1">
        <v>-0.5</v>
      </c>
      <c r="D383" s="1">
        <v>1500</v>
      </c>
      <c r="E383" s="1">
        <v>1</v>
      </c>
      <c r="F383" s="2">
        <f t="shared" si="27"/>
        <v>3.73</v>
      </c>
      <c r="G383" s="20">
        <f t="shared" si="26"/>
        <v>3.9285037007411134E-3</v>
      </c>
      <c r="H383" s="20">
        <f t="shared" si="29"/>
        <v>3.9509096274657832E-2</v>
      </c>
      <c r="I383" s="2">
        <f t="shared" si="30"/>
        <v>3.73</v>
      </c>
      <c r="J383" s="10">
        <f t="shared" si="28"/>
        <v>3.9999169766705902E-5</v>
      </c>
    </row>
    <row r="384" spans="1:10" x14ac:dyDescent="0.2">
      <c r="A384" s="1">
        <v>3740</v>
      </c>
      <c r="B384" s="1">
        <v>10</v>
      </c>
      <c r="C384" s="1">
        <v>-0.5</v>
      </c>
      <c r="D384" s="1">
        <v>1500</v>
      </c>
      <c r="E384" s="1">
        <v>1</v>
      </c>
      <c r="F384" s="2">
        <f t="shared" si="27"/>
        <v>3.74</v>
      </c>
      <c r="G384" s="20">
        <f t="shared" si="26"/>
        <v>3.8842112034576789E-3</v>
      </c>
      <c r="H384" s="20">
        <f t="shared" si="29"/>
        <v>3.906357452099396E-2</v>
      </c>
      <c r="I384" s="2">
        <f t="shared" si="30"/>
        <v>3.74</v>
      </c>
      <c r="J384" s="10">
        <f t="shared" si="28"/>
        <v>3.9548193198223297E-5</v>
      </c>
    </row>
    <row r="385" spans="1:10" x14ac:dyDescent="0.2">
      <c r="A385" s="1">
        <v>3750</v>
      </c>
      <c r="B385" s="1">
        <v>10</v>
      </c>
      <c r="C385" s="1">
        <v>-0.5</v>
      </c>
      <c r="D385" s="1">
        <v>1500</v>
      </c>
      <c r="E385" s="1">
        <v>1</v>
      </c>
      <c r="F385" s="2">
        <f t="shared" si="27"/>
        <v>3.75</v>
      </c>
      <c r="G385" s="20">
        <f t="shared" si="26"/>
        <v>3.8404318165117268E-3</v>
      </c>
      <c r="H385" s="20">
        <f t="shared" si="29"/>
        <v>3.8623215099847029E-2</v>
      </c>
      <c r="I385" s="2">
        <f t="shared" si="30"/>
        <v>3.75</v>
      </c>
      <c r="J385" s="10">
        <f t="shared" si="28"/>
        <v>3.9102441007534743E-5</v>
      </c>
    </row>
    <row r="386" spans="1:10" x14ac:dyDescent="0.2">
      <c r="A386" s="1">
        <v>3760</v>
      </c>
      <c r="B386" s="1">
        <v>10</v>
      </c>
      <c r="C386" s="1">
        <v>-0.5</v>
      </c>
      <c r="D386" s="1">
        <v>1500</v>
      </c>
      <c r="E386" s="1">
        <v>1</v>
      </c>
      <c r="F386" s="2">
        <f t="shared" si="27"/>
        <v>3.76</v>
      </c>
      <c r="G386" s="20">
        <f t="shared" ref="G386:G449" si="31">E386* (A386/100)^C386* EXP((-1*(C386+2)*A386)/D386)</f>
        <v>3.7971593730582996E-3</v>
      </c>
      <c r="H386" s="20">
        <f t="shared" si="29"/>
        <v>3.8187955947850134E-2</v>
      </c>
      <c r="I386" s="2">
        <f t="shared" si="30"/>
        <v>3.76</v>
      </c>
      <c r="J386" s="10">
        <f t="shared" si="28"/>
        <v>3.8661850405166901E-5</v>
      </c>
    </row>
    <row r="387" spans="1:10" x14ac:dyDescent="0.2">
      <c r="A387" s="1">
        <v>3770</v>
      </c>
      <c r="B387" s="1">
        <v>10</v>
      </c>
      <c r="C387" s="1">
        <v>-0.5</v>
      </c>
      <c r="D387" s="1">
        <v>1500</v>
      </c>
      <c r="E387" s="1">
        <v>1</v>
      </c>
      <c r="F387" s="2">
        <f t="shared" ref="F387:F450" si="32">A387/1000</f>
        <v>3.77</v>
      </c>
      <c r="G387" s="20">
        <f t="shared" si="31"/>
        <v>3.7543877841674685E-3</v>
      </c>
      <c r="H387" s="20">
        <f t="shared" si="29"/>
        <v>3.7757735786128836E-2</v>
      </c>
      <c r="I387" s="2">
        <f t="shared" si="30"/>
        <v>3.77</v>
      </c>
      <c r="J387" s="10">
        <f t="shared" ref="J387:J450" si="33">G387/SUM($G$2:$G$560)</f>
        <v>3.8226359394960301E-5</v>
      </c>
    </row>
    <row r="388" spans="1:10" x14ac:dyDescent="0.2">
      <c r="A388" s="1">
        <v>3780</v>
      </c>
      <c r="B388" s="1">
        <v>10</v>
      </c>
      <c r="C388" s="1">
        <v>-0.5</v>
      </c>
      <c r="D388" s="1">
        <v>1500</v>
      </c>
      <c r="E388" s="1">
        <v>1</v>
      </c>
      <c r="F388" s="2">
        <f t="shared" si="32"/>
        <v>3.78</v>
      </c>
      <c r="G388" s="20">
        <f t="shared" si="31"/>
        <v>3.7121110377716835E-3</v>
      </c>
      <c r="H388" s="20">
        <f t="shared" ref="H388:H451" si="34">B388*0.5*(G387+G388)</f>
        <v>3.733249410969576E-2</v>
      </c>
      <c r="I388" s="2">
        <f t="shared" si="30"/>
        <v>3.78</v>
      </c>
      <c r="J388" s="10">
        <f t="shared" si="33"/>
        <v>3.7795906763351491E-5</v>
      </c>
    </row>
    <row r="389" spans="1:10" x14ac:dyDescent="0.2">
      <c r="A389" s="1">
        <v>3790</v>
      </c>
      <c r="B389" s="1">
        <v>10</v>
      </c>
      <c r="C389" s="1">
        <v>-0.5</v>
      </c>
      <c r="D389" s="1">
        <v>1500</v>
      </c>
      <c r="E389" s="1">
        <v>1</v>
      </c>
      <c r="F389" s="2">
        <f t="shared" si="32"/>
        <v>3.79</v>
      </c>
      <c r="G389" s="20">
        <f t="shared" si="31"/>
        <v>3.6703231976286102E-3</v>
      </c>
      <c r="H389" s="20">
        <f t="shared" si="34"/>
        <v>3.6912171177001463E-2</v>
      </c>
      <c r="I389" s="2">
        <f t="shared" si="30"/>
        <v>3.79</v>
      </c>
      <c r="J389" s="10">
        <f t="shared" si="33"/>
        <v>3.7370432068812846E-5</v>
      </c>
    </row>
    <row r="390" spans="1:10" x14ac:dyDescent="0.2">
      <c r="A390" s="1">
        <v>3800</v>
      </c>
      <c r="B390" s="1">
        <v>10</v>
      </c>
      <c r="C390" s="1">
        <v>-0.5</v>
      </c>
      <c r="D390" s="1">
        <v>1500</v>
      </c>
      <c r="E390" s="1">
        <v>1</v>
      </c>
      <c r="F390" s="2">
        <f t="shared" si="32"/>
        <v>3.8</v>
      </c>
      <c r="G390" s="20">
        <f t="shared" si="31"/>
        <v>3.6290184022992507E-3</v>
      </c>
      <c r="H390" s="20">
        <f t="shared" si="34"/>
        <v>3.6496707999639305E-2</v>
      </c>
      <c r="I390" s="2">
        <f t="shared" si="30"/>
        <v>3.8</v>
      </c>
      <c r="J390" s="10">
        <f t="shared" si="33"/>
        <v>3.6949875631448054E-5</v>
      </c>
    </row>
    <row r="391" spans="1:10" x14ac:dyDescent="0.2">
      <c r="A391" s="1">
        <v>3810</v>
      </c>
      <c r="B391" s="1">
        <v>10</v>
      </c>
      <c r="C391" s="1">
        <v>-0.5</v>
      </c>
      <c r="D391" s="1">
        <v>1500</v>
      </c>
      <c r="E391" s="1">
        <v>1</v>
      </c>
      <c r="F391" s="2">
        <f t="shared" si="32"/>
        <v>3.81</v>
      </c>
      <c r="G391" s="20">
        <f t="shared" si="31"/>
        <v>3.5881908641410458E-3</v>
      </c>
      <c r="H391" s="20">
        <f t="shared" si="34"/>
        <v>3.6086046332201485E-2</v>
      </c>
      <c r="I391" s="2">
        <f t="shared" si="30"/>
        <v>3.81</v>
      </c>
      <c r="J391" s="10">
        <f t="shared" si="33"/>
        <v>3.6534178522740068E-5</v>
      </c>
    </row>
    <row r="392" spans="1:10" x14ac:dyDescent="0.2">
      <c r="A392" s="1">
        <v>3820</v>
      </c>
      <c r="B392" s="1">
        <v>10</v>
      </c>
      <c r="C392" s="1">
        <v>-0.5</v>
      </c>
      <c r="D392" s="1">
        <v>1500</v>
      </c>
      <c r="E392" s="1">
        <v>1</v>
      </c>
      <c r="F392" s="2">
        <f t="shared" si="32"/>
        <v>3.82</v>
      </c>
      <c r="G392" s="20">
        <f t="shared" si="31"/>
        <v>3.5478348683157723E-3</v>
      </c>
      <c r="H392" s="20">
        <f t="shared" si="34"/>
        <v>3.5680128662284094E-2</v>
      </c>
      <c r="I392" s="2">
        <f t="shared" si="30"/>
        <v>3.82</v>
      </c>
      <c r="J392" s="10">
        <f t="shared" si="33"/>
        <v>3.6123282555449754E-5</v>
      </c>
    </row>
    <row r="393" spans="1:10" x14ac:dyDescent="0.2">
      <c r="A393" s="1">
        <v>3830</v>
      </c>
      <c r="B393" s="1">
        <v>10</v>
      </c>
      <c r="C393" s="1">
        <v>-0.5</v>
      </c>
      <c r="D393" s="1">
        <v>1500</v>
      </c>
      <c r="E393" s="1">
        <v>1</v>
      </c>
      <c r="F393" s="2">
        <f t="shared" si="32"/>
        <v>3.83</v>
      </c>
      <c r="G393" s="20">
        <f t="shared" si="31"/>
        <v>3.5079447718119293E-3</v>
      </c>
      <c r="H393" s="20">
        <f t="shared" si="34"/>
        <v>3.5278898200638509E-2</v>
      </c>
      <c r="I393" s="2">
        <f t="shared" si="30"/>
        <v>3.83</v>
      </c>
      <c r="J393" s="10">
        <f t="shared" si="33"/>
        <v>3.5717130273662033E-5</v>
      </c>
    </row>
    <row r="394" spans="1:10" x14ac:dyDescent="0.2">
      <c r="A394" s="1">
        <v>3840</v>
      </c>
      <c r="B394" s="1">
        <v>10</v>
      </c>
      <c r="C394" s="1">
        <v>-0.5</v>
      </c>
      <c r="D394" s="1">
        <v>1500</v>
      </c>
      <c r="E394" s="1">
        <v>1</v>
      </c>
      <c r="F394" s="2">
        <f t="shared" si="32"/>
        <v>3.84</v>
      </c>
      <c r="G394" s="20">
        <f t="shared" si="31"/>
        <v>3.4685150024814418E-3</v>
      </c>
      <c r="H394" s="20">
        <f t="shared" si="34"/>
        <v>3.4882298871466856E-2</v>
      </c>
      <c r="I394" s="2">
        <f t="shared" si="30"/>
        <v>3.84</v>
      </c>
      <c r="J394" s="10">
        <f t="shared" si="33"/>
        <v>3.5315664942977812E-5</v>
      </c>
    </row>
    <row r="395" spans="1:10" x14ac:dyDescent="0.2">
      <c r="A395" s="1">
        <v>3850</v>
      </c>
      <c r="B395" s="1">
        <v>10</v>
      </c>
      <c r="C395" s="1">
        <v>-0.5</v>
      </c>
      <c r="D395" s="1">
        <v>1500</v>
      </c>
      <c r="E395" s="1">
        <v>1</v>
      </c>
      <c r="F395" s="2">
        <f t="shared" si="32"/>
        <v>3.85</v>
      </c>
      <c r="G395" s="20">
        <f t="shared" si="31"/>
        <v>3.4295400580903958E-3</v>
      </c>
      <c r="H395" s="20">
        <f t="shared" si="34"/>
        <v>3.449027530285919E-2</v>
      </c>
      <c r="I395" s="2">
        <f t="shared" si="30"/>
        <v>3.85</v>
      </c>
      <c r="J395" s="10">
        <f t="shared" si="33"/>
        <v>3.4918830540848762E-5</v>
      </c>
    </row>
    <row r="396" spans="1:10" x14ac:dyDescent="0.2">
      <c r="A396" s="1">
        <v>3860</v>
      </c>
      <c r="B396" s="1">
        <v>10</v>
      </c>
      <c r="C396" s="1">
        <v>-0.5</v>
      </c>
      <c r="D396" s="1">
        <v>1500</v>
      </c>
      <c r="E396" s="1">
        <v>1</v>
      </c>
      <c r="F396" s="2">
        <f t="shared" si="32"/>
        <v>3.86</v>
      </c>
      <c r="G396" s="20">
        <f t="shared" si="31"/>
        <v>3.3910145053836212E-3</v>
      </c>
      <c r="H396" s="20">
        <f t="shared" si="34"/>
        <v>3.4102772817370085E-2</v>
      </c>
      <c r="I396" s="2">
        <f t="shared" si="30"/>
        <v>3.86</v>
      </c>
      <c r="J396" s="10">
        <f t="shared" si="33"/>
        <v>3.4526571747053112E-5</v>
      </c>
    </row>
    <row r="397" spans="1:10" x14ac:dyDescent="0.2">
      <c r="A397" s="1">
        <v>3870</v>
      </c>
      <c r="B397" s="1">
        <v>10</v>
      </c>
      <c r="C397" s="1">
        <v>-0.5</v>
      </c>
      <c r="D397" s="1">
        <v>1500</v>
      </c>
      <c r="E397" s="1">
        <v>1</v>
      </c>
      <c r="F397" s="2">
        <f t="shared" si="32"/>
        <v>3.87</v>
      </c>
      <c r="G397" s="20">
        <f t="shared" si="31"/>
        <v>3.3529329791628605E-3</v>
      </c>
      <c r="H397" s="20">
        <f t="shared" si="34"/>
        <v>3.3719737422732404E-2</v>
      </c>
      <c r="I397" s="2">
        <f t="shared" si="30"/>
        <v>3.87</v>
      </c>
      <c r="J397" s="10">
        <f t="shared" si="33"/>
        <v>3.4138833934309775E-5</v>
      </c>
    </row>
    <row r="398" spans="1:10" x14ac:dyDescent="0.2">
      <c r="A398" s="1">
        <v>3880</v>
      </c>
      <c r="B398" s="1">
        <v>10</v>
      </c>
      <c r="C398" s="1">
        <v>-0.5</v>
      </c>
      <c r="D398" s="1">
        <v>1500</v>
      </c>
      <c r="E398" s="1">
        <v>1</v>
      </c>
      <c r="F398" s="2">
        <f t="shared" si="32"/>
        <v>3.88</v>
      </c>
      <c r="G398" s="20">
        <f t="shared" si="31"/>
        <v>3.3152901813783449E-3</v>
      </c>
      <c r="H398" s="20">
        <f t="shared" si="34"/>
        <v>3.3341115802706024E-2</v>
      </c>
      <c r="I398" s="2">
        <f t="shared" si="30"/>
        <v>3.88</v>
      </c>
      <c r="J398" s="10">
        <f t="shared" si="33"/>
        <v>3.375556315902895E-5</v>
      </c>
    </row>
    <row r="399" spans="1:10" x14ac:dyDescent="0.2">
      <c r="A399" s="1">
        <v>3890</v>
      </c>
      <c r="B399" s="1">
        <v>10</v>
      </c>
      <c r="C399" s="1">
        <v>-0.5</v>
      </c>
      <c r="D399" s="1">
        <v>1500</v>
      </c>
      <c r="E399" s="1">
        <v>1</v>
      </c>
      <c r="F399" s="2">
        <f t="shared" si="32"/>
        <v>3.89</v>
      </c>
      <c r="G399" s="20">
        <f t="shared" si="31"/>
        <v>3.278080880233512E-3</v>
      </c>
      <c r="H399" s="20">
        <f t="shared" si="34"/>
        <v>3.2966855308059283E-2</v>
      </c>
      <c r="I399" s="2">
        <f t="shared" si="30"/>
        <v>3.89</v>
      </c>
      <c r="J399" s="10">
        <f t="shared" si="33"/>
        <v>3.3376706152196586E-5</v>
      </c>
    </row>
    <row r="400" spans="1:10" x14ac:dyDescent="0.2">
      <c r="A400" s="1">
        <v>3900</v>
      </c>
      <c r="B400" s="1">
        <v>10</v>
      </c>
      <c r="C400" s="1">
        <v>-0.5</v>
      </c>
      <c r="D400" s="1">
        <v>1500</v>
      </c>
      <c r="E400" s="1">
        <v>1</v>
      </c>
      <c r="F400" s="2">
        <f t="shared" si="32"/>
        <v>3.9</v>
      </c>
      <c r="G400" s="20">
        <f t="shared" si="31"/>
        <v>3.2412999093027191E-3</v>
      </c>
      <c r="H400" s="20">
        <f t="shared" si="34"/>
        <v>3.2596903947681159E-2</v>
      </c>
      <c r="I400" s="2">
        <f t="shared" si="30"/>
        <v>3.9</v>
      </c>
      <c r="J400" s="10">
        <f t="shared" si="33"/>
        <v>3.3002210310391085E-5</v>
      </c>
    </row>
    <row r="401" spans="1:10" x14ac:dyDescent="0.2">
      <c r="A401" s="1">
        <v>3910</v>
      </c>
      <c r="B401" s="1">
        <v>10</v>
      </c>
      <c r="C401" s="1">
        <v>-0.5</v>
      </c>
      <c r="D401" s="1">
        <v>1500</v>
      </c>
      <c r="E401" s="1">
        <v>1</v>
      </c>
      <c r="F401" s="2">
        <f t="shared" si="32"/>
        <v>3.91</v>
      </c>
      <c r="G401" s="20">
        <f t="shared" si="31"/>
        <v>3.2049421666616677E-3</v>
      </c>
      <c r="H401" s="20">
        <f t="shared" si="34"/>
        <v>3.2231210379821934E-2</v>
      </c>
      <c r="I401" s="2">
        <f t="shared" si="30"/>
        <v>3.91</v>
      </c>
      <c r="J401" s="10">
        <f t="shared" si="33"/>
        <v>3.2632023686929522E-5</v>
      </c>
    </row>
    <row r="402" spans="1:10" x14ac:dyDescent="0.2">
      <c r="A402" s="1">
        <v>3920</v>
      </c>
      <c r="B402" s="1">
        <v>10</v>
      </c>
      <c r="C402" s="1">
        <v>-0.5</v>
      </c>
      <c r="D402" s="1">
        <v>1500</v>
      </c>
      <c r="E402" s="1">
        <v>1</v>
      </c>
      <c r="F402" s="2">
        <f t="shared" si="32"/>
        <v>3.92</v>
      </c>
      <c r="G402" s="20">
        <f t="shared" si="31"/>
        <v>3.1690026140304126E-3</v>
      </c>
      <c r="H402" s="20">
        <f t="shared" si="34"/>
        <v>3.1869723903460399E-2</v>
      </c>
      <c r="I402" s="2">
        <f t="shared" si="30"/>
        <v>3.92</v>
      </c>
      <c r="J402" s="10">
        <f t="shared" si="33"/>
        <v>3.2266094983141909E-5</v>
      </c>
    </row>
    <row r="403" spans="1:10" x14ac:dyDescent="0.2">
      <c r="A403" s="1">
        <v>3930</v>
      </c>
      <c r="B403" s="1">
        <v>10</v>
      </c>
      <c r="C403" s="1">
        <v>-0.5</v>
      </c>
      <c r="D403" s="1">
        <v>1500</v>
      </c>
      <c r="E403" s="1">
        <v>1</v>
      </c>
      <c r="F403" s="2">
        <f t="shared" si="32"/>
        <v>3.93</v>
      </c>
      <c r="G403" s="20">
        <f t="shared" si="31"/>
        <v>3.1334762759286858E-3</v>
      </c>
      <c r="H403" s="20">
        <f t="shared" si="34"/>
        <v>3.1512394449795492E-2</v>
      </c>
      <c r="I403" s="2">
        <f t="shared" si="30"/>
        <v>3.93</v>
      </c>
      <c r="J403" s="10">
        <f t="shared" si="33"/>
        <v>3.1904373539770917E-5</v>
      </c>
    </row>
    <row r="404" spans="1:10" x14ac:dyDescent="0.2">
      <c r="A404" s="1">
        <v>3940</v>
      </c>
      <c r="B404" s="1">
        <v>10</v>
      </c>
      <c r="C404" s="1">
        <v>-0.5</v>
      </c>
      <c r="D404" s="1">
        <v>1500</v>
      </c>
      <c r="E404" s="1">
        <v>1</v>
      </c>
      <c r="F404" s="2">
        <f t="shared" si="32"/>
        <v>3.94</v>
      </c>
      <c r="G404" s="20">
        <f t="shared" si="31"/>
        <v>3.0983582388434006E-3</v>
      </c>
      <c r="H404" s="20">
        <f t="shared" si="34"/>
        <v>3.115917257386043E-2</v>
      </c>
      <c r="I404" s="2">
        <f t="shared" si="30"/>
        <v>3.94</v>
      </c>
      <c r="J404" s="10">
        <f t="shared" si="33"/>
        <v>3.1546809328495564E-5</v>
      </c>
    </row>
    <row r="405" spans="1:10" x14ac:dyDescent="0.2">
      <c r="A405" s="1">
        <v>3950</v>
      </c>
      <c r="B405" s="1">
        <v>10</v>
      </c>
      <c r="C405" s="1">
        <v>-0.5</v>
      </c>
      <c r="D405" s="1">
        <v>1500</v>
      </c>
      <c r="E405" s="1">
        <v>1</v>
      </c>
      <c r="F405" s="2">
        <f t="shared" si="32"/>
        <v>3.95</v>
      </c>
      <c r="G405" s="20">
        <f t="shared" si="31"/>
        <v>3.063643650408085E-3</v>
      </c>
      <c r="H405" s="20">
        <f t="shared" si="34"/>
        <v>3.0810009446257426E-2</v>
      </c>
      <c r="I405" s="2">
        <f t="shared" si="30"/>
        <v>3.95</v>
      </c>
      <c r="J405" s="10">
        <f t="shared" si="33"/>
        <v>3.1193352943576401E-5</v>
      </c>
    </row>
    <row r="406" spans="1:10" x14ac:dyDescent="0.2">
      <c r="A406" s="1">
        <v>3960</v>
      </c>
      <c r="B406" s="1">
        <v>10</v>
      </c>
      <c r="C406" s="1">
        <v>-0.5</v>
      </c>
      <c r="D406" s="1">
        <v>1500</v>
      </c>
      <c r="E406" s="1">
        <v>1</v>
      </c>
      <c r="F406" s="2">
        <f t="shared" si="32"/>
        <v>3.96</v>
      </c>
      <c r="G406" s="20">
        <f t="shared" si="31"/>
        <v>3.029327718594114E-3</v>
      </c>
      <c r="H406" s="20">
        <f t="shared" si="34"/>
        <v>3.0464856845010997E-2</v>
      </c>
      <c r="I406" s="2">
        <f t="shared" si="30"/>
        <v>3.96</v>
      </c>
      <c r="J406" s="10">
        <f t="shared" si="33"/>
        <v>3.0843955593620796E-5</v>
      </c>
    </row>
    <row r="407" spans="1:10" x14ac:dyDescent="0.2">
      <c r="A407" s="1">
        <v>3970</v>
      </c>
      <c r="B407" s="1">
        <v>10</v>
      </c>
      <c r="C407" s="1">
        <v>-0.5</v>
      </c>
      <c r="D407" s="1">
        <v>1500</v>
      </c>
      <c r="E407" s="1">
        <v>1</v>
      </c>
      <c r="F407" s="2">
        <f t="shared" si="32"/>
        <v>3.97</v>
      </c>
      <c r="G407" s="20">
        <f t="shared" si="31"/>
        <v>2.9954057109134896E-3</v>
      </c>
      <c r="H407" s="20">
        <f t="shared" si="34"/>
        <v>3.012366714753802E-2</v>
      </c>
      <c r="I407" s="2">
        <f t="shared" si="30"/>
        <v>3.97</v>
      </c>
      <c r="J407" s="10">
        <f t="shared" si="33"/>
        <v>3.0498569093465832E-5</v>
      </c>
    </row>
    <row r="408" spans="1:10" x14ac:dyDescent="0.2">
      <c r="A408" s="1">
        <v>3980</v>
      </c>
      <c r="B408" s="1">
        <v>10</v>
      </c>
      <c r="C408" s="1">
        <v>-0.5</v>
      </c>
      <c r="D408" s="1">
        <v>1500</v>
      </c>
      <c r="E408" s="1">
        <v>1</v>
      </c>
      <c r="F408" s="2">
        <f t="shared" si="32"/>
        <v>3.98</v>
      </c>
      <c r="G408" s="20">
        <f t="shared" si="31"/>
        <v>2.9618729536330518E-3</v>
      </c>
      <c r="H408" s="20">
        <f t="shared" si="34"/>
        <v>2.9786393322732703E-2</v>
      </c>
      <c r="I408" s="2">
        <f t="shared" si="30"/>
        <v>3.98</v>
      </c>
      <c r="J408" s="10">
        <f t="shared" si="33"/>
        <v>3.0157145856177562E-5</v>
      </c>
    </row>
    <row r="409" spans="1:10" x14ac:dyDescent="0.2">
      <c r="A409" s="1">
        <v>3990</v>
      </c>
      <c r="B409" s="1">
        <v>10</v>
      </c>
      <c r="C409" s="1">
        <v>-0.5</v>
      </c>
      <c r="D409" s="1">
        <v>1500</v>
      </c>
      <c r="E409" s="1">
        <v>1</v>
      </c>
      <c r="F409" s="2">
        <f t="shared" si="32"/>
        <v>3.99</v>
      </c>
      <c r="G409" s="20">
        <f t="shared" si="31"/>
        <v>2.9287248309998798E-3</v>
      </c>
      <c r="H409" s="20">
        <f t="shared" si="34"/>
        <v>2.9452988923164659E-2</v>
      </c>
      <c r="I409" s="2">
        <f t="shared" si="30"/>
        <v>3.99</v>
      </c>
      <c r="J409" s="10">
        <f t="shared" si="33"/>
        <v>2.9819638885164221E-5</v>
      </c>
    </row>
    <row r="410" spans="1:10" x14ac:dyDescent="0.2">
      <c r="A410" s="1">
        <v>4000</v>
      </c>
      <c r="B410" s="1">
        <v>10</v>
      </c>
      <c r="C410" s="1">
        <v>-0.5</v>
      </c>
      <c r="D410" s="1">
        <v>1500</v>
      </c>
      <c r="E410" s="1">
        <v>1</v>
      </c>
      <c r="F410" s="2">
        <f t="shared" si="32"/>
        <v>4</v>
      </c>
      <c r="G410" s="20">
        <f t="shared" si="31"/>
        <v>2.8959567844777647E-3</v>
      </c>
      <c r="H410" s="20">
        <f t="shared" si="34"/>
        <v>2.9123408077388224E-2</v>
      </c>
      <c r="I410" s="2">
        <f t="shared" si="30"/>
        <v>4</v>
      </c>
      <c r="J410" s="10">
        <f t="shared" si="33"/>
        <v>2.9486001766402151E-5</v>
      </c>
    </row>
    <row r="411" spans="1:10" x14ac:dyDescent="0.2">
      <c r="A411" s="1">
        <v>4010</v>
      </c>
      <c r="B411" s="1">
        <v>10</v>
      </c>
      <c r="C411" s="1">
        <v>-0.5</v>
      </c>
      <c r="D411" s="1">
        <v>1500</v>
      </c>
      <c r="E411" s="1">
        <v>1</v>
      </c>
      <c r="F411" s="2">
        <f t="shared" si="32"/>
        <v>4.01</v>
      </c>
      <c r="G411" s="20">
        <f t="shared" si="31"/>
        <v>2.8635643119945251E-3</v>
      </c>
      <c r="H411" s="20">
        <f t="shared" si="34"/>
        <v>2.8797605482361453E-2</v>
      </c>
      <c r="I411" s="2">
        <f t="shared" si="30"/>
        <v>4.01</v>
      </c>
      <c r="J411" s="10">
        <f t="shared" si="33"/>
        <v>2.9156188660772131E-5</v>
      </c>
    </row>
    <row r="412" spans="1:10" x14ac:dyDescent="0.2">
      <c r="A412" s="1">
        <v>4020</v>
      </c>
      <c r="B412" s="1">
        <v>10</v>
      </c>
      <c r="C412" s="1">
        <v>-0.5</v>
      </c>
      <c r="D412" s="1">
        <v>1500</v>
      </c>
      <c r="E412" s="1">
        <v>1</v>
      </c>
      <c r="F412" s="2">
        <f t="shared" si="32"/>
        <v>4.0199999999999996</v>
      </c>
      <c r="G412" s="20">
        <f t="shared" si="31"/>
        <v>2.8315429672000347E-3</v>
      </c>
      <c r="H412" s="20">
        <f t="shared" si="34"/>
        <v>2.8475536395972799E-2</v>
      </c>
      <c r="I412" s="2">
        <f t="shared" si="30"/>
        <v>4.0199999999999996</v>
      </c>
      <c r="J412" s="10">
        <f t="shared" si="33"/>
        <v>2.8830154296504786E-5</v>
      </c>
    </row>
    <row r="413" spans="1:10" x14ac:dyDescent="0.2">
      <c r="A413" s="1">
        <v>4030</v>
      </c>
      <c r="B413" s="1">
        <v>10</v>
      </c>
      <c r="C413" s="1">
        <v>-0.5</v>
      </c>
      <c r="D413" s="1">
        <v>1500</v>
      </c>
      <c r="E413" s="1">
        <v>1</v>
      </c>
      <c r="F413" s="2">
        <f t="shared" si="32"/>
        <v>4.03</v>
      </c>
      <c r="G413" s="20">
        <f t="shared" si="31"/>
        <v>2.7998883587347805E-3</v>
      </c>
      <c r="H413" s="20">
        <f t="shared" si="34"/>
        <v>2.8157156629674072E-2</v>
      </c>
      <c r="I413" s="2">
        <f t="shared" si="30"/>
        <v>4.03</v>
      </c>
      <c r="J413" s="10">
        <f t="shared" si="33"/>
        <v>2.8507853961733192E-5</v>
      </c>
    </row>
    <row r="414" spans="1:10" x14ac:dyDescent="0.2">
      <c r="A414" s="1">
        <v>4040</v>
      </c>
      <c r="B414" s="1">
        <v>10</v>
      </c>
      <c r="C414" s="1">
        <v>-0.5</v>
      </c>
      <c r="D414" s="1">
        <v>1500</v>
      </c>
      <c r="E414" s="1">
        <v>1</v>
      </c>
      <c r="F414" s="2">
        <f t="shared" si="32"/>
        <v>4.04</v>
      </c>
      <c r="G414" s="20">
        <f t="shared" si="31"/>
        <v>2.7685961495087915E-3</v>
      </c>
      <c r="H414" s="20">
        <f t="shared" si="34"/>
        <v>2.7842422541217861E-2</v>
      </c>
      <c r="I414" s="2">
        <f t="shared" si="30"/>
        <v>4.04</v>
      </c>
      <c r="J414" s="10">
        <f t="shared" si="33"/>
        <v>2.8189243497151093E-5</v>
      </c>
    </row>
    <row r="415" spans="1:10" x14ac:dyDescent="0.2">
      <c r="A415" s="1">
        <v>4050</v>
      </c>
      <c r="B415" s="1">
        <v>10</v>
      </c>
      <c r="C415" s="1">
        <v>-0.5</v>
      </c>
      <c r="D415" s="1">
        <v>1500</v>
      </c>
      <c r="E415" s="1">
        <v>1</v>
      </c>
      <c r="F415" s="2">
        <f t="shared" si="32"/>
        <v>4.05</v>
      </c>
      <c r="G415" s="20">
        <f t="shared" si="31"/>
        <v>2.7376620559907542E-3</v>
      </c>
      <c r="H415" s="20">
        <f t="shared" si="34"/>
        <v>2.7531291027497733E-2</v>
      </c>
      <c r="I415" s="2">
        <f t="shared" si="30"/>
        <v>4.05</v>
      </c>
      <c r="J415" s="10">
        <f t="shared" si="33"/>
        <v>2.7874279288774834E-5</v>
      </c>
    </row>
    <row r="416" spans="1:10" x14ac:dyDescent="0.2">
      <c r="A416" s="1">
        <v>4060</v>
      </c>
      <c r="B416" s="1">
        <v>10</v>
      </c>
      <c r="C416" s="1">
        <v>-0.5</v>
      </c>
      <c r="D416" s="1">
        <v>1500</v>
      </c>
      <c r="E416" s="1">
        <v>1</v>
      </c>
      <c r="F416" s="2">
        <f t="shared" si="32"/>
        <v>4.0599999999999996</v>
      </c>
      <c r="G416" s="20">
        <f t="shared" si="31"/>
        <v>2.7070818475071986E-3</v>
      </c>
      <c r="H416" s="20">
        <f t="shared" si="34"/>
        <v>2.7223719517489763E-2</v>
      </c>
      <c r="I416" s="2">
        <f t="shared" si="30"/>
        <v>4.0599999999999996</v>
      </c>
      <c r="J416" s="10">
        <f t="shared" si="33"/>
        <v>2.7562918260807813E-5</v>
      </c>
    </row>
    <row r="417" spans="1:10" x14ac:dyDescent="0.2">
      <c r="A417" s="1">
        <v>4070</v>
      </c>
      <c r="B417" s="1">
        <v>10</v>
      </c>
      <c r="C417" s="1">
        <v>-0.5</v>
      </c>
      <c r="D417" s="1">
        <v>1500</v>
      </c>
      <c r="E417" s="1">
        <v>1</v>
      </c>
      <c r="F417" s="2">
        <f t="shared" si="32"/>
        <v>4.07</v>
      </c>
      <c r="G417" s="20">
        <f t="shared" si="31"/>
        <v>2.6768513455515553E-3</v>
      </c>
      <c r="H417" s="20">
        <f t="shared" si="34"/>
        <v>2.6919665965293767E-2</v>
      </c>
      <c r="I417" s="2">
        <f t="shared" si="30"/>
        <v>4.07</v>
      </c>
      <c r="J417" s="10">
        <f t="shared" si="33"/>
        <v>2.7255117868605459E-5</v>
      </c>
    </row>
    <row r="418" spans="1:10" x14ac:dyDescent="0.2">
      <c r="A418" s="1">
        <v>4080</v>
      </c>
      <c r="B418" s="1">
        <v>10</v>
      </c>
      <c r="C418" s="1">
        <v>-0.5</v>
      </c>
      <c r="D418" s="1">
        <v>1500</v>
      </c>
      <c r="E418" s="1">
        <v>1</v>
      </c>
      <c r="F418" s="2">
        <f t="shared" si="32"/>
        <v>4.08</v>
      </c>
      <c r="G418" s="20">
        <f t="shared" si="31"/>
        <v>2.6469664231029695E-3</v>
      </c>
      <c r="H418" s="20">
        <f t="shared" si="34"/>
        <v>2.6619088843272624E-2</v>
      </c>
      <c r="I418" s="2">
        <f t="shared" si="30"/>
        <v>4.08</v>
      </c>
      <c r="J418" s="10">
        <f t="shared" si="33"/>
        <v>2.6950836091739545E-5</v>
      </c>
    </row>
    <row r="419" spans="1:10" x14ac:dyDescent="0.2">
      <c r="A419" s="1">
        <v>4090</v>
      </c>
      <c r="B419" s="1">
        <v>10</v>
      </c>
      <c r="C419" s="1">
        <v>-0.5</v>
      </c>
      <c r="D419" s="1">
        <v>1500</v>
      </c>
      <c r="E419" s="1">
        <v>1</v>
      </c>
      <c r="F419" s="2">
        <f t="shared" si="32"/>
        <v>4.09</v>
      </c>
      <c r="G419" s="20">
        <f t="shared" si="31"/>
        <v>2.6174230039546723E-3</v>
      </c>
      <c r="H419" s="20">
        <f t="shared" si="34"/>
        <v>2.632194713528821E-2</v>
      </c>
      <c r="I419" s="2">
        <f t="shared" si="30"/>
        <v>4.09</v>
      </c>
      <c r="J419" s="10">
        <f t="shared" si="33"/>
        <v>2.6650031427159808E-5</v>
      </c>
    </row>
    <row r="420" spans="1:10" x14ac:dyDescent="0.2">
      <c r="A420" s="1">
        <v>4100</v>
      </c>
      <c r="B420" s="1">
        <v>10</v>
      </c>
      <c r="C420" s="1">
        <v>-0.5</v>
      </c>
      <c r="D420" s="1">
        <v>1500</v>
      </c>
      <c r="E420" s="1">
        <v>1</v>
      </c>
      <c r="F420" s="2">
        <f t="shared" si="32"/>
        <v>4.0999999999999996</v>
      </c>
      <c r="G420" s="20">
        <f t="shared" si="31"/>
        <v>2.588217062051821E-3</v>
      </c>
      <c r="H420" s="20">
        <f t="shared" si="34"/>
        <v>2.6028200330032464E-2</v>
      </c>
      <c r="I420" s="2">
        <f t="shared" si="30"/>
        <v>4.0999999999999996</v>
      </c>
      <c r="J420" s="10">
        <f t="shared" si="33"/>
        <v>2.6352662882451981E-5</v>
      </c>
    </row>
    <row r="421" spans="1:10" x14ac:dyDescent="0.2">
      <c r="A421" s="1">
        <v>4110</v>
      </c>
      <c r="B421" s="1">
        <v>10</v>
      </c>
      <c r="C421" s="1">
        <v>-0.5</v>
      </c>
      <c r="D421" s="1">
        <v>1500</v>
      </c>
      <c r="E421" s="1">
        <v>1</v>
      </c>
      <c r="F421" s="2">
        <f t="shared" si="32"/>
        <v>4.1100000000000003</v>
      </c>
      <c r="G421" s="20">
        <f t="shared" si="31"/>
        <v>2.5593446208386082E-3</v>
      </c>
      <c r="H421" s="20">
        <f t="shared" si="34"/>
        <v>2.5737808414452147E-2</v>
      </c>
      <c r="I421" s="2">
        <f t="shared" si="30"/>
        <v>4.1100000000000003</v>
      </c>
      <c r="J421" s="10">
        <f t="shared" si="33"/>
        <v>2.6058689969190204E-5</v>
      </c>
    </row>
    <row r="422" spans="1:10" x14ac:dyDescent="0.2">
      <c r="A422" s="1">
        <v>4120</v>
      </c>
      <c r="B422" s="1">
        <v>10</v>
      </c>
      <c r="C422" s="1">
        <v>-0.5</v>
      </c>
      <c r="D422" s="1">
        <v>1500</v>
      </c>
      <c r="E422" s="1">
        <v>1</v>
      </c>
      <c r="F422" s="2">
        <f t="shared" si="32"/>
        <v>4.12</v>
      </c>
      <c r="G422" s="20">
        <f t="shared" si="31"/>
        <v>2.5308017526145432E-3</v>
      </c>
      <c r="H422" s="20">
        <f t="shared" si="34"/>
        <v>2.5450731867265756E-2</v>
      </c>
      <c r="I422" s="2">
        <f t="shared" ref="I422:I485" si="35">A422/1000</f>
        <v>4.12</v>
      </c>
      <c r="J422" s="10">
        <f t="shared" si="33"/>
        <v>2.576807269638282E-5</v>
      </c>
    </row>
    <row r="423" spans="1:10" x14ac:dyDescent="0.2">
      <c r="A423" s="1">
        <v>4130</v>
      </c>
      <c r="B423" s="1">
        <v>10</v>
      </c>
      <c r="C423" s="1">
        <v>-0.5</v>
      </c>
      <c r="D423" s="1">
        <v>1500</v>
      </c>
      <c r="E423" s="1">
        <v>1</v>
      </c>
      <c r="F423" s="2">
        <f t="shared" si="32"/>
        <v>4.13</v>
      </c>
      <c r="G423" s="20">
        <f t="shared" si="31"/>
        <v>2.5025845778997137E-3</v>
      </c>
      <c r="H423" s="20">
        <f t="shared" si="34"/>
        <v>2.5166931652571285E-2</v>
      </c>
      <c r="I423" s="2">
        <f t="shared" si="35"/>
        <v>4.13</v>
      </c>
      <c r="J423" s="10">
        <f t="shared" si="33"/>
        <v>2.5480771564009613E-5</v>
      </c>
    </row>
    <row r="424" spans="1:10" x14ac:dyDescent="0.2">
      <c r="A424" s="1">
        <v>4140</v>
      </c>
      <c r="B424" s="1">
        <v>10</v>
      </c>
      <c r="C424" s="1">
        <v>-0.5</v>
      </c>
      <c r="D424" s="1">
        <v>1500</v>
      </c>
      <c r="E424" s="1">
        <v>1</v>
      </c>
      <c r="F424" s="2">
        <f t="shared" si="32"/>
        <v>4.1399999999999997</v>
      </c>
      <c r="G424" s="20">
        <f t="shared" si="31"/>
        <v>2.4746892648089456E-3</v>
      </c>
      <c r="H424" s="20">
        <f t="shared" si="34"/>
        <v>2.4886369213543293E-2</v>
      </c>
      <c r="I424" s="2">
        <f t="shared" si="35"/>
        <v>4.1399999999999997</v>
      </c>
      <c r="J424" s="10">
        <f t="shared" si="33"/>
        <v>2.519674755664962E-5</v>
      </c>
    </row>
    <row r="425" spans="1:10" x14ac:dyDescent="0.2">
      <c r="A425" s="1">
        <v>4150</v>
      </c>
      <c r="B425" s="1">
        <v>10</v>
      </c>
      <c r="C425" s="1">
        <v>-0.5</v>
      </c>
      <c r="D425" s="1">
        <v>1500</v>
      </c>
      <c r="E425" s="1">
        <v>1</v>
      </c>
      <c r="F425" s="2">
        <f t="shared" si="32"/>
        <v>4.1500000000000004</v>
      </c>
      <c r="G425" s="20">
        <f t="shared" si="31"/>
        <v>2.4471120284346778E-3</v>
      </c>
      <c r="H425" s="20">
        <f t="shared" si="34"/>
        <v>2.4609006466218119E-2</v>
      </c>
      <c r="I425" s="2">
        <f t="shared" si="35"/>
        <v>4.1500000000000004</v>
      </c>
      <c r="J425" s="10">
        <f t="shared" si="33"/>
        <v>2.4915962137197724E-5</v>
      </c>
    </row>
    <row r="426" spans="1:10" x14ac:dyDescent="0.2">
      <c r="A426" s="1">
        <v>4160</v>
      </c>
      <c r="B426" s="1">
        <v>10</v>
      </c>
      <c r="C426" s="1">
        <v>-0.5</v>
      </c>
      <c r="D426" s="1">
        <v>1500</v>
      </c>
      <c r="E426" s="1">
        <v>1</v>
      </c>
      <c r="F426" s="2">
        <f t="shared" si="32"/>
        <v>4.16</v>
      </c>
      <c r="G426" s="20">
        <f t="shared" si="31"/>
        <v>2.4198491302384606E-3</v>
      </c>
      <c r="H426" s="20">
        <f t="shared" si="34"/>
        <v>2.4334805793365694E-2</v>
      </c>
      <c r="I426" s="2">
        <f t="shared" si="35"/>
        <v>4.16</v>
      </c>
      <c r="J426" s="10">
        <f t="shared" si="33"/>
        <v>2.4638377240669008E-5</v>
      </c>
    </row>
    <row r="427" spans="1:10" x14ac:dyDescent="0.2">
      <c r="A427" s="1">
        <v>4170</v>
      </c>
      <c r="B427" s="1">
        <v>10</v>
      </c>
      <c r="C427" s="1">
        <v>-0.5</v>
      </c>
      <c r="D427" s="1">
        <v>1500</v>
      </c>
      <c r="E427" s="1">
        <v>1</v>
      </c>
      <c r="F427" s="2">
        <f t="shared" si="32"/>
        <v>4.17</v>
      </c>
      <c r="G427" s="20">
        <f t="shared" si="31"/>
        <v>2.3928968774508956E-3</v>
      </c>
      <c r="H427" s="20">
        <f t="shared" si="34"/>
        <v>2.4063730038446779E-2</v>
      </c>
      <c r="I427" s="2">
        <f t="shared" si="35"/>
        <v>4.17</v>
      </c>
      <c r="J427" s="10">
        <f t="shared" si="33"/>
        <v>2.4363955268089061E-5</v>
      </c>
    </row>
    <row r="428" spans="1:10" x14ac:dyDescent="0.2">
      <c r="A428" s="1">
        <v>4180</v>
      </c>
      <c r="B428" s="1">
        <v>10</v>
      </c>
      <c r="C428" s="1">
        <v>-0.5</v>
      </c>
      <c r="D428" s="1">
        <v>1500</v>
      </c>
      <c r="E428" s="1">
        <v>1</v>
      </c>
      <c r="F428" s="2">
        <f t="shared" si="32"/>
        <v>4.18</v>
      </c>
      <c r="G428" s="20">
        <f t="shared" si="31"/>
        <v>2.3662516224799393E-3</v>
      </c>
      <c r="H428" s="20">
        <f t="shared" si="34"/>
        <v>2.3795742499654174E-2</v>
      </c>
      <c r="I428" s="2">
        <f t="shared" si="35"/>
        <v>4.18</v>
      </c>
      <c r="J428" s="10">
        <f t="shared" si="33"/>
        <v>2.409265908046949E-5</v>
      </c>
    </row>
    <row r="429" spans="1:10" x14ac:dyDescent="0.2">
      <c r="A429" s="1">
        <v>4190</v>
      </c>
      <c r="B429" s="1">
        <v>10</v>
      </c>
      <c r="C429" s="1">
        <v>-0.5</v>
      </c>
      <c r="D429" s="1">
        <v>1500</v>
      </c>
      <c r="E429" s="1">
        <v>1</v>
      </c>
      <c r="F429" s="2">
        <f t="shared" si="32"/>
        <v>4.1900000000000004</v>
      </c>
      <c r="G429" s="20">
        <f t="shared" si="31"/>
        <v>2.339909762327412E-3</v>
      </c>
      <c r="H429" s="20">
        <f t="shared" si="34"/>
        <v>2.3530806924036758E-2</v>
      </c>
      <c r="I429" s="2">
        <f t="shared" si="35"/>
        <v>4.1900000000000004</v>
      </c>
      <c r="J429" s="10">
        <f t="shared" si="33"/>
        <v>2.3824451992866902E-5</v>
      </c>
    </row>
    <row r="430" spans="1:10" x14ac:dyDescent="0.2">
      <c r="A430" s="1">
        <v>4200</v>
      </c>
      <c r="B430" s="1">
        <v>10</v>
      </c>
      <c r="C430" s="1">
        <v>-0.5</v>
      </c>
      <c r="D430" s="1">
        <v>1500</v>
      </c>
      <c r="E430" s="1">
        <v>1</v>
      </c>
      <c r="F430" s="2">
        <f t="shared" si="32"/>
        <v>4.2</v>
      </c>
      <c r="G430" s="20">
        <f t="shared" si="31"/>
        <v>2.3138677380136045E-3</v>
      </c>
      <c r="H430" s="20">
        <f t="shared" si="34"/>
        <v>2.3268887501705082E-2</v>
      </c>
      <c r="I430" s="2">
        <f t="shared" si="35"/>
        <v>4.2</v>
      </c>
      <c r="J430" s="10">
        <f t="shared" si="33"/>
        <v>2.3559297768524396E-5</v>
      </c>
    </row>
    <row r="431" spans="1:10" x14ac:dyDescent="0.2">
      <c r="A431" s="1">
        <v>4210</v>
      </c>
      <c r="B431" s="1">
        <v>10</v>
      </c>
      <c r="C431" s="1">
        <v>-0.5</v>
      </c>
      <c r="D431" s="1">
        <v>1500</v>
      </c>
      <c r="E431" s="1">
        <v>1</v>
      </c>
      <c r="F431" s="2">
        <f t="shared" si="32"/>
        <v>4.21</v>
      </c>
      <c r="G431" s="20">
        <f t="shared" si="31"/>
        <v>2.2881220340098363E-3</v>
      </c>
      <c r="H431" s="20">
        <f t="shared" si="34"/>
        <v>2.3009948860117202E-2</v>
      </c>
      <c r="I431" s="2">
        <f t="shared" si="35"/>
        <v>4.21</v>
      </c>
      <c r="J431" s="10">
        <f t="shared" si="33"/>
        <v>2.3297160613093996E-5</v>
      </c>
    </row>
    <row r="432" spans="1:10" x14ac:dyDescent="0.2">
      <c r="A432" s="1">
        <v>4220</v>
      </c>
      <c r="B432" s="1">
        <v>10</v>
      </c>
      <c r="C432" s="1">
        <v>-0.5</v>
      </c>
      <c r="D432" s="1">
        <v>1500</v>
      </c>
      <c r="E432" s="1">
        <v>1</v>
      </c>
      <c r="F432" s="2">
        <f t="shared" si="32"/>
        <v>4.22</v>
      </c>
      <c r="G432" s="20">
        <f t="shared" si="31"/>
        <v>2.2626691776788744E-3</v>
      </c>
      <c r="H432" s="20">
        <f t="shared" si="34"/>
        <v>2.2753956058443551E-2</v>
      </c>
      <c r="I432" s="2">
        <f t="shared" si="35"/>
        <v>4.22</v>
      </c>
      <c r="J432" s="10">
        <f t="shared" si="33"/>
        <v>2.3038005168939097E-5</v>
      </c>
    </row>
    <row r="433" spans="1:10" x14ac:dyDescent="0.2">
      <c r="A433" s="1">
        <v>4230</v>
      </c>
      <c r="B433" s="1">
        <v>10</v>
      </c>
      <c r="C433" s="1">
        <v>-0.5</v>
      </c>
      <c r="D433" s="1">
        <v>1500</v>
      </c>
      <c r="E433" s="1">
        <v>1</v>
      </c>
      <c r="F433" s="2">
        <f t="shared" si="32"/>
        <v>4.2300000000000004</v>
      </c>
      <c r="G433" s="20">
        <f t="shared" si="31"/>
        <v>2.2375057387230761E-3</v>
      </c>
      <c r="H433" s="20">
        <f t="shared" si="34"/>
        <v>2.250087458200975E-2</v>
      </c>
      <c r="I433" s="2">
        <f t="shared" si="35"/>
        <v>4.2300000000000004</v>
      </c>
      <c r="J433" s="10">
        <f t="shared" si="33"/>
        <v>2.2781796509515602E-5</v>
      </c>
    </row>
    <row r="434" spans="1:10" x14ac:dyDescent="0.2">
      <c r="A434" s="1">
        <v>4240</v>
      </c>
      <c r="B434" s="1">
        <v>10</v>
      </c>
      <c r="C434" s="1">
        <v>-0.5</v>
      </c>
      <c r="D434" s="1">
        <v>1500</v>
      </c>
      <c r="E434" s="1">
        <v>1</v>
      </c>
      <c r="F434" s="2">
        <f t="shared" si="32"/>
        <v>4.24</v>
      </c>
      <c r="G434" s="20">
        <f t="shared" si="31"/>
        <v>2.2126283286401458E-3</v>
      </c>
      <c r="H434" s="20">
        <f t="shared" si="34"/>
        <v>2.225067033681611E-2</v>
      </c>
      <c r="I434" s="2">
        <f t="shared" si="35"/>
        <v>4.24</v>
      </c>
      <c r="J434" s="10">
        <f t="shared" si="33"/>
        <v>2.2528500133830538E-5</v>
      </c>
    </row>
    <row r="435" spans="1:10" x14ac:dyDescent="0.2">
      <c r="A435" s="1">
        <v>4250</v>
      </c>
      <c r="B435" s="1">
        <v>10</v>
      </c>
      <c r="C435" s="1">
        <v>-0.5</v>
      </c>
      <c r="D435" s="1">
        <v>1500</v>
      </c>
      <c r="E435" s="1">
        <v>1</v>
      </c>
      <c r="F435" s="2">
        <f t="shared" si="32"/>
        <v>4.25</v>
      </c>
      <c r="G435" s="20">
        <f t="shared" si="31"/>
        <v>2.1880336001863791E-3</v>
      </c>
      <c r="H435" s="20">
        <f t="shared" si="34"/>
        <v>2.2003309644132621E-2</v>
      </c>
      <c r="I435" s="2">
        <f t="shared" si="35"/>
        <v>4.25</v>
      </c>
      <c r="J435" s="10">
        <f t="shared" si="33"/>
        <v>2.2278081960976925E-5</v>
      </c>
    </row>
    <row r="436" spans="1:10" x14ac:dyDescent="0.2">
      <c r="A436" s="1">
        <v>4260</v>
      </c>
      <c r="B436" s="1">
        <v>10</v>
      </c>
      <c r="C436" s="1">
        <v>-0.5</v>
      </c>
      <c r="D436" s="1">
        <v>1500</v>
      </c>
      <c r="E436" s="1">
        <v>1</v>
      </c>
      <c r="F436" s="2">
        <f t="shared" si="32"/>
        <v>4.26</v>
      </c>
      <c r="G436" s="20">
        <f t="shared" si="31"/>
        <v>2.1637182468473041E-3</v>
      </c>
      <c r="H436" s="20">
        <f t="shared" si="34"/>
        <v>2.1758759235168419E-2</v>
      </c>
      <c r="I436" s="2">
        <f t="shared" si="35"/>
        <v>4.26</v>
      </c>
      <c r="J436" s="10">
        <f t="shared" si="33"/>
        <v>2.2030508324743969E-5</v>
      </c>
    </row>
    <row r="437" spans="1:10" x14ac:dyDescent="0.2">
      <c r="A437" s="1">
        <v>4270</v>
      </c>
      <c r="B437" s="1">
        <v>10</v>
      </c>
      <c r="C437" s="1">
        <v>-0.5</v>
      </c>
      <c r="D437" s="1">
        <v>1500</v>
      </c>
      <c r="E437" s="1">
        <v>1</v>
      </c>
      <c r="F437" s="2">
        <f t="shared" si="32"/>
        <v>4.2699999999999996</v>
      </c>
      <c r="G437" s="20">
        <f t="shared" si="31"/>
        <v>2.1396790023155885E-3</v>
      </c>
      <c r="H437" s="20">
        <f t="shared" si="34"/>
        <v>2.1516986245814461E-2</v>
      </c>
      <c r="I437" s="2">
        <f t="shared" si="35"/>
        <v>4.2699999999999996</v>
      </c>
      <c r="J437" s="10">
        <f t="shared" si="33"/>
        <v>2.1785745968301221E-5</v>
      </c>
    </row>
    <row r="438" spans="1:10" x14ac:dyDescent="0.2">
      <c r="A438" s="1">
        <v>4280</v>
      </c>
      <c r="B438" s="1">
        <v>10</v>
      </c>
      <c r="C438" s="1">
        <v>-0.5</v>
      </c>
      <c r="D438" s="1">
        <v>1500</v>
      </c>
      <c r="E438" s="1">
        <v>1</v>
      </c>
      <c r="F438" s="2">
        <f t="shared" si="32"/>
        <v>4.28</v>
      </c>
      <c r="G438" s="20">
        <f t="shared" si="31"/>
        <v>2.1159126399761118E-3</v>
      </c>
      <c r="H438" s="20">
        <f t="shared" si="34"/>
        <v>2.1277958211458503E-2</v>
      </c>
      <c r="I438" s="2">
        <f t="shared" si="35"/>
        <v>4.28</v>
      </c>
      <c r="J438" s="10">
        <f t="shared" si="33"/>
        <v>2.1543762038955697E-5</v>
      </c>
    </row>
    <row r="439" spans="1:10" x14ac:dyDescent="0.2">
      <c r="A439" s="1">
        <v>4290</v>
      </c>
      <c r="B439" s="1">
        <v>10</v>
      </c>
      <c r="C439" s="1">
        <v>-0.5</v>
      </c>
      <c r="D439" s="1">
        <v>1500</v>
      </c>
      <c r="E439" s="1">
        <v>1</v>
      </c>
      <c r="F439" s="2">
        <f t="shared" si="32"/>
        <v>4.29</v>
      </c>
      <c r="G439" s="20">
        <f t="shared" si="31"/>
        <v>2.0924159723981046E-3</v>
      </c>
      <c r="H439" s="20">
        <f t="shared" si="34"/>
        <v>2.1041643061871083E-2</v>
      </c>
      <c r="I439" s="2">
        <f t="shared" si="35"/>
        <v>4.29</v>
      </c>
      <c r="J439" s="10">
        <f t="shared" si="33"/>
        <v>2.1304524082980939E-5</v>
      </c>
    </row>
    <row r="440" spans="1:10" x14ac:dyDescent="0.2">
      <c r="A440" s="1">
        <v>4300</v>
      </c>
      <c r="B440" s="1">
        <v>10</v>
      </c>
      <c r="C440" s="1">
        <v>-0.5</v>
      </c>
      <c r="D440" s="1">
        <v>1500</v>
      </c>
      <c r="E440" s="1">
        <v>1</v>
      </c>
      <c r="F440" s="2">
        <f t="shared" si="32"/>
        <v>4.3</v>
      </c>
      <c r="G440" s="20">
        <f t="shared" si="31"/>
        <v>2.0691858508342211E-3</v>
      </c>
      <c r="H440" s="20">
        <f t="shared" si="34"/>
        <v>2.0808009116161624E-2</v>
      </c>
      <c r="I440" s="2">
        <f t="shared" si="35"/>
        <v>4.3</v>
      </c>
      <c r="J440" s="10">
        <f t="shared" si="33"/>
        <v>2.1068000040516705E-5</v>
      </c>
    </row>
    <row r="441" spans="1:10" x14ac:dyDescent="0.2">
      <c r="A441" s="1">
        <v>4310</v>
      </c>
      <c r="B441" s="1">
        <v>10</v>
      </c>
      <c r="C441" s="1">
        <v>-0.5</v>
      </c>
      <c r="D441" s="1">
        <v>1500</v>
      </c>
      <c r="E441" s="1">
        <v>1</v>
      </c>
      <c r="F441" s="2">
        <f t="shared" si="32"/>
        <v>4.3099999999999996</v>
      </c>
      <c r="G441" s="20">
        <f t="shared" si="31"/>
        <v>2.0462191647264791E-3</v>
      </c>
      <c r="H441" s="20">
        <f t="shared" si="34"/>
        <v>2.0577025077803502E-2</v>
      </c>
      <c r="I441" s="2">
        <f t="shared" si="35"/>
        <v>4.3099999999999996</v>
      </c>
      <c r="J441" s="10">
        <f t="shared" si="33"/>
        <v>2.0834158240538536E-5</v>
      </c>
    </row>
    <row r="442" spans="1:10" x14ac:dyDescent="0.2">
      <c r="A442" s="1">
        <v>4320</v>
      </c>
      <c r="B442" s="1">
        <v>10</v>
      </c>
      <c r="C442" s="1">
        <v>-0.5</v>
      </c>
      <c r="D442" s="1">
        <v>1500</v>
      </c>
      <c r="E442" s="1">
        <v>1</v>
      </c>
      <c r="F442" s="2">
        <f t="shared" si="32"/>
        <v>4.32</v>
      </c>
      <c r="G442" s="20">
        <f t="shared" si="31"/>
        <v>2.0235128412189355E-3</v>
      </c>
      <c r="H442" s="20">
        <f t="shared" si="34"/>
        <v>2.0348660029727073E-2</v>
      </c>
      <c r="I442" s="2">
        <f t="shared" si="35"/>
        <v>4.32</v>
      </c>
      <c r="J442" s="10">
        <f t="shared" si="33"/>
        <v>2.0602967395895917E-5</v>
      </c>
    </row>
    <row r="443" spans="1:10" x14ac:dyDescent="0.2">
      <c r="A443" s="1">
        <v>4330</v>
      </c>
      <c r="B443" s="1">
        <v>10</v>
      </c>
      <c r="C443" s="1">
        <v>-0.5</v>
      </c>
      <c r="D443" s="1">
        <v>1500</v>
      </c>
      <c r="E443" s="1">
        <v>1</v>
      </c>
      <c r="F443" s="2">
        <f t="shared" si="32"/>
        <v>4.33</v>
      </c>
      <c r="G443" s="20">
        <f t="shared" si="31"/>
        <v>2.001063844677018E-3</v>
      </c>
      <c r="H443" s="20">
        <f t="shared" si="34"/>
        <v>2.0122883429479765E-2</v>
      </c>
      <c r="I443" s="2">
        <f t="shared" si="35"/>
        <v>4.33</v>
      </c>
      <c r="J443" s="10">
        <f t="shared" si="33"/>
        <v>2.0374396598418252E-5</v>
      </c>
    </row>
    <row r="444" spans="1:10" x14ac:dyDescent="0.2">
      <c r="A444" s="1">
        <v>4340</v>
      </c>
      <c r="B444" s="1">
        <v>10</v>
      </c>
      <c r="C444" s="1">
        <v>-0.5</v>
      </c>
      <c r="D444" s="1">
        <v>1500</v>
      </c>
      <c r="E444" s="1">
        <v>1</v>
      </c>
      <c r="F444" s="2">
        <f t="shared" si="32"/>
        <v>4.34</v>
      </c>
      <c r="G444" s="20">
        <f t="shared" si="31"/>
        <v>1.9788691762133888E-3</v>
      </c>
      <c r="H444" s="20">
        <f t="shared" si="34"/>
        <v>1.9899665104452034E-2</v>
      </c>
      <c r="I444" s="2">
        <f t="shared" si="35"/>
        <v>4.34</v>
      </c>
      <c r="J444" s="10">
        <f t="shared" si="33"/>
        <v>2.014841531408728E-5</v>
      </c>
    </row>
    <row r="445" spans="1:10" x14ac:dyDescent="0.2">
      <c r="A445" s="1">
        <v>4350</v>
      </c>
      <c r="B445" s="1">
        <v>10</v>
      </c>
      <c r="C445" s="1">
        <v>-0.5</v>
      </c>
      <c r="D445" s="1">
        <v>1500</v>
      </c>
      <c r="E445" s="1">
        <v>1</v>
      </c>
      <c r="F445" s="2">
        <f t="shared" si="32"/>
        <v>4.3499999999999996</v>
      </c>
      <c r="G445" s="20">
        <f t="shared" si="31"/>
        <v>1.9569258732202739E-3</v>
      </c>
      <c r="H445" s="20">
        <f t="shared" si="34"/>
        <v>1.9678975247168315E-2</v>
      </c>
      <c r="I445" s="2">
        <f t="shared" si="35"/>
        <v>4.3499999999999996</v>
      </c>
      <c r="J445" s="10">
        <f t="shared" si="33"/>
        <v>1.992499337827536E-5</v>
      </c>
    </row>
    <row r="446" spans="1:10" x14ac:dyDescent="0.2">
      <c r="A446" s="1">
        <v>4360</v>
      </c>
      <c r="B446" s="1">
        <v>10</v>
      </c>
      <c r="C446" s="1">
        <v>-0.5</v>
      </c>
      <c r="D446" s="1">
        <v>1500</v>
      </c>
      <c r="E446" s="1">
        <v>1</v>
      </c>
      <c r="F446" s="2">
        <f t="shared" si="32"/>
        <v>4.3600000000000003</v>
      </c>
      <c r="G446" s="20">
        <f t="shared" si="31"/>
        <v>1.9352310089081443E-3</v>
      </c>
      <c r="H446" s="20">
        <f t="shared" si="34"/>
        <v>1.9460784410642092E-2</v>
      </c>
      <c r="I446" s="2">
        <f t="shared" si="35"/>
        <v>4.3600000000000003</v>
      </c>
      <c r="J446" s="10">
        <f t="shared" si="33"/>
        <v>1.9704100991048433E-5</v>
      </c>
    </row>
    <row r="447" spans="1:10" x14ac:dyDescent="0.2">
      <c r="A447" s="1">
        <v>4370</v>
      </c>
      <c r="B447" s="1">
        <v>10</v>
      </c>
      <c r="C447" s="1">
        <v>-0.5</v>
      </c>
      <c r="D447" s="1">
        <v>1500</v>
      </c>
      <c r="E447" s="1">
        <v>1</v>
      </c>
      <c r="F447" s="2">
        <f t="shared" si="32"/>
        <v>4.37</v>
      </c>
      <c r="G447" s="20">
        <f t="shared" si="31"/>
        <v>1.9137816918506595E-3</v>
      </c>
      <c r="H447" s="20">
        <f t="shared" si="34"/>
        <v>1.924506350379402E-2</v>
      </c>
      <c r="I447" s="2">
        <f t="shared" si="35"/>
        <v>4.37</v>
      </c>
      <c r="J447" s="10">
        <f t="shared" si="33"/>
        <v>1.9485708712532729E-5</v>
      </c>
    </row>
    <row r="448" spans="1:10" x14ac:dyDescent="0.2">
      <c r="A448" s="1">
        <v>4380</v>
      </c>
      <c r="B448" s="1">
        <v>10</v>
      </c>
      <c r="C448" s="1">
        <v>-0.5</v>
      </c>
      <c r="D448" s="1">
        <v>1500</v>
      </c>
      <c r="E448" s="1">
        <v>1</v>
      </c>
      <c r="F448" s="2">
        <f t="shared" si="32"/>
        <v>4.38</v>
      </c>
      <c r="G448" s="20">
        <f t="shared" si="31"/>
        <v>1.8925750655357705E-3</v>
      </c>
      <c r="H448" s="20">
        <f t="shared" si="34"/>
        <v>1.9031783786932148E-2</v>
      </c>
      <c r="I448" s="2">
        <f t="shared" si="35"/>
        <v>4.38</v>
      </c>
      <c r="J448" s="10">
        <f t="shared" si="33"/>
        <v>1.9269787458344189E-5</v>
      </c>
    </row>
    <row r="449" spans="1:10" x14ac:dyDescent="0.2">
      <c r="A449" s="1">
        <v>4390</v>
      </c>
      <c r="B449" s="1">
        <v>10</v>
      </c>
      <c r="C449" s="1">
        <v>-0.5</v>
      </c>
      <c r="D449" s="1">
        <v>1500</v>
      </c>
      <c r="E449" s="1">
        <v>1</v>
      </c>
      <c r="F449" s="2">
        <f t="shared" si="32"/>
        <v>4.3899999999999997</v>
      </c>
      <c r="G449" s="20">
        <f t="shared" si="31"/>
        <v>1.871608307922916E-3</v>
      </c>
      <c r="H449" s="20">
        <f t="shared" si="34"/>
        <v>1.8820916867293432E-2</v>
      </c>
      <c r="I449" s="2">
        <f t="shared" si="35"/>
        <v>4.3899999999999997</v>
      </c>
      <c r="J449" s="10">
        <f t="shared" si="33"/>
        <v>1.9056308495079947E-5</v>
      </c>
    </row>
    <row r="450" spans="1:10" x14ac:dyDescent="0.2">
      <c r="A450" s="1">
        <v>4400</v>
      </c>
      <c r="B450" s="1">
        <v>10</v>
      </c>
      <c r="C450" s="1">
        <v>-0.5</v>
      </c>
      <c r="D450" s="1">
        <v>1500</v>
      </c>
      <c r="E450" s="1">
        <v>1</v>
      </c>
      <c r="F450" s="2">
        <f t="shared" si="32"/>
        <v>4.4000000000000004</v>
      </c>
      <c r="G450" s="20">
        <f t="shared" ref="G450:G513" si="36">E450* (A450/100)^C450* EXP((-1*(C450+2)*A450)/D450)</f>
        <v>1.8508786310061972E-3</v>
      </c>
      <c r="H450" s="20">
        <f t="shared" si="34"/>
        <v>1.8612434694645564E-2</v>
      </c>
      <c r="I450" s="2">
        <f t="shared" si="35"/>
        <v>4.4000000000000004</v>
      </c>
      <c r="J450" s="10">
        <f t="shared" si="33"/>
        <v>1.8845243435870667E-5</v>
      </c>
    </row>
    <row r="451" spans="1:10" x14ac:dyDescent="0.2">
      <c r="A451" s="1">
        <v>4410</v>
      </c>
      <c r="B451" s="1">
        <v>10</v>
      </c>
      <c r="C451" s="1">
        <v>-0.5</v>
      </c>
      <c r="D451" s="1">
        <v>1500</v>
      </c>
      <c r="E451" s="1">
        <v>1</v>
      </c>
      <c r="F451" s="2">
        <f t="shared" ref="F451:F514" si="37">A451/1000</f>
        <v>4.41</v>
      </c>
      <c r="G451" s="20">
        <f t="shared" si="36"/>
        <v>1.8303832803834659E-3</v>
      </c>
      <c r="H451" s="20">
        <f t="shared" si="34"/>
        <v>1.8406309556948316E-2</v>
      </c>
      <c r="I451" s="2">
        <f t="shared" si="35"/>
        <v>4.41</v>
      </c>
      <c r="J451" s="10">
        <f t="shared" ref="J451:J514" si="38">G451/SUM($G$2:$G$560)</f>
        <v>1.8636564235993081E-5</v>
      </c>
    </row>
    <row r="452" spans="1:10" x14ac:dyDescent="0.2">
      <c r="A452" s="1">
        <v>4420</v>
      </c>
      <c r="B452" s="1">
        <v>10</v>
      </c>
      <c r="C452" s="1">
        <v>-0.5</v>
      </c>
      <c r="D452" s="1">
        <v>1500</v>
      </c>
      <c r="E452" s="1">
        <v>1</v>
      </c>
      <c r="F452" s="2">
        <f t="shared" si="37"/>
        <v>4.42</v>
      </c>
      <c r="G452" s="20">
        <f t="shared" si="36"/>
        <v>1.8101195348312101E-3</v>
      </c>
      <c r="H452" s="20">
        <f t="shared" ref="H452:H515" si="39">B452*0.5*(G451+G452)</f>
        <v>1.820251407607338E-2</v>
      </c>
      <c r="I452" s="2">
        <f t="shared" si="35"/>
        <v>4.42</v>
      </c>
      <c r="J452" s="10">
        <f t="shared" si="38"/>
        <v>1.8430243188541582E-5</v>
      </c>
    </row>
    <row r="453" spans="1:10" x14ac:dyDescent="0.2">
      <c r="A453" s="1">
        <v>4430</v>
      </c>
      <c r="B453" s="1">
        <v>10</v>
      </c>
      <c r="C453" s="1">
        <v>-0.5</v>
      </c>
      <c r="D453" s="1">
        <v>1500</v>
      </c>
      <c r="E453" s="1">
        <v>1</v>
      </c>
      <c r="F453" s="2">
        <f t="shared" si="37"/>
        <v>4.43</v>
      </c>
      <c r="G453" s="20">
        <f t="shared" si="36"/>
        <v>1.7900847058851836E-3</v>
      </c>
      <c r="H453" s="20">
        <f t="shared" si="39"/>
        <v>1.800102120358197E-2</v>
      </c>
      <c r="I453" s="2">
        <f t="shared" si="35"/>
        <v>4.43</v>
      </c>
      <c r="J453" s="10">
        <f t="shared" si="38"/>
        <v>1.8226252920158264E-5</v>
      </c>
    </row>
    <row r="454" spans="1:10" x14ac:dyDescent="0.2">
      <c r="A454" s="1">
        <v>4440</v>
      </c>
      <c r="B454" s="1">
        <v>10</v>
      </c>
      <c r="C454" s="1">
        <v>-0.5</v>
      </c>
      <c r="D454" s="1">
        <v>1500</v>
      </c>
      <c r="E454" s="1">
        <v>1</v>
      </c>
      <c r="F454" s="2">
        <f t="shared" si="37"/>
        <v>4.4400000000000004</v>
      </c>
      <c r="G454" s="20">
        <f t="shared" si="36"/>
        <v>1.7702761374266763E-3</v>
      </c>
      <c r="H454" s="20">
        <f t="shared" si="39"/>
        <v>1.7801804216559299E-2</v>
      </c>
      <c r="I454" s="2">
        <f t="shared" si="35"/>
        <v>4.4400000000000004</v>
      </c>
      <c r="J454" s="10">
        <f t="shared" si="38"/>
        <v>1.8024566386820449E-5</v>
      </c>
    </row>
    <row r="455" spans="1:10" x14ac:dyDescent="0.2">
      <c r="A455" s="1">
        <v>4450</v>
      </c>
      <c r="B455" s="1">
        <v>10</v>
      </c>
      <c r="C455" s="1">
        <v>-0.5</v>
      </c>
      <c r="D455" s="1">
        <v>1500</v>
      </c>
      <c r="E455" s="1">
        <v>1</v>
      </c>
      <c r="F455" s="2">
        <f t="shared" si="37"/>
        <v>4.45</v>
      </c>
      <c r="G455" s="20">
        <f t="shared" si="36"/>
        <v>1.7506912052743552E-3</v>
      </c>
      <c r="H455" s="20">
        <f t="shared" si="39"/>
        <v>1.7604836713505156E-2</v>
      </c>
      <c r="I455" s="2">
        <f t="shared" si="35"/>
        <v>4.45</v>
      </c>
      <c r="J455" s="10">
        <f t="shared" si="38"/>
        <v>1.7825156869684875E-5</v>
      </c>
    </row>
    <row r="456" spans="1:10" x14ac:dyDescent="0.2">
      <c r="A456" s="1">
        <v>4460</v>
      </c>
      <c r="B456" s="1">
        <v>10</v>
      </c>
      <c r="C456" s="1">
        <v>-0.5</v>
      </c>
      <c r="D456" s="1">
        <v>1500</v>
      </c>
      <c r="E456" s="1">
        <v>1</v>
      </c>
      <c r="F456" s="2">
        <f t="shared" si="37"/>
        <v>4.46</v>
      </c>
      <c r="G456" s="20">
        <f t="shared" si="36"/>
        <v>1.7313273167815742E-3</v>
      </c>
      <c r="H456" s="20">
        <f t="shared" si="39"/>
        <v>1.7410092610279648E-2</v>
      </c>
      <c r="I456" s="2">
        <f t="shared" si="35"/>
        <v>4.46</v>
      </c>
      <c r="J456" s="10">
        <f t="shared" si="38"/>
        <v>1.7627997970987593E-5</v>
      </c>
    </row>
    <row r="457" spans="1:10" x14ac:dyDescent="0.2">
      <c r="A457" s="1">
        <v>4470</v>
      </c>
      <c r="B457" s="1">
        <v>10</v>
      </c>
      <c r="C457" s="1">
        <v>-0.5</v>
      </c>
      <c r="D457" s="1">
        <v>1500</v>
      </c>
      <c r="E457" s="1">
        <v>1</v>
      </c>
      <c r="F457" s="2">
        <f t="shared" si="37"/>
        <v>4.47</v>
      </c>
      <c r="G457" s="20">
        <f t="shared" si="36"/>
        <v>1.712181910439099E-3</v>
      </c>
      <c r="H457" s="20">
        <f t="shared" si="39"/>
        <v>1.7217546136103365E-2</v>
      </c>
      <c r="I457" s="2">
        <f t="shared" si="35"/>
        <v>4.47</v>
      </c>
      <c r="J457" s="10">
        <f t="shared" si="38"/>
        <v>1.7433063609999017E-5</v>
      </c>
    </row>
    <row r="458" spans="1:10" x14ac:dyDescent="0.2">
      <c r="A458" s="1">
        <v>4480</v>
      </c>
      <c r="B458" s="1">
        <v>10</v>
      </c>
      <c r="C458" s="1">
        <v>-0.5</v>
      </c>
      <c r="D458" s="1">
        <v>1500</v>
      </c>
      <c r="E458" s="1">
        <v>1</v>
      </c>
      <c r="F458" s="2">
        <f t="shared" si="37"/>
        <v>4.4800000000000004</v>
      </c>
      <c r="G458" s="20">
        <f t="shared" si="36"/>
        <v>1.6932524554831528E-3</v>
      </c>
      <c r="H458" s="20">
        <f t="shared" si="39"/>
        <v>1.7027171829611259E-2</v>
      </c>
      <c r="I458" s="2">
        <f t="shared" si="35"/>
        <v>4.4800000000000004</v>
      </c>
      <c r="J458" s="10">
        <f t="shared" si="38"/>
        <v>1.7240328019033106E-5</v>
      </c>
    </row>
    <row r="459" spans="1:10" x14ac:dyDescent="0.2">
      <c r="A459" s="1">
        <v>4490</v>
      </c>
      <c r="B459" s="1">
        <v>10</v>
      </c>
      <c r="C459" s="1">
        <v>-0.5</v>
      </c>
      <c r="D459" s="1">
        <v>1500</v>
      </c>
      <c r="E459" s="1">
        <v>1</v>
      </c>
      <c r="F459" s="2">
        <f t="shared" si="37"/>
        <v>4.49</v>
      </c>
      <c r="G459" s="20">
        <f t="shared" si="36"/>
        <v>1.6745364515087151E-3</v>
      </c>
      <c r="H459" s="20">
        <f t="shared" si="39"/>
        <v>1.6838944534959339E-2</v>
      </c>
      <c r="I459" s="2">
        <f t="shared" si="35"/>
        <v>4.49</v>
      </c>
      <c r="J459" s="10">
        <f t="shared" si="38"/>
        <v>1.7049765739510078E-5</v>
      </c>
    </row>
    <row r="460" spans="1:10" x14ac:dyDescent="0.2">
      <c r="A460" s="1">
        <v>4500</v>
      </c>
      <c r="B460" s="1">
        <v>10</v>
      </c>
      <c r="C460" s="1">
        <v>-0.5</v>
      </c>
      <c r="D460" s="1">
        <v>1500</v>
      </c>
      <c r="E460" s="1">
        <v>1</v>
      </c>
      <c r="F460" s="2">
        <f t="shared" si="37"/>
        <v>4.5</v>
      </c>
      <c r="G460" s="20">
        <f t="shared" si="36"/>
        <v>1.656031428087976E-3</v>
      </c>
      <c r="H460" s="20">
        <f t="shared" si="39"/>
        <v>1.6652839397983454E-2</v>
      </c>
      <c r="I460" s="2">
        <f t="shared" si="35"/>
        <v>4.5</v>
      </c>
      <c r="J460" s="10">
        <f t="shared" si="38"/>
        <v>1.6861351618071583E-5</v>
      </c>
    </row>
    <row r="461" spans="1:10" x14ac:dyDescent="0.2">
      <c r="A461" s="1">
        <v>4510</v>
      </c>
      <c r="B461" s="1">
        <v>10</v>
      </c>
      <c r="C461" s="1">
        <v>-0.5</v>
      </c>
      <c r="D461" s="1">
        <v>1500</v>
      </c>
      <c r="E461" s="1">
        <v>1</v>
      </c>
      <c r="F461" s="2">
        <f t="shared" si="37"/>
        <v>4.51</v>
      </c>
      <c r="G461" s="20">
        <f t="shared" si="36"/>
        <v>1.6377349443939062E-3</v>
      </c>
      <c r="H461" s="20">
        <f t="shared" si="39"/>
        <v>1.6468831862409411E-2</v>
      </c>
      <c r="I461" s="2">
        <f t="shared" si="35"/>
        <v>4.51</v>
      </c>
      <c r="J461" s="10">
        <f t="shared" si="38"/>
        <v>1.6675060802747977E-5</v>
      </c>
    </row>
    <row r="462" spans="1:10" x14ac:dyDescent="0.2">
      <c r="A462" s="1">
        <v>4520</v>
      </c>
      <c r="B462" s="1">
        <v>10</v>
      </c>
      <c r="C462" s="1">
        <v>-0.5</v>
      </c>
      <c r="D462" s="1">
        <v>1500</v>
      </c>
      <c r="E462" s="1">
        <v>1</v>
      </c>
      <c r="F462" s="2">
        <f t="shared" si="37"/>
        <v>4.5199999999999996</v>
      </c>
      <c r="G462" s="20">
        <f t="shared" si="36"/>
        <v>1.6196445888288407E-3</v>
      </c>
      <c r="H462" s="20">
        <f t="shared" si="39"/>
        <v>1.6286897666113735E-2</v>
      </c>
      <c r="I462" s="2">
        <f t="shared" si="35"/>
        <v>4.5199999999999996</v>
      </c>
      <c r="J462" s="10">
        <f t="shared" si="38"/>
        <v>1.6490868739176641E-5</v>
      </c>
    </row>
    <row r="463" spans="1:10" x14ac:dyDescent="0.2">
      <c r="A463" s="1">
        <v>4530</v>
      </c>
      <c r="B463" s="1">
        <v>10</v>
      </c>
      <c r="C463" s="1">
        <v>-0.5</v>
      </c>
      <c r="D463" s="1">
        <v>1500</v>
      </c>
      <c r="E463" s="1">
        <v>1</v>
      </c>
      <c r="F463" s="2">
        <f t="shared" si="37"/>
        <v>4.53</v>
      </c>
      <c r="G463" s="20">
        <f t="shared" si="36"/>
        <v>1.6017579786580108E-3</v>
      </c>
      <c r="H463" s="20">
        <f t="shared" si="39"/>
        <v>1.6107012837434258E-2</v>
      </c>
      <c r="I463" s="2">
        <f t="shared" si="35"/>
        <v>4.53</v>
      </c>
      <c r="J463" s="10">
        <f t="shared" si="38"/>
        <v>1.6308751166870693E-5</v>
      </c>
    </row>
    <row r="464" spans="1:10" x14ac:dyDescent="0.2">
      <c r="A464" s="1">
        <v>4540</v>
      </c>
      <c r="B464" s="1">
        <v>10</v>
      </c>
      <c r="C464" s="1">
        <v>-0.5</v>
      </c>
      <c r="D464" s="1">
        <v>1500</v>
      </c>
      <c r="E464" s="1">
        <v>1</v>
      </c>
      <c r="F464" s="2">
        <f t="shared" si="37"/>
        <v>4.54</v>
      </c>
      <c r="G464" s="20">
        <f t="shared" si="36"/>
        <v>1.5840727596479667E-3</v>
      </c>
      <c r="H464" s="20">
        <f t="shared" si="39"/>
        <v>1.592915369152989E-2</v>
      </c>
      <c r="I464" s="2">
        <f t="shared" si="35"/>
        <v>4.54</v>
      </c>
      <c r="J464" s="10">
        <f t="shared" si="38"/>
        <v>1.6128684115537462E-5</v>
      </c>
    </row>
    <row r="465" spans="1:10" x14ac:dyDescent="0.2">
      <c r="A465" s="1">
        <v>4550</v>
      </c>
      <c r="B465" s="1">
        <v>10</v>
      </c>
      <c r="C465" s="1">
        <v>-0.5</v>
      </c>
      <c r="D465" s="1">
        <v>1500</v>
      </c>
      <c r="E465" s="1">
        <v>1</v>
      </c>
      <c r="F465" s="2">
        <f t="shared" si="37"/>
        <v>4.55</v>
      </c>
      <c r="G465" s="20">
        <f t="shared" si="36"/>
        <v>1.5665866057097946E-3</v>
      </c>
      <c r="H465" s="20">
        <f t="shared" si="39"/>
        <v>1.5753296826788808E-2</v>
      </c>
      <c r="I465" s="2">
        <f t="shared" si="35"/>
        <v>4.55</v>
      </c>
      <c r="J465" s="10">
        <f t="shared" si="38"/>
        <v>1.5950643901445836E-5</v>
      </c>
    </row>
    <row r="466" spans="1:10" x14ac:dyDescent="0.2">
      <c r="A466" s="1">
        <v>4560</v>
      </c>
      <c r="B466" s="1">
        <v>10</v>
      </c>
      <c r="C466" s="1">
        <v>-0.5</v>
      </c>
      <c r="D466" s="1">
        <v>1500</v>
      </c>
      <c r="E466" s="1">
        <v>1</v>
      </c>
      <c r="F466" s="2">
        <f t="shared" si="37"/>
        <v>4.5599999999999996</v>
      </c>
      <c r="G466" s="20">
        <f t="shared" si="36"/>
        <v>1.5492972185470854E-3</v>
      </c>
      <c r="H466" s="20">
        <f t="shared" si="39"/>
        <v>1.55794191212844E-2</v>
      </c>
      <c r="I466" s="2">
        <f t="shared" si="35"/>
        <v>4.5599999999999996</v>
      </c>
      <c r="J466" s="10">
        <f t="shared" si="38"/>
        <v>1.5774607123841925E-5</v>
      </c>
    </row>
    <row r="467" spans="1:10" x14ac:dyDescent="0.2">
      <c r="A467" s="1">
        <v>4570</v>
      </c>
      <c r="B467" s="1">
        <v>10</v>
      </c>
      <c r="C467" s="1">
        <v>-0.5</v>
      </c>
      <c r="D467" s="1">
        <v>1500</v>
      </c>
      <c r="E467" s="1">
        <v>1</v>
      </c>
      <c r="F467" s="2">
        <f t="shared" si="37"/>
        <v>4.57</v>
      </c>
      <c r="G467" s="20">
        <f t="shared" si="36"/>
        <v>1.5322023273085714E-3</v>
      </c>
      <c r="H467" s="20">
        <f t="shared" si="39"/>
        <v>1.5407497729278284E-2</v>
      </c>
      <c r="I467" s="2">
        <f t="shared" si="35"/>
        <v>4.57</v>
      </c>
      <c r="J467" s="10">
        <f t="shared" si="38"/>
        <v>1.5600550661412298E-5</v>
      </c>
    </row>
    <row r="468" spans="1:10" x14ac:dyDescent="0.2">
      <c r="A468" s="1">
        <v>4580</v>
      </c>
      <c r="B468" s="1">
        <v>10</v>
      </c>
      <c r="C468" s="1">
        <v>-0.5</v>
      </c>
      <c r="D468" s="1">
        <v>1500</v>
      </c>
      <c r="E468" s="1">
        <v>1</v>
      </c>
      <c r="F468" s="2">
        <f t="shared" si="37"/>
        <v>4.58</v>
      </c>
      <c r="G468" s="20">
        <f t="shared" si="36"/>
        <v>1.515299688245374E-3</v>
      </c>
      <c r="H468" s="20">
        <f t="shared" si="39"/>
        <v>1.5237510077769727E-2</v>
      </c>
      <c r="I468" s="2">
        <f t="shared" si="35"/>
        <v>4.58</v>
      </c>
      <c r="J468" s="10">
        <f t="shared" si="38"/>
        <v>1.5428451668794155E-5</v>
      </c>
    </row>
    <row r="469" spans="1:10" x14ac:dyDescent="0.2">
      <c r="A469" s="1">
        <v>4590</v>
      </c>
      <c r="B469" s="1">
        <v>10</v>
      </c>
      <c r="C469" s="1">
        <v>-0.5</v>
      </c>
      <c r="D469" s="1">
        <v>1500</v>
      </c>
      <c r="E469" s="1">
        <v>1</v>
      </c>
      <c r="F469" s="2">
        <f t="shared" si="37"/>
        <v>4.59</v>
      </c>
      <c r="G469" s="20">
        <f t="shared" si="36"/>
        <v>1.4985870843727768E-3</v>
      </c>
      <c r="H469" s="20">
        <f t="shared" si="39"/>
        <v>1.5069433863090754E-2</v>
      </c>
      <c r="I469" s="2">
        <f t="shared" si="35"/>
        <v>4.59</v>
      </c>
      <c r="J469" s="10">
        <f t="shared" si="38"/>
        <v>1.5258287573131573E-5</v>
      </c>
    </row>
    <row r="470" spans="1:10" x14ac:dyDescent="0.2">
      <c r="A470" s="1">
        <v>4600</v>
      </c>
      <c r="B470" s="1">
        <v>10</v>
      </c>
      <c r="C470" s="1">
        <v>-0.5</v>
      </c>
      <c r="D470" s="1">
        <v>1500</v>
      </c>
      <c r="E470" s="1">
        <v>1</v>
      </c>
      <c r="F470" s="2">
        <f t="shared" si="37"/>
        <v>4.5999999999999996</v>
      </c>
      <c r="G470" s="20">
        <f t="shared" si="36"/>
        <v>1.482062325136493E-3</v>
      </c>
      <c r="H470" s="20">
        <f t="shared" si="39"/>
        <v>1.4903247047546347E-2</v>
      </c>
      <c r="I470" s="2">
        <f t="shared" si="35"/>
        <v>4.5999999999999996</v>
      </c>
      <c r="J470" s="10">
        <f t="shared" si="38"/>
        <v>1.5090036070677505E-5</v>
      </c>
    </row>
    <row r="471" spans="1:10" x14ac:dyDescent="0.2">
      <c r="A471" s="1">
        <v>4610</v>
      </c>
      <c r="B471" s="1">
        <v>10</v>
      </c>
      <c r="C471" s="1">
        <v>-0.5</v>
      </c>
      <c r="D471" s="1">
        <v>1500</v>
      </c>
      <c r="E471" s="1">
        <v>1</v>
      </c>
      <c r="F471" s="2">
        <f t="shared" si="37"/>
        <v>4.6100000000000003</v>
      </c>
      <c r="G471" s="20">
        <f t="shared" si="36"/>
        <v>1.4657232460833268E-3</v>
      </c>
      <c r="H471" s="20">
        <f t="shared" si="39"/>
        <v>1.4738927856099098E-2</v>
      </c>
      <c r="I471" s="2">
        <f t="shared" si="35"/>
        <v>4.6100000000000003</v>
      </c>
      <c r="J471" s="10">
        <f t="shared" si="38"/>
        <v>1.4923675123440538E-5</v>
      </c>
    </row>
    <row r="472" spans="1:10" x14ac:dyDescent="0.2">
      <c r="A472" s="1">
        <v>4620</v>
      </c>
      <c r="B472" s="1">
        <v>10</v>
      </c>
      <c r="C472" s="1">
        <v>-0.5</v>
      </c>
      <c r="D472" s="1">
        <v>1500</v>
      </c>
      <c r="E472" s="1">
        <v>1</v>
      </c>
      <c r="F472" s="2">
        <f t="shared" si="37"/>
        <v>4.62</v>
      </c>
      <c r="G472" s="20">
        <f t="shared" si="36"/>
        <v>1.4495677085362001E-3</v>
      </c>
      <c r="H472" s="20">
        <f t="shared" si="39"/>
        <v>1.4576454773097634E-2</v>
      </c>
      <c r="I472" s="2">
        <f t="shared" si="35"/>
        <v>4.62</v>
      </c>
      <c r="J472" s="10">
        <f t="shared" si="38"/>
        <v>1.4759182955876076E-5</v>
      </c>
    </row>
    <row r="473" spans="1:10" x14ac:dyDescent="0.2">
      <c r="A473" s="1">
        <v>4630</v>
      </c>
      <c r="B473" s="1">
        <v>10</v>
      </c>
      <c r="C473" s="1">
        <v>-0.5</v>
      </c>
      <c r="D473" s="1">
        <v>1500</v>
      </c>
      <c r="E473" s="1">
        <v>1</v>
      </c>
      <c r="F473" s="2">
        <f t="shared" si="37"/>
        <v>4.63</v>
      </c>
      <c r="G473" s="20">
        <f t="shared" si="36"/>
        <v>1.4335935992734453E-3</v>
      </c>
      <c r="H473" s="20">
        <f t="shared" si="39"/>
        <v>1.4415806539048226E-2</v>
      </c>
      <c r="I473" s="2">
        <f t="shared" si="35"/>
        <v>4.63</v>
      </c>
      <c r="J473" s="10">
        <f t="shared" si="38"/>
        <v>1.4596538051620978E-5</v>
      </c>
    </row>
    <row r="474" spans="1:10" x14ac:dyDescent="0.2">
      <c r="A474" s="1">
        <v>4640</v>
      </c>
      <c r="B474" s="1">
        <v>10</v>
      </c>
      <c r="C474" s="1">
        <v>-0.5</v>
      </c>
      <c r="D474" s="1">
        <v>1500</v>
      </c>
      <c r="E474" s="1">
        <v>1</v>
      </c>
      <c r="F474" s="2">
        <f t="shared" si="37"/>
        <v>4.6399999999999997</v>
      </c>
      <c r="G474" s="20">
        <f t="shared" si="36"/>
        <v>1.417798830212341E-3</v>
      </c>
      <c r="H474" s="20">
        <f t="shared" si="39"/>
        <v>1.4256962147428932E-2</v>
      </c>
      <c r="I474" s="2">
        <f t="shared" si="35"/>
        <v>4.6399999999999997</v>
      </c>
      <c r="J474" s="10">
        <f t="shared" si="38"/>
        <v>1.4435719150271378E-5</v>
      </c>
    </row>
    <row r="475" spans="1:10" x14ac:dyDescent="0.2">
      <c r="A475" s="1">
        <v>4650</v>
      </c>
      <c r="B475" s="1">
        <v>10</v>
      </c>
      <c r="C475" s="1">
        <v>-0.5</v>
      </c>
      <c r="D475" s="1">
        <v>1500</v>
      </c>
      <c r="E475" s="1">
        <v>1</v>
      </c>
      <c r="F475" s="2">
        <f t="shared" si="37"/>
        <v>4.6500000000000004</v>
      </c>
      <c r="G475" s="20">
        <f t="shared" si="36"/>
        <v>1.402181338096807E-3</v>
      </c>
      <c r="H475" s="20">
        <f t="shared" si="39"/>
        <v>1.409990084154574E-2</v>
      </c>
      <c r="I475" s="2">
        <f t="shared" si="35"/>
        <v>4.6500000000000004</v>
      </c>
      <c r="J475" s="10">
        <f t="shared" si="38"/>
        <v>1.4276705244202869E-5</v>
      </c>
    </row>
    <row r="476" spans="1:10" x14ac:dyDescent="0.2">
      <c r="A476" s="1">
        <v>4660</v>
      </c>
      <c r="B476" s="1">
        <v>10</v>
      </c>
      <c r="C476" s="1">
        <v>-0.5</v>
      </c>
      <c r="D476" s="1">
        <v>1500</v>
      </c>
      <c r="E476" s="1">
        <v>1</v>
      </c>
      <c r="F476" s="2">
        <f t="shared" si="37"/>
        <v>4.66</v>
      </c>
      <c r="G476" s="20">
        <f t="shared" si="36"/>
        <v>1.3867390841892076E-3</v>
      </c>
      <c r="H476" s="20">
        <f t="shared" si="39"/>
        <v>1.3944602111430074E-2</v>
      </c>
      <c r="I476" s="2">
        <f t="shared" si="35"/>
        <v>4.66</v>
      </c>
      <c r="J476" s="10">
        <f t="shared" si="38"/>
        <v>1.4119475575432513E-5</v>
      </c>
    </row>
    <row r="477" spans="1:10" x14ac:dyDescent="0.2">
      <c r="A477" s="1">
        <v>4670</v>
      </c>
      <c r="B477" s="1">
        <v>10</v>
      </c>
      <c r="C477" s="1">
        <v>-0.5</v>
      </c>
      <c r="D477" s="1">
        <v>1500</v>
      </c>
      <c r="E477" s="1">
        <v>1</v>
      </c>
      <c r="F477" s="2">
        <f t="shared" si="37"/>
        <v>4.67</v>
      </c>
      <c r="G477" s="20">
        <f t="shared" si="36"/>
        <v>1.3714700539661981E-3</v>
      </c>
      <c r="H477" s="20">
        <f t="shared" si="39"/>
        <v>1.3791045690777028E-2</v>
      </c>
      <c r="I477" s="2">
        <f t="shared" si="35"/>
        <v>4.67</v>
      </c>
      <c r="J477" s="10">
        <f t="shared" si="38"/>
        <v>1.3964009632522009E-5</v>
      </c>
    </row>
    <row r="478" spans="1:10" x14ac:dyDescent="0.2">
      <c r="A478" s="1">
        <v>4680</v>
      </c>
      <c r="B478" s="1">
        <v>10</v>
      </c>
      <c r="C478" s="1">
        <v>-0.5</v>
      </c>
      <c r="D478" s="1">
        <v>1500</v>
      </c>
      <c r="E478" s="1">
        <v>1</v>
      </c>
      <c r="F478" s="2">
        <f t="shared" si="37"/>
        <v>4.68</v>
      </c>
      <c r="G478" s="20">
        <f t="shared" si="36"/>
        <v>1.3563722568185705E-3</v>
      </c>
      <c r="H478" s="20">
        <f t="shared" si="39"/>
        <v>1.3639211553923844E-2</v>
      </c>
      <c r="I478" s="2">
        <f t="shared" si="35"/>
        <v>4.68</v>
      </c>
      <c r="J478" s="10">
        <f t="shared" si="38"/>
        <v>1.3810287147521596E-5</v>
      </c>
    </row>
    <row r="479" spans="1:10" x14ac:dyDescent="0.2">
      <c r="A479" s="1">
        <v>4690</v>
      </c>
      <c r="B479" s="1">
        <v>10</v>
      </c>
      <c r="C479" s="1">
        <v>-0.5</v>
      </c>
      <c r="D479" s="1">
        <v>1500</v>
      </c>
      <c r="E479" s="1">
        <v>1</v>
      </c>
      <c r="F479" s="2">
        <f t="shared" si="37"/>
        <v>4.6900000000000004</v>
      </c>
      <c r="G479" s="20">
        <f t="shared" si="36"/>
        <v>1.3414437257550293E-3</v>
      </c>
      <c r="H479" s="20">
        <f t="shared" si="39"/>
        <v>1.3489079912867999E-2</v>
      </c>
      <c r="I479" s="2">
        <f t="shared" si="35"/>
        <v>4.6900000000000004</v>
      </c>
      <c r="J479" s="10">
        <f t="shared" si="38"/>
        <v>1.3658288092953955E-5</v>
      </c>
    </row>
    <row r="480" spans="1:10" x14ac:dyDescent="0.2">
      <c r="A480" s="1">
        <v>4700</v>
      </c>
      <c r="B480" s="1">
        <v>10</v>
      </c>
      <c r="C480" s="1">
        <v>-0.5</v>
      </c>
      <c r="D480" s="1">
        <v>1500</v>
      </c>
      <c r="E480" s="1">
        <v>1</v>
      </c>
      <c r="F480" s="2">
        <f t="shared" si="37"/>
        <v>4.7</v>
      </c>
      <c r="G480" s="20">
        <f t="shared" si="36"/>
        <v>1.3266825171098552E-3</v>
      </c>
      <c r="H480" s="20">
        <f t="shared" si="39"/>
        <v>1.3340631214324421E-2</v>
      </c>
      <c r="I480" s="2">
        <f t="shared" si="35"/>
        <v>4.7</v>
      </c>
      <c r="J480" s="10">
        <f t="shared" si="38"/>
        <v>1.350799267883771E-5</v>
      </c>
    </row>
    <row r="481" spans="1:10" x14ac:dyDescent="0.2">
      <c r="A481" s="1">
        <v>4710</v>
      </c>
      <c r="B481" s="1">
        <v>10</v>
      </c>
      <c r="C481" s="1">
        <v>-0.5</v>
      </c>
      <c r="D481" s="1">
        <v>1500</v>
      </c>
      <c r="E481" s="1">
        <v>1</v>
      </c>
      <c r="F481" s="2">
        <f t="shared" si="37"/>
        <v>4.71</v>
      </c>
      <c r="G481" s="20">
        <f t="shared" si="36"/>
        <v>1.3120867102543784E-3</v>
      </c>
      <c r="H481" s="20">
        <f t="shared" si="39"/>
        <v>1.3193846136821168E-2</v>
      </c>
      <c r="I481" s="2">
        <f t="shared" si="35"/>
        <v>4.71</v>
      </c>
      <c r="J481" s="10">
        <f t="shared" si="38"/>
        <v>1.3359381349749708E-5</v>
      </c>
    </row>
    <row r="482" spans="1:10" x14ac:dyDescent="0.2">
      <c r="A482" s="1">
        <v>4720</v>
      </c>
      <c r="B482" s="1">
        <v>10</v>
      </c>
      <c r="C482" s="1">
        <v>-0.5</v>
      </c>
      <c r="D482" s="1">
        <v>1500</v>
      </c>
      <c r="E482" s="1">
        <v>1</v>
      </c>
      <c r="F482" s="2">
        <f t="shared" si="37"/>
        <v>4.72</v>
      </c>
      <c r="G482" s="20">
        <f t="shared" si="36"/>
        <v>1.2976544073122402E-3</v>
      </c>
      <c r="H482" s="20">
        <f t="shared" si="39"/>
        <v>1.3048705587833092E-2</v>
      </c>
      <c r="I482" s="2">
        <f t="shared" si="35"/>
        <v>4.72</v>
      </c>
      <c r="J482" s="10">
        <f t="shared" si="38"/>
        <v>1.321243478192588E-5</v>
      </c>
    </row>
    <row r="483" spans="1:10" x14ac:dyDescent="0.2">
      <c r="A483" s="1">
        <v>4730</v>
      </c>
      <c r="B483" s="1">
        <v>10</v>
      </c>
      <c r="C483" s="1">
        <v>-0.5</v>
      </c>
      <c r="D483" s="1">
        <v>1500</v>
      </c>
      <c r="E483" s="1">
        <v>1</v>
      </c>
      <c r="F483" s="2">
        <f t="shared" si="37"/>
        <v>4.7300000000000004</v>
      </c>
      <c r="G483" s="20">
        <f t="shared" si="36"/>
        <v>1.2833837328783617E-3</v>
      </c>
      <c r="H483" s="20">
        <f t="shared" si="39"/>
        <v>1.2905190700953011E-2</v>
      </c>
      <c r="I483" s="2">
        <f t="shared" si="35"/>
        <v>4.7300000000000004</v>
      </c>
      <c r="J483" s="10">
        <f t="shared" si="38"/>
        <v>1.3067133880399832E-5</v>
      </c>
    </row>
    <row r="484" spans="1:10" x14ac:dyDescent="0.2">
      <c r="A484" s="1">
        <v>4740</v>
      </c>
      <c r="B484" s="1">
        <v>10</v>
      </c>
      <c r="C484" s="1">
        <v>-0.5</v>
      </c>
      <c r="D484" s="1">
        <v>1500</v>
      </c>
      <c r="E484" s="1">
        <v>1</v>
      </c>
      <c r="F484" s="2">
        <f t="shared" si="37"/>
        <v>4.74</v>
      </c>
      <c r="G484" s="20">
        <f t="shared" si="36"/>
        <v>1.2692728337415904E-3</v>
      </c>
      <c r="H484" s="20">
        <f t="shared" si="39"/>
        <v>1.276328283309976E-2</v>
      </c>
      <c r="I484" s="2">
        <f t="shared" si="35"/>
        <v>4.74</v>
      </c>
      <c r="J484" s="10">
        <f t="shared" si="38"/>
        <v>1.2923459776178906E-5</v>
      </c>
    </row>
    <row r="485" spans="1:10" x14ac:dyDescent="0.2">
      <c r="A485" s="1">
        <v>4750</v>
      </c>
      <c r="B485" s="1">
        <v>10</v>
      </c>
      <c r="C485" s="1">
        <v>-0.5</v>
      </c>
      <c r="D485" s="1">
        <v>1500</v>
      </c>
      <c r="E485" s="1">
        <v>1</v>
      </c>
      <c r="F485" s="2">
        <f t="shared" si="37"/>
        <v>4.75</v>
      </c>
      <c r="G485" s="20">
        <f t="shared" si="36"/>
        <v>1.2553198786109466E-3</v>
      </c>
      <c r="H485" s="20">
        <f t="shared" si="39"/>
        <v>1.2622963561762686E-2</v>
      </c>
      <c r="I485" s="2">
        <f t="shared" si="35"/>
        <v>4.75</v>
      </c>
      <c r="J485" s="10">
        <f t="shared" si="38"/>
        <v>1.2781393823456864E-5</v>
      </c>
    </row>
    <row r="486" spans="1:10" x14ac:dyDescent="0.2">
      <c r="A486" s="1">
        <v>4760</v>
      </c>
      <c r="B486" s="1">
        <v>10</v>
      </c>
      <c r="C486" s="1">
        <v>-0.5</v>
      </c>
      <c r="D486" s="1">
        <v>1500</v>
      </c>
      <c r="E486" s="1">
        <v>1</v>
      </c>
      <c r="F486" s="2">
        <f t="shared" si="37"/>
        <v>4.76</v>
      </c>
      <c r="G486" s="20">
        <f t="shared" si="36"/>
        <v>1.2415230578454489E-3</v>
      </c>
      <c r="H486" s="20">
        <f t="shared" si="39"/>
        <v>1.2484214682281978E-2</v>
      </c>
      <c r="I486" s="2">
        <f t="shared" ref="I486:I549" si="40">A486/1000</f>
        <v>4.76</v>
      </c>
      <c r="J486" s="10">
        <f t="shared" si="38"/>
        <v>1.2640917596863048E-5</v>
      </c>
    </row>
    <row r="487" spans="1:10" x14ac:dyDescent="0.2">
      <c r="A487" s="1">
        <v>4770</v>
      </c>
      <c r="B487" s="1">
        <v>10</v>
      </c>
      <c r="C487" s="1">
        <v>-0.5</v>
      </c>
      <c r="D487" s="1">
        <v>1500</v>
      </c>
      <c r="E487" s="1">
        <v>1</v>
      </c>
      <c r="F487" s="2">
        <f t="shared" si="37"/>
        <v>4.7699999999999996</v>
      </c>
      <c r="G487" s="20">
        <f t="shared" si="36"/>
        <v>1.227880583187446E-3</v>
      </c>
      <c r="H487" s="20">
        <f t="shared" si="39"/>
        <v>1.2347018205164475E-2</v>
      </c>
      <c r="I487" s="2">
        <f t="shared" si="40"/>
        <v>4.7699999999999996</v>
      </c>
      <c r="J487" s="10">
        <f t="shared" si="38"/>
        <v>1.2502012888747208E-5</v>
      </c>
    </row>
    <row r="488" spans="1:10" x14ac:dyDescent="0.2">
      <c r="A488" s="1">
        <v>4780</v>
      </c>
      <c r="B488" s="1">
        <v>10</v>
      </c>
      <c r="C488" s="1">
        <v>-0.5</v>
      </c>
      <c r="D488" s="1">
        <v>1500</v>
      </c>
      <c r="E488" s="1">
        <v>1</v>
      </c>
      <c r="F488" s="2">
        <f t="shared" si="37"/>
        <v>4.78</v>
      </c>
      <c r="G488" s="20">
        <f t="shared" si="36"/>
        <v>1.2143906874994186E-3</v>
      </c>
      <c r="H488" s="20">
        <f t="shared" si="39"/>
        <v>1.2211356353434323E-2</v>
      </c>
      <c r="I488" s="2">
        <f t="shared" si="40"/>
        <v>4.78</v>
      </c>
      <c r="J488" s="10">
        <f t="shared" si="38"/>
        <v>1.2364661706499685E-5</v>
      </c>
    </row>
    <row r="489" spans="1:10" x14ac:dyDescent="0.2">
      <c r="A489" s="1">
        <v>4790</v>
      </c>
      <c r="B489" s="1">
        <v>10</v>
      </c>
      <c r="C489" s="1">
        <v>-0.5</v>
      </c>
      <c r="D489" s="1">
        <v>1500</v>
      </c>
      <c r="E489" s="1">
        <v>1</v>
      </c>
      <c r="F489" s="2">
        <f t="shared" si="37"/>
        <v>4.79</v>
      </c>
      <c r="G489" s="20">
        <f t="shared" si="36"/>
        <v>1.2010516245042002E-3</v>
      </c>
      <c r="H489" s="20">
        <f t="shared" si="39"/>
        <v>1.2077211560018092E-2</v>
      </c>
      <c r="I489" s="2">
        <f t="shared" si="40"/>
        <v>4.79</v>
      </c>
      <c r="J489" s="10">
        <f t="shared" si="38"/>
        <v>1.2228846269906391E-5</v>
      </c>
    </row>
    <row r="490" spans="1:10" x14ac:dyDescent="0.2">
      <c r="A490" s="1">
        <v>4800</v>
      </c>
      <c r="B490" s="1">
        <v>10</v>
      </c>
      <c r="C490" s="1">
        <v>-0.5</v>
      </c>
      <c r="D490" s="1">
        <v>1500</v>
      </c>
      <c r="E490" s="1">
        <v>1</v>
      </c>
      <c r="F490" s="2">
        <f t="shared" si="37"/>
        <v>4.8</v>
      </c>
      <c r="G490" s="20">
        <f t="shared" si="36"/>
        <v>1.1878616685285608E-3</v>
      </c>
      <c r="H490" s="20">
        <f t="shared" si="39"/>
        <v>1.1944566465163804E-2</v>
      </c>
      <c r="I490" s="2">
        <f t="shared" si="40"/>
        <v>4.8</v>
      </c>
      <c r="J490" s="10">
        <f t="shared" si="38"/>
        <v>1.2094549008538036E-5</v>
      </c>
    </row>
    <row r="491" spans="1:10" x14ac:dyDescent="0.2">
      <c r="A491" s="1">
        <v>4810</v>
      </c>
      <c r="B491" s="1">
        <v>10</v>
      </c>
      <c r="C491" s="1">
        <v>-0.5</v>
      </c>
      <c r="D491" s="1">
        <v>1500</v>
      </c>
      <c r="E491" s="1">
        <v>1</v>
      </c>
      <c r="F491" s="2">
        <f t="shared" si="37"/>
        <v>4.8099999999999996</v>
      </c>
      <c r="G491" s="20">
        <f t="shared" si="36"/>
        <v>1.1748191142501212E-3</v>
      </c>
      <c r="H491" s="20">
        <f t="shared" si="39"/>
        <v>1.1813403913893409E-2</v>
      </c>
      <c r="I491" s="2">
        <f t="shared" si="40"/>
        <v>4.8099999999999996</v>
      </c>
      <c r="J491" s="10">
        <f t="shared" si="38"/>
        <v>1.1961752559173266E-5</v>
      </c>
    </row>
    <row r="492" spans="1:10" x14ac:dyDescent="0.2">
      <c r="A492" s="1">
        <v>4820</v>
      </c>
      <c r="B492" s="1">
        <v>10</v>
      </c>
      <c r="C492" s="1">
        <v>-0.5</v>
      </c>
      <c r="D492" s="1">
        <v>1500</v>
      </c>
      <c r="E492" s="1">
        <v>1</v>
      </c>
      <c r="F492" s="2">
        <f t="shared" si="37"/>
        <v>4.82</v>
      </c>
      <c r="G492" s="20">
        <f t="shared" si="36"/>
        <v>1.1619222764475427E-3</v>
      </c>
      <c r="H492" s="20">
        <f t="shared" si="39"/>
        <v>1.1683706953488322E-2</v>
      </c>
      <c r="I492" s="2">
        <f t="shared" si="40"/>
        <v>4.82</v>
      </c>
      <c r="J492" s="10">
        <f t="shared" si="38"/>
        <v>1.1830439763255144E-5</v>
      </c>
    </row>
    <row r="493" spans="1:10" x14ac:dyDescent="0.2">
      <c r="A493" s="1">
        <v>4830</v>
      </c>
      <c r="B493" s="1">
        <v>10</v>
      </c>
      <c r="C493" s="1">
        <v>-0.5</v>
      </c>
      <c r="D493" s="1">
        <v>1500</v>
      </c>
      <c r="E493" s="1">
        <v>1</v>
      </c>
      <c r="F493" s="2">
        <f t="shared" si="37"/>
        <v>4.83</v>
      </c>
      <c r="G493" s="20">
        <f t="shared" si="36"/>
        <v>1.149169489753951E-3</v>
      </c>
      <c r="H493" s="20">
        <f t="shared" si="39"/>
        <v>1.1555458831007469E-2</v>
      </c>
      <c r="I493" s="2">
        <f t="shared" si="40"/>
        <v>4.83</v>
      </c>
      <c r="J493" s="10">
        <f t="shared" si="38"/>
        <v>1.1700593664380569E-5</v>
      </c>
    </row>
    <row r="494" spans="1:10" x14ac:dyDescent="0.2">
      <c r="A494" s="1">
        <v>4840</v>
      </c>
      <c r="B494" s="1">
        <v>10</v>
      </c>
      <c r="C494" s="1">
        <v>-0.5</v>
      </c>
      <c r="D494" s="1">
        <v>1500</v>
      </c>
      <c r="E494" s="1">
        <v>1</v>
      </c>
      <c r="F494" s="2">
        <f t="shared" si="37"/>
        <v>4.84</v>
      </c>
      <c r="G494" s="20">
        <f t="shared" si="36"/>
        <v>1.1365591084135371E-3</v>
      </c>
      <c r="H494" s="20">
        <f t="shared" si="39"/>
        <v>1.1428642990837441E-2</v>
      </c>
      <c r="I494" s="2">
        <f t="shared" si="40"/>
        <v>4.84</v>
      </c>
      <c r="J494" s="10">
        <f t="shared" si="38"/>
        <v>1.1572197505822043E-5</v>
      </c>
    </row>
    <row r="495" spans="1:10" x14ac:dyDescent="0.2">
      <c r="A495" s="1">
        <v>4850</v>
      </c>
      <c r="B495" s="1">
        <v>10</v>
      </c>
      <c r="C495" s="1">
        <v>-0.5</v>
      </c>
      <c r="D495" s="1">
        <v>1500</v>
      </c>
      <c r="E495" s="1">
        <v>1</v>
      </c>
      <c r="F495" s="2">
        <f t="shared" si="37"/>
        <v>4.8499999999999996</v>
      </c>
      <c r="G495" s="20">
        <f t="shared" si="36"/>
        <v>1.1240895060413156E-3</v>
      </c>
      <c r="H495" s="20">
        <f t="shared" si="39"/>
        <v>1.1303243072274264E-2</v>
      </c>
      <c r="I495" s="2">
        <f t="shared" si="40"/>
        <v>4.8499999999999996</v>
      </c>
      <c r="J495" s="10">
        <f t="shared" si="38"/>
        <v>1.1445234728081573E-5</v>
      </c>
    </row>
    <row r="496" spans="1:10" x14ac:dyDescent="0.2">
      <c r="A496" s="1">
        <v>4860</v>
      </c>
      <c r="B496" s="1">
        <v>10</v>
      </c>
      <c r="C496" s="1">
        <v>-0.5</v>
      </c>
      <c r="D496" s="1">
        <v>1500</v>
      </c>
      <c r="E496" s="1">
        <v>1</v>
      </c>
      <c r="F496" s="2">
        <f t="shared" si="37"/>
        <v>4.8600000000000003</v>
      </c>
      <c r="G496" s="20">
        <f t="shared" si="36"/>
        <v>1.1117590753859728E-3</v>
      </c>
      <c r="H496" s="20">
        <f t="shared" si="39"/>
        <v>1.1179242907136443E-2</v>
      </c>
      <c r="I496" s="2">
        <f t="shared" si="40"/>
        <v>4.8600000000000003</v>
      </c>
      <c r="J496" s="10">
        <f t="shared" si="38"/>
        <v>1.131968896647605E-5</v>
      </c>
    </row>
    <row r="497" spans="1:10" x14ac:dyDescent="0.2">
      <c r="A497" s="1">
        <v>4870</v>
      </c>
      <c r="B497" s="1">
        <v>10</v>
      </c>
      <c r="C497" s="1">
        <v>-0.5</v>
      </c>
      <c r="D497" s="1">
        <v>1500</v>
      </c>
      <c r="E497" s="1">
        <v>1</v>
      </c>
      <c r="F497" s="2">
        <f t="shared" si="37"/>
        <v>4.87</v>
      </c>
      <c r="G497" s="20">
        <f t="shared" si="36"/>
        <v>1.0995662280957779E-3</v>
      </c>
      <c r="H497" s="20">
        <f t="shared" si="39"/>
        <v>1.1056626517408753E-2</v>
      </c>
      <c r="I497" s="2">
        <f t="shared" si="40"/>
        <v>4.87</v>
      </c>
      <c r="J497" s="10">
        <f t="shared" si="38"/>
        <v>1.1195544048753809E-5</v>
      </c>
    </row>
    <row r="498" spans="1:10" x14ac:dyDescent="0.2">
      <c r="A498" s="1">
        <v>4880</v>
      </c>
      <c r="B498" s="1">
        <v>10</v>
      </c>
      <c r="C498" s="1">
        <v>-0.5</v>
      </c>
      <c r="D498" s="1">
        <v>1500</v>
      </c>
      <c r="E498" s="1">
        <v>1</v>
      </c>
      <c r="F498" s="2">
        <f t="shared" si="37"/>
        <v>4.88</v>
      </c>
      <c r="G498" s="20">
        <f t="shared" si="36"/>
        <v>1.0875093944875014E-3</v>
      </c>
      <c r="H498" s="20">
        <f t="shared" si="39"/>
        <v>1.0935378112916398E-2</v>
      </c>
      <c r="I498" s="2">
        <f t="shared" si="40"/>
        <v>4.88</v>
      </c>
      <c r="J498" s="10">
        <f t="shared" si="38"/>
        <v>1.1072783992741798E-5</v>
      </c>
    </row>
    <row r="499" spans="1:10" x14ac:dyDescent="0.2">
      <c r="A499" s="1">
        <v>4890</v>
      </c>
      <c r="B499" s="1">
        <v>10</v>
      </c>
      <c r="C499" s="1">
        <v>-0.5</v>
      </c>
      <c r="D499" s="1">
        <v>1500</v>
      </c>
      <c r="E499" s="1">
        <v>1</v>
      </c>
      <c r="F499" s="2">
        <f t="shared" si="37"/>
        <v>4.8899999999999997</v>
      </c>
      <c r="G499" s="20">
        <f t="shared" si="36"/>
        <v>1.0755870233183154E-3</v>
      </c>
      <c r="H499" s="20">
        <f t="shared" si="39"/>
        <v>1.0815482089029084E-2</v>
      </c>
      <c r="I499" s="2">
        <f t="shared" si="40"/>
        <v>4.8899999999999997</v>
      </c>
      <c r="J499" s="10">
        <f t="shared" si="38"/>
        <v>1.0951393004023119E-5</v>
      </c>
    </row>
    <row r="500" spans="1:10" x14ac:dyDescent="0.2">
      <c r="A500" s="1">
        <v>4900</v>
      </c>
      <c r="B500" s="1">
        <v>10</v>
      </c>
      <c r="C500" s="1">
        <v>-0.5</v>
      </c>
      <c r="D500" s="1">
        <v>1500</v>
      </c>
      <c r="E500" s="1">
        <v>1</v>
      </c>
      <c r="F500" s="2">
        <f t="shared" si="37"/>
        <v>4.9000000000000004</v>
      </c>
      <c r="G500" s="20">
        <f t="shared" si="36"/>
        <v>1.0637975815606198E-3</v>
      </c>
      <c r="H500" s="20">
        <f t="shared" si="39"/>
        <v>1.0696923024394678E-2</v>
      </c>
      <c r="I500" s="2">
        <f t="shared" si="40"/>
        <v>4.9000000000000004</v>
      </c>
      <c r="J500" s="10">
        <f t="shared" si="38"/>
        <v>1.0831355473644364E-5</v>
      </c>
    </row>
    <row r="501" spans="1:10" x14ac:dyDescent="0.2">
      <c r="A501" s="1">
        <v>4910</v>
      </c>
      <c r="B501" s="1">
        <v>10</v>
      </c>
      <c r="C501" s="1">
        <v>-0.5</v>
      </c>
      <c r="D501" s="1">
        <v>1500</v>
      </c>
      <c r="E501" s="1">
        <v>1</v>
      </c>
      <c r="F501" s="2">
        <f t="shared" si="37"/>
        <v>4.91</v>
      </c>
      <c r="G501" s="20">
        <f t="shared" si="36"/>
        <v>1.0521395541797688E-3</v>
      </c>
      <c r="H501" s="20">
        <f t="shared" si="39"/>
        <v>1.0579685678701944E-2</v>
      </c>
      <c r="I501" s="2">
        <f t="shared" si="40"/>
        <v>4.91</v>
      </c>
      <c r="J501" s="10">
        <f t="shared" si="38"/>
        <v>1.0712655975852471E-5</v>
      </c>
    </row>
    <row r="502" spans="1:10" x14ac:dyDescent="0.2">
      <c r="A502" s="1">
        <v>4920</v>
      </c>
      <c r="B502" s="1">
        <v>10</v>
      </c>
      <c r="C502" s="1">
        <v>-0.5</v>
      </c>
      <c r="D502" s="1">
        <v>1500</v>
      </c>
      <c r="E502" s="1">
        <v>1</v>
      </c>
      <c r="F502" s="2">
        <f t="shared" si="37"/>
        <v>4.92</v>
      </c>
      <c r="G502" s="20">
        <f t="shared" si="36"/>
        <v>1.0406114439146391E-3</v>
      </c>
      <c r="H502" s="20">
        <f t="shared" si="39"/>
        <v>1.046375499047204E-2</v>
      </c>
      <c r="I502" s="2">
        <f t="shared" si="40"/>
        <v>4.92</v>
      </c>
      <c r="J502" s="10">
        <f t="shared" si="38"/>
        <v>1.0595279265860512E-5</v>
      </c>
    </row>
    <row r="503" spans="1:10" x14ac:dyDescent="0.2">
      <c r="A503" s="1">
        <v>4930</v>
      </c>
      <c r="B503" s="1">
        <v>10</v>
      </c>
      <c r="C503" s="1">
        <v>-0.5</v>
      </c>
      <c r="D503" s="1">
        <v>1500</v>
      </c>
      <c r="E503" s="1">
        <v>1</v>
      </c>
      <c r="F503" s="2">
        <f t="shared" si="37"/>
        <v>4.93</v>
      </c>
      <c r="G503" s="20">
        <f t="shared" si="36"/>
        <v>1.0292117710610209E-3</v>
      </c>
      <c r="H503" s="20">
        <f t="shared" si="39"/>
        <v>1.03491160748783E-2</v>
      </c>
      <c r="I503" s="2">
        <f t="shared" si="40"/>
        <v>4.93</v>
      </c>
      <c r="J503" s="10">
        <f t="shared" si="38"/>
        <v>1.0479210277642235E-5</v>
      </c>
    </row>
    <row r="504" spans="1:10" x14ac:dyDescent="0.2">
      <c r="A504" s="1">
        <v>4940</v>
      </c>
      <c r="B504" s="1">
        <v>10</v>
      </c>
      <c r="C504" s="1">
        <v>-0.5</v>
      </c>
      <c r="D504" s="1">
        <v>1500</v>
      </c>
      <c r="E504" s="1">
        <v>1</v>
      </c>
      <c r="F504" s="2">
        <f t="shared" si="37"/>
        <v>4.9400000000000004</v>
      </c>
      <c r="G504" s="20">
        <f t="shared" si="36"/>
        <v>1.0179390732577797E-3</v>
      </c>
      <c r="H504" s="20">
        <f t="shared" si="39"/>
        <v>1.0235754221594003E-2</v>
      </c>
      <c r="I504" s="2">
        <f t="shared" si="40"/>
        <v>4.9400000000000004</v>
      </c>
      <c r="J504" s="10">
        <f t="shared" si="38"/>
        <v>1.0364434121754801E-5</v>
      </c>
    </row>
    <row r="505" spans="1:10" x14ac:dyDescent="0.2">
      <c r="A505" s="1">
        <v>4950</v>
      </c>
      <c r="B505" s="1">
        <v>10</v>
      </c>
      <c r="C505" s="1">
        <v>-0.5</v>
      </c>
      <c r="D505" s="1">
        <v>1500</v>
      </c>
      <c r="E505" s="1">
        <v>1</v>
      </c>
      <c r="F505" s="2">
        <f t="shared" si="37"/>
        <v>4.95</v>
      </c>
      <c r="G505" s="20">
        <f t="shared" si="36"/>
        <v>1.0067919052757595E-3</v>
      </c>
      <c r="H505" s="20">
        <f t="shared" si="39"/>
        <v>1.0123654892667696E-2</v>
      </c>
      <c r="I505" s="2">
        <f t="shared" si="40"/>
        <v>4.95</v>
      </c>
      <c r="J505" s="10">
        <f t="shared" si="38"/>
        <v>1.0250936083189456E-5</v>
      </c>
    </row>
    <row r="506" spans="1:10" x14ac:dyDescent="0.2">
      <c r="A506" s="1">
        <v>4960</v>
      </c>
      <c r="B506" s="1">
        <v>10</v>
      </c>
      <c r="C506" s="1">
        <v>-0.5</v>
      </c>
      <c r="D506" s="1">
        <v>1500</v>
      </c>
      <c r="E506" s="1">
        <v>1</v>
      </c>
      <c r="F506" s="2">
        <f t="shared" si="37"/>
        <v>4.96</v>
      </c>
      <c r="G506" s="20">
        <f t="shared" si="36"/>
        <v>9.957688388093776E-4</v>
      </c>
      <c r="H506" s="20">
        <f t="shared" si="39"/>
        <v>1.0012803720425685E-2</v>
      </c>
      <c r="I506" s="2">
        <f t="shared" si="40"/>
        <v>4.96</v>
      </c>
      <c r="J506" s="10">
        <f t="shared" si="38"/>
        <v>1.0138701619249582E-5</v>
      </c>
    </row>
    <row r="507" spans="1:10" x14ac:dyDescent="0.2">
      <c r="A507" s="1">
        <v>4970</v>
      </c>
      <c r="B507" s="1">
        <v>10</v>
      </c>
      <c r="C507" s="1">
        <v>-0.5</v>
      </c>
      <c r="D507" s="1">
        <v>1500</v>
      </c>
      <c r="E507" s="1">
        <v>1</v>
      </c>
      <c r="F507" s="2">
        <f t="shared" si="37"/>
        <v>4.97</v>
      </c>
      <c r="G507" s="20">
        <f t="shared" si="36"/>
        <v>9.8486846227089221E-4</v>
      </c>
      <c r="H507" s="20">
        <f t="shared" si="39"/>
        <v>9.9031865054013471E-3</v>
      </c>
      <c r="I507" s="2">
        <f t="shared" si="40"/>
        <v>4.97</v>
      </c>
      <c r="J507" s="10">
        <f t="shared" si="38"/>
        <v>1.0027716357455979E-5</v>
      </c>
    </row>
    <row r="508" spans="1:10" x14ac:dyDescent="0.2">
      <c r="A508" s="1">
        <v>4980</v>
      </c>
      <c r="B508" s="1">
        <v>10</v>
      </c>
      <c r="C508" s="1">
        <v>-0.5</v>
      </c>
      <c r="D508" s="1">
        <v>1500</v>
      </c>
      <c r="E508" s="1">
        <v>1</v>
      </c>
      <c r="F508" s="2">
        <f t="shared" si="37"/>
        <v>4.9800000000000004</v>
      </c>
      <c r="G508" s="20">
        <f t="shared" si="36"/>
        <v>9.7408938058728936E-4</v>
      </c>
      <c r="H508" s="20">
        <f t="shared" si="39"/>
        <v>9.7947892142909079E-3</v>
      </c>
      <c r="I508" s="2">
        <f t="shared" si="40"/>
        <v>4.9800000000000004</v>
      </c>
      <c r="J508" s="10">
        <f t="shared" si="38"/>
        <v>9.9179660934788094E-6</v>
      </c>
    </row>
    <row r="509" spans="1:10" x14ac:dyDescent="0.2">
      <c r="A509" s="1">
        <v>4990</v>
      </c>
      <c r="B509" s="1">
        <v>10</v>
      </c>
      <c r="C509" s="1">
        <v>-0.5</v>
      </c>
      <c r="D509" s="1">
        <v>1500</v>
      </c>
      <c r="E509" s="1">
        <v>1</v>
      </c>
      <c r="F509" s="2">
        <f t="shared" si="37"/>
        <v>4.99</v>
      </c>
      <c r="G509" s="20">
        <f t="shared" si="36"/>
        <v>9.6343021499976911E-4</v>
      </c>
      <c r="H509" s="20">
        <f t="shared" si="39"/>
        <v>9.687597977935291E-3</v>
      </c>
      <c r="I509" s="2">
        <f t="shared" si="40"/>
        <v>4.99</v>
      </c>
      <c r="J509" s="10">
        <f t="shared" si="38"/>
        <v>9.8094367890960188E-6</v>
      </c>
    </row>
    <row r="510" spans="1:10" x14ac:dyDescent="0.2">
      <c r="A510" s="1">
        <v>5000</v>
      </c>
      <c r="B510" s="1">
        <v>10</v>
      </c>
      <c r="C510" s="1">
        <v>-0.5</v>
      </c>
      <c r="D510" s="1">
        <v>1500</v>
      </c>
      <c r="E510" s="1">
        <v>1</v>
      </c>
      <c r="F510" s="2">
        <f t="shared" si="37"/>
        <v>5</v>
      </c>
      <c r="G510" s="20">
        <f t="shared" si="36"/>
        <v>9.5288960286577635E-4</v>
      </c>
      <c r="H510" s="20">
        <f t="shared" si="39"/>
        <v>9.5815990893277272E-3</v>
      </c>
      <c r="I510" s="2">
        <f t="shared" si="40"/>
        <v>5</v>
      </c>
      <c r="J510" s="10">
        <f t="shared" si="38"/>
        <v>9.7021145701776448E-6</v>
      </c>
    </row>
    <row r="511" spans="1:10" x14ac:dyDescent="0.2">
      <c r="A511" s="1">
        <v>5100</v>
      </c>
      <c r="B511" s="1">
        <v>100</v>
      </c>
      <c r="C511" s="1">
        <v>-0.5</v>
      </c>
      <c r="D511" s="1">
        <v>1500</v>
      </c>
      <c r="E511" s="1">
        <v>1</v>
      </c>
      <c r="F511" s="2">
        <f t="shared" si="37"/>
        <v>5.0999999999999996</v>
      </c>
      <c r="G511" s="20">
        <f t="shared" si="36"/>
        <v>8.5371527930577166E-4</v>
      </c>
      <c r="H511" s="20">
        <f t="shared" si="39"/>
        <v>9.0330244108577401E-2</v>
      </c>
      <c r="I511" s="2">
        <f t="shared" si="40"/>
        <v>5.0999999999999996</v>
      </c>
      <c r="J511" s="10">
        <f t="shared" si="38"/>
        <v>8.6923431898359407E-6</v>
      </c>
    </row>
    <row r="512" spans="1:10" x14ac:dyDescent="0.2">
      <c r="A512" s="1">
        <v>5200</v>
      </c>
      <c r="B512" s="1">
        <v>100</v>
      </c>
      <c r="C512" s="1">
        <v>-0.5</v>
      </c>
      <c r="D512" s="1">
        <v>1500</v>
      </c>
      <c r="E512" s="1">
        <v>1</v>
      </c>
      <c r="F512" s="2">
        <f t="shared" si="37"/>
        <v>5.2</v>
      </c>
      <c r="G512" s="20">
        <f t="shared" si="36"/>
        <v>7.6500984167127942E-4</v>
      </c>
      <c r="H512" s="20">
        <f t="shared" si="39"/>
        <v>8.0936256048852545E-2</v>
      </c>
      <c r="I512" s="2">
        <f t="shared" si="40"/>
        <v>5.2</v>
      </c>
      <c r="J512" s="10">
        <f t="shared" si="38"/>
        <v>7.789163727766797E-6</v>
      </c>
    </row>
    <row r="513" spans="1:10" x14ac:dyDescent="0.2">
      <c r="A513" s="1">
        <v>5300</v>
      </c>
      <c r="B513" s="1">
        <v>100</v>
      </c>
      <c r="C513" s="1">
        <v>-0.5</v>
      </c>
      <c r="D513" s="1">
        <v>1500</v>
      </c>
      <c r="E513" s="1">
        <v>1</v>
      </c>
      <c r="F513" s="2">
        <f t="shared" si="37"/>
        <v>5.3</v>
      </c>
      <c r="G513" s="20">
        <f t="shared" si="36"/>
        <v>6.8564815405602745E-4</v>
      </c>
      <c r="H513" s="20">
        <f t="shared" si="39"/>
        <v>7.2532899786365332E-2</v>
      </c>
      <c r="I513" s="2">
        <f t="shared" si="40"/>
        <v>5.3</v>
      </c>
      <c r="J513" s="10">
        <f t="shared" si="38"/>
        <v>6.9811202950226992E-6</v>
      </c>
    </row>
    <row r="514" spans="1:10" x14ac:dyDescent="0.2">
      <c r="A514" s="1">
        <v>5400</v>
      </c>
      <c r="B514" s="1">
        <v>100</v>
      </c>
      <c r="C514" s="1">
        <v>-0.5</v>
      </c>
      <c r="D514" s="1">
        <v>1500</v>
      </c>
      <c r="E514" s="1">
        <v>1</v>
      </c>
      <c r="F514" s="2">
        <f t="shared" si="37"/>
        <v>5.4</v>
      </c>
      <c r="G514" s="20">
        <f t="shared" ref="G514:G560" si="41">E514* (A514/100)^C514* EXP((-1*(C514+2)*A514)/D514)</f>
        <v>6.1462881618776124E-4</v>
      </c>
      <c r="H514" s="20">
        <f t="shared" si="39"/>
        <v>6.5013848512189429E-2</v>
      </c>
      <c r="I514" s="2">
        <f t="shared" si="40"/>
        <v>5.4</v>
      </c>
      <c r="J514" s="10">
        <f t="shared" si="38"/>
        <v>6.2580168519545598E-6</v>
      </c>
    </row>
    <row r="515" spans="1:10" x14ac:dyDescent="0.2">
      <c r="A515" s="1">
        <v>5500</v>
      </c>
      <c r="B515" s="1">
        <v>100</v>
      </c>
      <c r="C515" s="1">
        <v>-0.5</v>
      </c>
      <c r="D515" s="1">
        <v>1500</v>
      </c>
      <c r="E515" s="1">
        <v>1</v>
      </c>
      <c r="F515" s="2">
        <f t="shared" ref="F515:F560" si="42">A515/1000</f>
        <v>5.5</v>
      </c>
      <c r="G515" s="20">
        <f t="shared" si="41"/>
        <v>5.5106014834623593E-4</v>
      </c>
      <c r="H515" s="20">
        <f t="shared" si="39"/>
        <v>5.8284448226699856E-2</v>
      </c>
      <c r="I515" s="2">
        <f t="shared" si="40"/>
        <v>5.5</v>
      </c>
      <c r="J515" s="10">
        <f t="shared" ref="J515:J560" si="43">G515/SUM($G$2:$G$560)</f>
        <v>5.6107745096966587E-6</v>
      </c>
    </row>
    <row r="516" spans="1:10" x14ac:dyDescent="0.2">
      <c r="A516" s="1">
        <v>5600</v>
      </c>
      <c r="B516" s="1">
        <v>100</v>
      </c>
      <c r="C516" s="1">
        <v>-0.5</v>
      </c>
      <c r="D516" s="1">
        <v>1500</v>
      </c>
      <c r="E516" s="1">
        <v>1</v>
      </c>
      <c r="F516" s="2">
        <f t="shared" si="42"/>
        <v>5.6</v>
      </c>
      <c r="G516" s="20">
        <f t="shared" si="41"/>
        <v>4.941478246450608E-4</v>
      </c>
      <c r="H516" s="20">
        <f t="shared" ref="H516:H560" si="44">B516*0.5*(G515+G516)</f>
        <v>5.2260398649564839E-2</v>
      </c>
      <c r="I516" s="2">
        <f t="shared" si="40"/>
        <v>5.6</v>
      </c>
      <c r="J516" s="10">
        <f t="shared" si="43"/>
        <v>5.0313056149336038E-6</v>
      </c>
    </row>
    <row r="517" spans="1:10" x14ac:dyDescent="0.2">
      <c r="A517" s="1">
        <v>5700</v>
      </c>
      <c r="B517" s="1">
        <v>100</v>
      </c>
      <c r="C517" s="1">
        <v>-0.5</v>
      </c>
      <c r="D517" s="1">
        <v>1500</v>
      </c>
      <c r="E517" s="1">
        <v>1</v>
      </c>
      <c r="F517" s="2">
        <f t="shared" si="42"/>
        <v>5.7</v>
      </c>
      <c r="G517" s="20">
        <f t="shared" si="41"/>
        <v>4.4318395140426417E-4</v>
      </c>
      <c r="H517" s="20">
        <f t="shared" si="44"/>
        <v>4.6866588802466247E-2</v>
      </c>
      <c r="I517" s="2">
        <f t="shared" si="40"/>
        <v>5.7</v>
      </c>
      <c r="J517" s="10">
        <f t="shared" si="43"/>
        <v>4.5124025482665322E-6</v>
      </c>
    </row>
    <row r="518" spans="1:10" x14ac:dyDescent="0.2">
      <c r="A518" s="1">
        <v>5800</v>
      </c>
      <c r="B518" s="1">
        <v>100</v>
      </c>
      <c r="C518" s="1">
        <v>-0.5</v>
      </c>
      <c r="D518" s="1">
        <v>1500</v>
      </c>
      <c r="E518" s="1">
        <v>1</v>
      </c>
      <c r="F518" s="2">
        <f t="shared" si="42"/>
        <v>5.8</v>
      </c>
      <c r="G518" s="20">
        <f t="shared" si="41"/>
        <v>3.9753741390282385E-4</v>
      </c>
      <c r="H518" s="20">
        <f t="shared" si="44"/>
        <v>4.2036068265354401E-2</v>
      </c>
      <c r="I518" s="2">
        <f t="shared" si="40"/>
        <v>5.8</v>
      </c>
      <c r="J518" s="10">
        <f t="shared" si="43"/>
        <v>4.0476394369480987E-6</v>
      </c>
    </row>
    <row r="519" spans="1:10" x14ac:dyDescent="0.2">
      <c r="A519" s="1">
        <v>5900</v>
      </c>
      <c r="B519" s="1">
        <v>100</v>
      </c>
      <c r="C519" s="1">
        <v>-0.5</v>
      </c>
      <c r="D519" s="1">
        <v>1500</v>
      </c>
      <c r="E519" s="1">
        <v>1</v>
      </c>
      <c r="F519" s="2">
        <f t="shared" si="42"/>
        <v>5.9</v>
      </c>
      <c r="G519" s="20">
        <f t="shared" si="41"/>
        <v>3.5664533764751433E-4</v>
      </c>
      <c r="H519" s="20">
        <f t="shared" si="44"/>
        <v>3.7709137577516906E-2</v>
      </c>
      <c r="I519" s="2">
        <f t="shared" si="40"/>
        <v>5.9</v>
      </c>
      <c r="J519" s="10">
        <f t="shared" si="43"/>
        <v>3.6312852153800646E-6</v>
      </c>
    </row>
    <row r="520" spans="1:10" x14ac:dyDescent="0.2">
      <c r="A520" s="1">
        <v>6000</v>
      </c>
      <c r="B520" s="1">
        <v>100</v>
      </c>
      <c r="C520" s="1">
        <v>-0.5</v>
      </c>
      <c r="D520" s="1">
        <v>1500</v>
      </c>
      <c r="E520" s="1">
        <v>1</v>
      </c>
      <c r="F520" s="2">
        <f t="shared" si="42"/>
        <v>6</v>
      </c>
      <c r="G520" s="20">
        <f t="shared" si="41"/>
        <v>3.2000552998680634E-4</v>
      </c>
      <c r="H520" s="20">
        <f t="shared" si="44"/>
        <v>3.3832543381716033E-2</v>
      </c>
      <c r="I520" s="2">
        <f t="shared" si="40"/>
        <v>6</v>
      </c>
      <c r="J520" s="10">
        <f t="shared" si="43"/>
        <v>3.2582266672708615E-6</v>
      </c>
    </row>
    <row r="521" spans="1:10" x14ac:dyDescent="0.2">
      <c r="A521" s="1">
        <v>6100</v>
      </c>
      <c r="B521" s="1">
        <v>100</v>
      </c>
      <c r="C521" s="1">
        <v>-0.5</v>
      </c>
      <c r="D521" s="1">
        <v>1500</v>
      </c>
      <c r="E521" s="1">
        <v>1</v>
      </c>
      <c r="F521" s="2">
        <f t="shared" si="42"/>
        <v>6.1</v>
      </c>
      <c r="G521" s="20">
        <f t="shared" si="41"/>
        <v>2.8716978490517204E-4</v>
      </c>
      <c r="H521" s="20">
        <f t="shared" si="44"/>
        <v>3.0358765744598917E-2</v>
      </c>
      <c r="I521" s="2">
        <f t="shared" si="40"/>
        <v>6.1</v>
      </c>
      <c r="J521" s="10">
        <f t="shared" si="43"/>
        <v>2.9239002565082102E-6</v>
      </c>
    </row>
    <row r="522" spans="1:10" x14ac:dyDescent="0.2">
      <c r="A522" s="1">
        <v>6200</v>
      </c>
      <c r="B522" s="1">
        <v>100</v>
      </c>
      <c r="C522" s="1">
        <v>-0.5</v>
      </c>
      <c r="D522" s="1">
        <v>1500</v>
      </c>
      <c r="E522" s="1">
        <v>1</v>
      </c>
      <c r="F522" s="2">
        <f t="shared" si="42"/>
        <v>6.2</v>
      </c>
      <c r="G522" s="20">
        <f t="shared" si="41"/>
        <v>2.5773794854763564E-4</v>
      </c>
      <c r="H522" s="20">
        <f t="shared" si="44"/>
        <v>2.7245386672640384E-2</v>
      </c>
      <c r="I522" s="2">
        <f t="shared" si="40"/>
        <v>6.2</v>
      </c>
      <c r="J522" s="10">
        <f t="shared" si="43"/>
        <v>2.6242317036215432E-6</v>
      </c>
    </row>
    <row r="523" spans="1:10" x14ac:dyDescent="0.2">
      <c r="A523" s="1">
        <v>6300</v>
      </c>
      <c r="B523" s="1">
        <v>100</v>
      </c>
      <c r="C523" s="1">
        <v>-0.5</v>
      </c>
      <c r="D523" s="1">
        <v>1500</v>
      </c>
      <c r="E523" s="1">
        <v>1</v>
      </c>
      <c r="F523" s="2">
        <f t="shared" si="42"/>
        <v>6.3</v>
      </c>
      <c r="G523" s="20">
        <f t="shared" si="41"/>
        <v>2.3135265577801909E-4</v>
      </c>
      <c r="H523" s="20">
        <f t="shared" si="44"/>
        <v>2.4454530216282733E-2</v>
      </c>
      <c r="I523" s="2">
        <f t="shared" si="40"/>
        <v>6.3</v>
      </c>
      <c r="J523" s="10">
        <f t="shared" si="43"/>
        <v>2.3555823945634838E-6</v>
      </c>
    </row>
    <row r="524" spans="1:10" x14ac:dyDescent="0.2">
      <c r="A524" s="1">
        <v>6400</v>
      </c>
      <c r="B524" s="1">
        <v>100</v>
      </c>
      <c r="C524" s="1">
        <v>-0.5</v>
      </c>
      <c r="D524" s="1">
        <v>1500</v>
      </c>
      <c r="E524" s="1">
        <v>1</v>
      </c>
      <c r="F524" s="2">
        <f t="shared" si="42"/>
        <v>6.4</v>
      </c>
      <c r="G524" s="20">
        <f t="shared" si="41"/>
        <v>2.0769465914674174E-4</v>
      </c>
      <c r="H524" s="20">
        <f t="shared" si="44"/>
        <v>2.1952365746238042E-2</v>
      </c>
      <c r="I524" s="2">
        <f t="shared" si="40"/>
        <v>6.4</v>
      </c>
      <c r="J524" s="10">
        <f t="shared" si="43"/>
        <v>2.1147018212764843E-6</v>
      </c>
    </row>
    <row r="525" spans="1:10" x14ac:dyDescent="0.2">
      <c r="A525" s="1">
        <v>6500</v>
      </c>
      <c r="B525" s="1">
        <v>100</v>
      </c>
      <c r="C525" s="1">
        <v>-0.5</v>
      </c>
      <c r="D525" s="1">
        <v>1500</v>
      </c>
      <c r="E525" s="1">
        <v>1</v>
      </c>
      <c r="F525" s="2">
        <f t="shared" si="42"/>
        <v>6.5</v>
      </c>
      <c r="G525" s="20">
        <f t="shared" si="41"/>
        <v>1.8647868127198697E-4</v>
      </c>
      <c r="H525" s="20">
        <f t="shared" si="44"/>
        <v>1.9708667020936436E-2</v>
      </c>
      <c r="I525" s="2">
        <f t="shared" si="40"/>
        <v>6.5</v>
      </c>
      <c r="J525" s="10">
        <f t="shared" si="43"/>
        <v>1.8986853515404623E-6</v>
      </c>
    </row>
    <row r="526" spans="1:10" x14ac:dyDescent="0.2">
      <c r="A526" s="1">
        <v>6600</v>
      </c>
      <c r="B526" s="1">
        <v>100</v>
      </c>
      <c r="C526" s="1">
        <v>-0.5</v>
      </c>
      <c r="D526" s="1">
        <v>1500</v>
      </c>
      <c r="E526" s="1">
        <v>1</v>
      </c>
      <c r="F526" s="2">
        <f t="shared" si="42"/>
        <v>6.6</v>
      </c>
      <c r="G526" s="20">
        <f t="shared" si="41"/>
        <v>1.6744973002239913E-4</v>
      </c>
      <c r="H526" s="20">
        <f t="shared" si="44"/>
        <v>1.7696420564719307E-2</v>
      </c>
      <c r="I526" s="2">
        <f t="shared" si="40"/>
        <v>6.6</v>
      </c>
      <c r="J526" s="10">
        <f t="shared" si="43"/>
        <v>1.7049367109649056E-6</v>
      </c>
    </row>
    <row r="527" spans="1:10" x14ac:dyDescent="0.2">
      <c r="A527" s="1">
        <v>6700</v>
      </c>
      <c r="B527" s="1">
        <v>100</v>
      </c>
      <c r="C527" s="1">
        <v>-0.5</v>
      </c>
      <c r="D527" s="1">
        <v>1500</v>
      </c>
      <c r="E527" s="1">
        <v>1</v>
      </c>
      <c r="F527" s="2">
        <f t="shared" si="42"/>
        <v>6.7</v>
      </c>
      <c r="G527" s="20">
        <f t="shared" si="41"/>
        <v>1.5037982320118164E-4</v>
      </c>
      <c r="H527" s="20">
        <f t="shared" si="44"/>
        <v>1.589147766117904E-2</v>
      </c>
      <c r="I527" s="2">
        <f t="shared" si="40"/>
        <v>6.7</v>
      </c>
      <c r="J527" s="10">
        <f t="shared" si="43"/>
        <v>1.5311346344351258E-6</v>
      </c>
    </row>
    <row r="528" spans="1:10" x14ac:dyDescent="0.2">
      <c r="A528" s="1">
        <v>6800</v>
      </c>
      <c r="B528" s="1">
        <v>100</v>
      </c>
      <c r="C528" s="1">
        <v>-0.5</v>
      </c>
      <c r="D528" s="1">
        <v>1500</v>
      </c>
      <c r="E528" s="1">
        <v>1</v>
      </c>
      <c r="F528" s="2">
        <f t="shared" si="42"/>
        <v>6.8</v>
      </c>
      <c r="G528" s="20">
        <f t="shared" si="41"/>
        <v>1.3506507581623675E-4</v>
      </c>
      <c r="H528" s="20">
        <f t="shared" si="44"/>
        <v>1.427224495087092E-2</v>
      </c>
      <c r="I528" s="2">
        <f t="shared" si="40"/>
        <v>6.8</v>
      </c>
      <c r="J528" s="10">
        <f t="shared" si="43"/>
        <v>1.3752032093306864E-6</v>
      </c>
    </row>
    <row r="529" spans="1:10" x14ac:dyDescent="0.2">
      <c r="A529" s="1">
        <v>6900</v>
      </c>
      <c r="B529" s="1">
        <v>100</v>
      </c>
      <c r="C529" s="1">
        <v>-0.5</v>
      </c>
      <c r="D529" s="1">
        <v>1500</v>
      </c>
      <c r="E529" s="1">
        <v>1</v>
      </c>
      <c r="F529" s="2">
        <f t="shared" si="42"/>
        <v>6.9</v>
      </c>
      <c r="G529" s="20">
        <f t="shared" si="41"/>
        <v>1.2132310860341286E-4</v>
      </c>
      <c r="H529" s="20">
        <f t="shared" si="44"/>
        <v>1.2819409220982481E-2</v>
      </c>
      <c r="I529" s="2">
        <f t="shared" si="40"/>
        <v>6.9</v>
      </c>
      <c r="J529" s="10">
        <f t="shared" si="43"/>
        <v>1.2352854896730586E-6</v>
      </c>
    </row>
    <row r="530" spans="1:10" x14ac:dyDescent="0.2">
      <c r="A530" s="1">
        <v>7000</v>
      </c>
      <c r="B530" s="1">
        <v>100</v>
      </c>
      <c r="C530" s="1">
        <v>-0.5</v>
      </c>
      <c r="D530" s="1">
        <v>1500</v>
      </c>
      <c r="E530" s="1">
        <v>1</v>
      </c>
      <c r="F530" s="2">
        <f t="shared" si="42"/>
        <v>7</v>
      </c>
      <c r="G530" s="20">
        <f t="shared" si="41"/>
        <v>1.0899074135668379E-4</v>
      </c>
      <c r="H530" s="20">
        <f t="shared" si="44"/>
        <v>1.1515692498004833E-2</v>
      </c>
      <c r="I530" s="2">
        <f t="shared" si="40"/>
        <v>7</v>
      </c>
      <c r="J530" s="10">
        <f t="shared" si="43"/>
        <v>1.1097200101154801E-6</v>
      </c>
    </row>
    <row r="531" spans="1:10" x14ac:dyDescent="0.2">
      <c r="A531" s="1">
        <v>7100</v>
      </c>
      <c r="B531" s="1">
        <v>100</v>
      </c>
      <c r="C531" s="1">
        <v>-0.5</v>
      </c>
      <c r="D531" s="1">
        <v>1500</v>
      </c>
      <c r="E531" s="1">
        <v>1</v>
      </c>
      <c r="F531" s="2">
        <f t="shared" si="42"/>
        <v>7.1</v>
      </c>
      <c r="G531" s="20">
        <f t="shared" si="41"/>
        <v>9.7921938901742228E-5</v>
      </c>
      <c r="H531" s="20">
        <f t="shared" si="44"/>
        <v>1.0345634012921301E-2</v>
      </c>
      <c r="I531" s="2">
        <f t="shared" si="40"/>
        <v>7.1</v>
      </c>
      <c r="J531" s="10">
        <f t="shared" si="43"/>
        <v>9.970198722930783E-7</v>
      </c>
    </row>
    <row r="532" spans="1:10" x14ac:dyDescent="0.2">
      <c r="A532" s="1">
        <v>7200</v>
      </c>
      <c r="B532" s="1">
        <v>100</v>
      </c>
      <c r="C532" s="1">
        <v>-0.5</v>
      </c>
      <c r="D532" s="1">
        <v>1500</v>
      </c>
      <c r="E532" s="1">
        <v>1</v>
      </c>
      <c r="F532" s="2">
        <f t="shared" si="42"/>
        <v>7.2</v>
      </c>
      <c r="G532" s="20">
        <f t="shared" si="41"/>
        <v>8.7985981306798372E-5</v>
      </c>
      <c r="H532" s="20">
        <f t="shared" si="44"/>
        <v>9.2953960104270299E-3</v>
      </c>
      <c r="I532" s="2">
        <f t="shared" si="40"/>
        <v>7.2</v>
      </c>
      <c r="J532" s="10">
        <f t="shared" si="43"/>
        <v>8.9585411430741702E-7</v>
      </c>
    </row>
    <row r="533" spans="1:10" x14ac:dyDescent="0.2">
      <c r="A533" s="1">
        <v>7300</v>
      </c>
      <c r="B533" s="1">
        <v>100</v>
      </c>
      <c r="C533" s="1">
        <v>-0.5</v>
      </c>
      <c r="D533" s="1">
        <v>1500</v>
      </c>
      <c r="E533" s="1">
        <v>1</v>
      </c>
      <c r="F533" s="2">
        <f t="shared" si="42"/>
        <v>7.3</v>
      </c>
      <c r="G533" s="20">
        <f t="shared" si="41"/>
        <v>7.9065833224156503E-5</v>
      </c>
      <c r="H533" s="20">
        <f t="shared" si="44"/>
        <v>8.3525907265477439E-3</v>
      </c>
      <c r="I533" s="2">
        <f t="shared" si="40"/>
        <v>7.3</v>
      </c>
      <c r="J533" s="10">
        <f t="shared" si="43"/>
        <v>8.0503110771729015E-7</v>
      </c>
    </row>
    <row r="534" spans="1:10" x14ac:dyDescent="0.2">
      <c r="A534" s="1">
        <v>7400</v>
      </c>
      <c r="B534" s="1">
        <v>100</v>
      </c>
      <c r="C534" s="1">
        <v>-0.5</v>
      </c>
      <c r="D534" s="1">
        <v>1500</v>
      </c>
      <c r="E534" s="1">
        <v>1</v>
      </c>
      <c r="F534" s="2">
        <f t="shared" si="42"/>
        <v>7.4</v>
      </c>
      <c r="G534" s="20">
        <f t="shared" si="41"/>
        <v>7.1056690156952589E-5</v>
      </c>
      <c r="H534" s="20">
        <f t="shared" si="44"/>
        <v>7.5061261690554555E-3</v>
      </c>
      <c r="I534" s="2">
        <f t="shared" si="40"/>
        <v>7.4</v>
      </c>
      <c r="J534" s="10">
        <f t="shared" si="43"/>
        <v>7.2348375594300282E-7</v>
      </c>
    </row>
    <row r="535" spans="1:10" x14ac:dyDescent="0.2">
      <c r="A535" s="1">
        <v>7500</v>
      </c>
      <c r="B535" s="1">
        <v>100</v>
      </c>
      <c r="C535" s="1">
        <v>-0.5</v>
      </c>
      <c r="D535" s="1">
        <v>1500</v>
      </c>
      <c r="E535" s="1">
        <v>1</v>
      </c>
      <c r="F535" s="2">
        <f t="shared" si="42"/>
        <v>7.5</v>
      </c>
      <c r="G535" s="20">
        <f t="shared" si="41"/>
        <v>6.386468199788526E-5</v>
      </c>
      <c r="H535" s="20">
        <f t="shared" si="44"/>
        <v>6.7460686077418924E-3</v>
      </c>
      <c r="I535" s="2">
        <f t="shared" si="40"/>
        <v>7.5</v>
      </c>
      <c r="J535" s="10">
        <f t="shared" si="43"/>
        <v>6.5025629397986444E-7</v>
      </c>
    </row>
    <row r="536" spans="1:10" x14ac:dyDescent="0.2">
      <c r="A536" s="1">
        <v>7600</v>
      </c>
      <c r="B536" s="1">
        <v>100</v>
      </c>
      <c r="C536" s="1">
        <v>-0.5</v>
      </c>
      <c r="D536" s="1">
        <v>1500</v>
      </c>
      <c r="E536" s="1">
        <v>1</v>
      </c>
      <c r="F536" s="2">
        <f t="shared" si="42"/>
        <v>7.6</v>
      </c>
      <c r="G536" s="20">
        <f t="shared" si="41"/>
        <v>5.7405716434676162E-5</v>
      </c>
      <c r="H536" s="20">
        <f t="shared" si="44"/>
        <v>6.0635199216280715E-3</v>
      </c>
      <c r="I536" s="2">
        <f t="shared" si="40"/>
        <v>7.6</v>
      </c>
      <c r="J536" s="10">
        <f t="shared" si="43"/>
        <v>5.8449251220428171E-7</v>
      </c>
    </row>
    <row r="537" spans="1:10" x14ac:dyDescent="0.2">
      <c r="A537" s="1">
        <v>7700</v>
      </c>
      <c r="B537" s="1">
        <v>100</v>
      </c>
      <c r="C537" s="1">
        <v>-0.5</v>
      </c>
      <c r="D537" s="1">
        <v>1500</v>
      </c>
      <c r="E537" s="1">
        <v>1</v>
      </c>
      <c r="F537" s="2">
        <f t="shared" si="42"/>
        <v>7.7</v>
      </c>
      <c r="G537" s="20">
        <f t="shared" si="41"/>
        <v>5.1604446798373279E-5</v>
      </c>
      <c r="H537" s="20">
        <f t="shared" si="44"/>
        <v>5.4505081616524715E-3</v>
      </c>
      <c r="I537" s="2">
        <f t="shared" si="40"/>
        <v>7.7</v>
      </c>
      <c r="J537" s="10">
        <f t="shared" si="43"/>
        <v>5.25425247229798E-7</v>
      </c>
    </row>
    <row r="538" spans="1:10" x14ac:dyDescent="0.2">
      <c r="A538" s="1">
        <v>7800</v>
      </c>
      <c r="B538" s="1">
        <v>100</v>
      </c>
      <c r="C538" s="1">
        <v>-0.5</v>
      </c>
      <c r="D538" s="1">
        <v>1500</v>
      </c>
      <c r="E538" s="1">
        <v>1</v>
      </c>
      <c r="F538" s="2">
        <f t="shared" si="42"/>
        <v>7.8</v>
      </c>
      <c r="G538" s="20">
        <f t="shared" si="41"/>
        <v>4.6393350678453122E-5</v>
      </c>
      <c r="H538" s="20">
        <f t="shared" si="44"/>
        <v>4.8998898738413198E-3</v>
      </c>
      <c r="I538" s="2">
        <f t="shared" si="40"/>
        <v>7.8</v>
      </c>
      <c r="J538" s="10">
        <f t="shared" si="43"/>
        <v>4.7236700056657437E-7</v>
      </c>
    </row>
    <row r="539" spans="1:10" x14ac:dyDescent="0.2">
      <c r="A539" s="1">
        <v>7900</v>
      </c>
      <c r="B539" s="1">
        <v>100</v>
      </c>
      <c r="C539" s="1">
        <v>-0.5</v>
      </c>
      <c r="D539" s="1">
        <v>1500</v>
      </c>
      <c r="E539" s="1">
        <v>1</v>
      </c>
      <c r="F539" s="2">
        <f t="shared" si="42"/>
        <v>7.9</v>
      </c>
      <c r="G539" s="20">
        <f t="shared" si="41"/>
        <v>4.1711907171699801E-5</v>
      </c>
      <c r="H539" s="20">
        <f t="shared" si="44"/>
        <v>4.4052628925076468E-3</v>
      </c>
      <c r="I539" s="2">
        <f t="shared" si="40"/>
        <v>7.9</v>
      </c>
      <c r="J539" s="10">
        <f t="shared" si="43"/>
        <v>4.2470156154852184E-7</v>
      </c>
    </row>
    <row r="540" spans="1:10" x14ac:dyDescent="0.2">
      <c r="A540" s="1">
        <v>8000</v>
      </c>
      <c r="B540" s="1">
        <v>100</v>
      </c>
      <c r="C540" s="1">
        <v>-0.5</v>
      </c>
      <c r="D540" s="1">
        <v>1500</v>
      </c>
      <c r="E540" s="1">
        <v>1</v>
      </c>
      <c r="F540" s="2">
        <f t="shared" si="42"/>
        <v>8</v>
      </c>
      <c r="G540" s="20">
        <f t="shared" si="41"/>
        <v>3.7505861995036711E-5</v>
      </c>
      <c r="H540" s="20">
        <f t="shared" si="44"/>
        <v>3.960888458336826E-3</v>
      </c>
      <c r="I540" s="2">
        <f t="shared" si="40"/>
        <v>8</v>
      </c>
      <c r="J540" s="10">
        <f t="shared" si="43"/>
        <v>3.8187652487207857E-7</v>
      </c>
    </row>
    <row r="541" spans="1:10" x14ac:dyDescent="0.2">
      <c r="A541" s="1">
        <v>8100</v>
      </c>
      <c r="B541" s="1">
        <v>100</v>
      </c>
      <c r="C541" s="1">
        <v>-0.5</v>
      </c>
      <c r="D541" s="1">
        <v>1500</v>
      </c>
      <c r="E541" s="1">
        <v>1</v>
      </c>
      <c r="F541" s="2">
        <f t="shared" si="42"/>
        <v>8.1</v>
      </c>
      <c r="G541" s="20">
        <f t="shared" si="41"/>
        <v>3.3726570897651861E-5</v>
      </c>
      <c r="H541" s="20">
        <f t="shared" si="44"/>
        <v>3.5616216446344288E-3</v>
      </c>
      <c r="I541" s="2">
        <f t="shared" si="40"/>
        <v>8.1</v>
      </c>
      <c r="J541" s="10">
        <f t="shared" si="43"/>
        <v>3.433966053613552E-7</v>
      </c>
    </row>
    <row r="542" spans="1:10" x14ac:dyDescent="0.2">
      <c r="A542" s="1">
        <v>8200</v>
      </c>
      <c r="B542" s="1">
        <v>100</v>
      </c>
      <c r="C542" s="1">
        <v>-0.5</v>
      </c>
      <c r="D542" s="1">
        <v>1500</v>
      </c>
      <c r="E542" s="1">
        <v>1</v>
      </c>
      <c r="F542" s="2">
        <f t="shared" si="42"/>
        <v>8.1999999999999993</v>
      </c>
      <c r="G542" s="20">
        <f t="shared" si="41"/>
        <v>3.0330412873928347E-5</v>
      </c>
      <c r="H542" s="20">
        <f t="shared" si="44"/>
        <v>3.2028491885790098E-3</v>
      </c>
      <c r="I542" s="2">
        <f t="shared" si="40"/>
        <v>8.1999999999999993</v>
      </c>
      <c r="J542" s="10">
        <f t="shared" si="43"/>
        <v>3.0881766342988894E-7</v>
      </c>
    </row>
    <row r="543" spans="1:10" x14ac:dyDescent="0.2">
      <c r="A543" s="1">
        <v>8300</v>
      </c>
      <c r="B543" s="1">
        <v>100</v>
      </c>
      <c r="C543" s="1">
        <v>-0.5</v>
      </c>
      <c r="D543" s="1">
        <v>1500</v>
      </c>
      <c r="E543" s="1">
        <v>1</v>
      </c>
      <c r="F543" s="2">
        <f t="shared" si="42"/>
        <v>8.3000000000000007</v>
      </c>
      <c r="G543" s="20">
        <f t="shared" si="41"/>
        <v>2.7278265622490151E-5</v>
      </c>
      <c r="H543" s="20">
        <f t="shared" si="44"/>
        <v>2.8804339248209247E-3</v>
      </c>
      <c r="I543" s="2">
        <f t="shared" si="40"/>
        <v>8.3000000000000007</v>
      </c>
      <c r="J543" s="10">
        <f t="shared" si="43"/>
        <v>2.7774136431879734E-7</v>
      </c>
    </row>
    <row r="544" spans="1:10" x14ac:dyDescent="0.2">
      <c r="A544" s="1">
        <v>8400</v>
      </c>
      <c r="B544" s="1">
        <v>100</v>
      </c>
      <c r="C544" s="1">
        <v>-0.5</v>
      </c>
      <c r="D544" s="1">
        <v>1500</v>
      </c>
      <c r="E544" s="1">
        <v>1</v>
      </c>
      <c r="F544" s="2">
        <f t="shared" si="42"/>
        <v>8.4</v>
      </c>
      <c r="G544" s="20">
        <f t="shared" si="41"/>
        <v>2.4535036532660606E-5</v>
      </c>
      <c r="H544" s="20">
        <f t="shared" si="44"/>
        <v>2.5906651077575375E-3</v>
      </c>
      <c r="I544" s="2">
        <f t="shared" si="40"/>
        <v>8.4</v>
      </c>
      <c r="J544" s="10">
        <f t="shared" si="43"/>
        <v>2.4981040270296425E-7</v>
      </c>
    </row>
    <row r="545" spans="1:10" x14ac:dyDescent="0.2">
      <c r="A545" s="1">
        <v>8500</v>
      </c>
      <c r="B545" s="1">
        <v>100</v>
      </c>
      <c r="C545" s="1">
        <v>-0.5</v>
      </c>
      <c r="D545" s="1">
        <v>1500</v>
      </c>
      <c r="E545" s="1">
        <v>1</v>
      </c>
      <c r="F545" s="2">
        <f t="shared" si="42"/>
        <v>8.5</v>
      </c>
      <c r="G545" s="20">
        <f t="shared" si="41"/>
        <v>2.2069243220547155E-5</v>
      </c>
      <c r="H545" s="20">
        <f t="shared" si="44"/>
        <v>2.3302139876603878E-3</v>
      </c>
      <c r="I545" s="2">
        <f t="shared" si="40"/>
        <v>8.5</v>
      </c>
      <c r="J545" s="10">
        <f t="shared" si="43"/>
        <v>2.2470423180073822E-7</v>
      </c>
    </row>
    <row r="546" spans="1:10" x14ac:dyDescent="0.2">
      <c r="A546" s="1">
        <v>8600</v>
      </c>
      <c r="B546" s="1">
        <v>100</v>
      </c>
      <c r="C546" s="1">
        <v>-0.5</v>
      </c>
      <c r="D546" s="1">
        <v>1500</v>
      </c>
      <c r="E546" s="1">
        <v>1</v>
      </c>
      <c r="F546" s="2">
        <f t="shared" si="42"/>
        <v>8.6</v>
      </c>
      <c r="G546" s="20">
        <f t="shared" si="41"/>
        <v>1.9852638293995094E-5</v>
      </c>
      <c r="H546" s="20">
        <f t="shared" si="44"/>
        <v>2.0960940757271127E-3</v>
      </c>
      <c r="I546" s="2">
        <f t="shared" si="40"/>
        <v>8.6</v>
      </c>
      <c r="J546" s="10">
        <f t="shared" si="43"/>
        <v>2.0213524281234897E-7</v>
      </c>
    </row>
    <row r="547" spans="1:10" x14ac:dyDescent="0.2">
      <c r="A547" s="1">
        <v>8700</v>
      </c>
      <c r="B547" s="1">
        <v>100</v>
      </c>
      <c r="C547" s="1">
        <v>-0.5</v>
      </c>
      <c r="D547" s="1">
        <v>1500</v>
      </c>
      <c r="E547" s="1">
        <v>1</v>
      </c>
      <c r="F547" s="2">
        <f t="shared" si="42"/>
        <v>8.6999999999999993</v>
      </c>
      <c r="G547" s="20">
        <f t="shared" si="41"/>
        <v>1.7859873608596155E-5</v>
      </c>
      <c r="H547" s="20">
        <f t="shared" si="44"/>
        <v>1.8856255951295623E-3</v>
      </c>
      <c r="I547" s="2">
        <f t="shared" si="40"/>
        <v>8.6999999999999993</v>
      </c>
      <c r="J547" s="10">
        <f t="shared" si="43"/>
        <v>1.8184534644765131E-7</v>
      </c>
    </row>
    <row r="548" spans="1:10" x14ac:dyDescent="0.2">
      <c r="A548" s="1">
        <v>8800</v>
      </c>
      <c r="B548" s="1">
        <v>100</v>
      </c>
      <c r="C548" s="1">
        <v>-0.5</v>
      </c>
      <c r="D548" s="1">
        <v>1500</v>
      </c>
      <c r="E548" s="1">
        <v>1</v>
      </c>
      <c r="F548" s="2">
        <f t="shared" si="42"/>
        <v>8.8000000000000007</v>
      </c>
      <c r="G548" s="20">
        <f t="shared" si="41"/>
        <v>1.6068199794419804E-5</v>
      </c>
      <c r="H548" s="20">
        <f t="shared" si="44"/>
        <v>1.6964036701507979E-3</v>
      </c>
      <c r="I548" s="2">
        <f t="shared" si="40"/>
        <v>8.8000000000000007</v>
      </c>
      <c r="J548" s="10">
        <f t="shared" si="43"/>
        <v>1.636029135726914E-7</v>
      </c>
    </row>
    <row r="549" spans="1:10" x14ac:dyDescent="0.2">
      <c r="A549" s="1">
        <v>8900</v>
      </c>
      <c r="B549" s="1">
        <v>100</v>
      </c>
      <c r="C549" s="1">
        <v>-0.5</v>
      </c>
      <c r="D549" s="1">
        <v>1500</v>
      </c>
      <c r="E549" s="1">
        <v>1</v>
      </c>
      <c r="F549" s="2">
        <f t="shared" si="42"/>
        <v>8.9</v>
      </c>
      <c r="G549" s="20">
        <f t="shared" si="41"/>
        <v>1.4457197292727537E-5</v>
      </c>
      <c r="H549" s="20">
        <f t="shared" si="44"/>
        <v>1.526269854357367E-3</v>
      </c>
      <c r="I549" s="2">
        <f t="shared" si="40"/>
        <v>8.9</v>
      </c>
      <c r="J549" s="10">
        <f t="shared" si="43"/>
        <v>1.4720003668406317E-7</v>
      </c>
    </row>
    <row r="550" spans="1:10" x14ac:dyDescent="0.2">
      <c r="A550" s="1">
        <v>9000</v>
      </c>
      <c r="B550" s="1">
        <v>100</v>
      </c>
      <c r="C550" s="1">
        <v>-0.5</v>
      </c>
      <c r="D550" s="1">
        <v>1500</v>
      </c>
      <c r="E550" s="1">
        <v>1</v>
      </c>
      <c r="F550" s="2">
        <f t="shared" si="42"/>
        <v>9</v>
      </c>
      <c r="G550" s="20">
        <f t="shared" si="41"/>
        <v>1.3008535550302105E-5</v>
      </c>
      <c r="H550" s="20">
        <f t="shared" si="44"/>
        <v>1.3732866421514822E-3</v>
      </c>
      <c r="I550" s="2">
        <f t="shared" ref="I550:I560" si="45">A550/1000</f>
        <v>9</v>
      </c>
      <c r="J550" s="10">
        <f t="shared" si="43"/>
        <v>1.3245007807797213E-7</v>
      </c>
    </row>
    <row r="551" spans="1:10" x14ac:dyDescent="0.2">
      <c r="A551" s="1">
        <v>9100</v>
      </c>
      <c r="B551" s="1">
        <v>100</v>
      </c>
      <c r="C551" s="1">
        <v>-0.5</v>
      </c>
      <c r="D551" s="1">
        <v>1500</v>
      </c>
      <c r="E551" s="1">
        <v>1</v>
      </c>
      <c r="F551" s="2">
        <f t="shared" si="42"/>
        <v>9.1</v>
      </c>
      <c r="G551" s="20">
        <f t="shared" si="41"/>
        <v>1.1705757382048097E-5</v>
      </c>
      <c r="H551" s="20">
        <f t="shared" si="44"/>
        <v>1.2357146466175101E-3</v>
      </c>
      <c r="I551" s="2">
        <f t="shared" si="45"/>
        <v>9.1</v>
      </c>
      <c r="J551" s="10">
        <f t="shared" si="43"/>
        <v>1.1918547427716124E-7</v>
      </c>
    </row>
    <row r="552" spans="1:10" x14ac:dyDescent="0.2">
      <c r="A552" s="1">
        <v>9200</v>
      </c>
      <c r="B552" s="1">
        <v>100</v>
      </c>
      <c r="C552" s="1">
        <v>-0.5</v>
      </c>
      <c r="D552" s="1">
        <v>1500</v>
      </c>
      <c r="E552" s="1">
        <v>1</v>
      </c>
      <c r="F552" s="2">
        <f t="shared" si="42"/>
        <v>9.1999999999999993</v>
      </c>
      <c r="G552" s="20">
        <f t="shared" si="41"/>
        <v>1.0534085835369429E-5</v>
      </c>
      <c r="H552" s="20">
        <f t="shared" si="44"/>
        <v>1.1119921608708763E-3</v>
      </c>
      <c r="I552" s="2">
        <f t="shared" si="45"/>
        <v>9.1999999999999993</v>
      </c>
      <c r="J552" s="10">
        <f t="shared" si="43"/>
        <v>1.0725576956603226E-7</v>
      </c>
    </row>
    <row r="553" spans="1:10" x14ac:dyDescent="0.2">
      <c r="A553" s="1">
        <v>9300</v>
      </c>
      <c r="B553" s="1">
        <v>100</v>
      </c>
      <c r="C553" s="1">
        <v>-0.5</v>
      </c>
      <c r="D553" s="1">
        <v>1500</v>
      </c>
      <c r="E553" s="1">
        <v>1</v>
      </c>
      <c r="F553" s="2">
        <f t="shared" si="42"/>
        <v>9.3000000000000007</v>
      </c>
      <c r="G553" s="20">
        <f t="shared" si="41"/>
        <v>9.4802511770718469E-6</v>
      </c>
      <c r="H553" s="20">
        <f t="shared" si="44"/>
        <v>1.0007168506220639E-3</v>
      </c>
      <c r="I553" s="2">
        <f t="shared" si="45"/>
        <v>9.3000000000000007</v>
      </c>
      <c r="J553" s="10">
        <f t="shared" si="43"/>
        <v>9.6525854408937859E-8</v>
      </c>
    </row>
    <row r="554" spans="1:10" x14ac:dyDescent="0.2">
      <c r="A554" s="1">
        <v>9400</v>
      </c>
      <c r="B554" s="1">
        <v>100</v>
      </c>
      <c r="C554" s="1">
        <v>-0.5</v>
      </c>
      <c r="D554" s="1">
        <v>1500</v>
      </c>
      <c r="E554" s="1">
        <v>1</v>
      </c>
      <c r="F554" s="2">
        <f t="shared" si="42"/>
        <v>9.4</v>
      </c>
      <c r="G554" s="20">
        <f t="shared" si="41"/>
        <v>8.5323358792015734E-6</v>
      </c>
      <c r="H554" s="20">
        <f t="shared" si="44"/>
        <v>9.0062935281367109E-4</v>
      </c>
      <c r="I554" s="2">
        <f t="shared" si="45"/>
        <v>9.4</v>
      </c>
      <c r="J554" s="10">
        <f t="shared" si="43"/>
        <v>8.6874387129724699E-8</v>
      </c>
    </row>
    <row r="555" spans="1:10" x14ac:dyDescent="0.2">
      <c r="A555" s="1">
        <v>9500</v>
      </c>
      <c r="B555" s="1">
        <v>100</v>
      </c>
      <c r="C555" s="1">
        <v>-0.5</v>
      </c>
      <c r="D555" s="1">
        <v>1500</v>
      </c>
      <c r="E555" s="1">
        <v>1</v>
      </c>
      <c r="F555" s="2">
        <f t="shared" si="42"/>
        <v>9.5</v>
      </c>
      <c r="G555" s="20">
        <f t="shared" si="41"/>
        <v>7.6796357078741339E-6</v>
      </c>
      <c r="H555" s="20">
        <f t="shared" si="44"/>
        <v>8.1059857935378537E-4</v>
      </c>
      <c r="I555" s="2">
        <f t="shared" si="45"/>
        <v>9.5</v>
      </c>
      <c r="J555" s="10">
        <f t="shared" si="43"/>
        <v>7.8192379548418074E-8</v>
      </c>
    </row>
    <row r="556" spans="1:10" x14ac:dyDescent="0.2">
      <c r="A556" s="1">
        <v>9600</v>
      </c>
      <c r="B556" s="1">
        <v>100</v>
      </c>
      <c r="C556" s="1">
        <v>-0.5</v>
      </c>
      <c r="D556" s="1">
        <v>1500</v>
      </c>
      <c r="E556" s="1">
        <v>1</v>
      </c>
      <c r="F556" s="2">
        <f t="shared" si="42"/>
        <v>9.6</v>
      </c>
      <c r="G556" s="20">
        <f t="shared" si="41"/>
        <v>6.9125352219171411E-6</v>
      </c>
      <c r="H556" s="20">
        <f t="shared" si="44"/>
        <v>7.2960854648956375E-4</v>
      </c>
      <c r="I556" s="2">
        <f t="shared" si="45"/>
        <v>9.6</v>
      </c>
      <c r="J556" s="10">
        <f t="shared" si="43"/>
        <v>7.0381929335496564E-8</v>
      </c>
    </row>
    <row r="557" spans="1:10" x14ac:dyDescent="0.2">
      <c r="A557" s="1">
        <v>9700</v>
      </c>
      <c r="B557" s="1">
        <v>100</v>
      </c>
      <c r="C557" s="1">
        <v>-0.5</v>
      </c>
      <c r="D557" s="1">
        <v>1500</v>
      </c>
      <c r="E557" s="1">
        <v>1</v>
      </c>
      <c r="F557" s="2">
        <f t="shared" si="42"/>
        <v>9.6999999999999993</v>
      </c>
      <c r="G557" s="20">
        <f t="shared" si="41"/>
        <v>6.2223961688274212E-6</v>
      </c>
      <c r="H557" s="20">
        <f t="shared" si="44"/>
        <v>6.5674656953722808E-4</v>
      </c>
      <c r="I557" s="2">
        <f t="shared" si="45"/>
        <v>9.6999999999999993</v>
      </c>
      <c r="J557" s="10">
        <f t="shared" si="43"/>
        <v>6.3355083683814566E-8</v>
      </c>
    </row>
    <row r="558" spans="1:10" x14ac:dyDescent="0.2">
      <c r="A558" s="1">
        <v>9800</v>
      </c>
      <c r="B558" s="1">
        <v>100</v>
      </c>
      <c r="C558" s="1">
        <v>-0.5</v>
      </c>
      <c r="D558" s="1">
        <v>1500</v>
      </c>
      <c r="E558" s="1">
        <v>1</v>
      </c>
      <c r="F558" s="2">
        <f t="shared" si="42"/>
        <v>9.8000000000000007</v>
      </c>
      <c r="G558" s="20">
        <f t="shared" si="41"/>
        <v>5.6014574265903464E-6</v>
      </c>
      <c r="H558" s="20">
        <f t="shared" si="44"/>
        <v>5.9119267977088838E-4</v>
      </c>
      <c r="I558" s="2">
        <f t="shared" si="45"/>
        <v>9.8000000000000007</v>
      </c>
      <c r="J558" s="10">
        <f t="shared" si="43"/>
        <v>5.7032820537981178E-8</v>
      </c>
    </row>
    <row r="559" spans="1:10" x14ac:dyDescent="0.2">
      <c r="A559" s="1">
        <v>9900</v>
      </c>
      <c r="B559" s="1">
        <v>100</v>
      </c>
      <c r="C559" s="1">
        <v>-0.5</v>
      </c>
      <c r="D559" s="1">
        <v>1500</v>
      </c>
      <c r="E559" s="1">
        <v>1</v>
      </c>
      <c r="F559" s="2">
        <f t="shared" si="42"/>
        <v>9.9</v>
      </c>
      <c r="G559" s="20">
        <f t="shared" si="41"/>
        <v>5.0427452835063996E-6</v>
      </c>
      <c r="H559" s="20">
        <f t="shared" si="44"/>
        <v>5.3221013550483736E-4</v>
      </c>
      <c r="I559" s="2">
        <f t="shared" si="45"/>
        <v>9.9</v>
      </c>
      <c r="J559" s="10">
        <f t="shared" si="43"/>
        <v>5.1344135083079122E-8</v>
      </c>
    </row>
    <row r="560" spans="1:10" x14ac:dyDescent="0.2">
      <c r="A560" s="1">
        <v>10000</v>
      </c>
      <c r="B560" s="1">
        <v>100</v>
      </c>
      <c r="C560" s="1">
        <v>-0.5</v>
      </c>
      <c r="D560" s="1">
        <v>1500</v>
      </c>
      <c r="E560" s="1">
        <v>1</v>
      </c>
      <c r="F560" s="2">
        <f t="shared" si="42"/>
        <v>10</v>
      </c>
      <c r="G560" s="20">
        <f t="shared" si="41"/>
        <v>4.5399929762484852E-6</v>
      </c>
      <c r="H560" s="20">
        <f t="shared" si="44"/>
        <v>4.7913691298774418E-4</v>
      </c>
      <c r="I560" s="2">
        <f t="shared" si="45"/>
        <v>10</v>
      </c>
      <c r="J560" s="10">
        <f t="shared" si="43"/>
        <v>4.6225220498674199E-8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SOFT – Band</vt:lpstr>
      <vt:lpstr>HARD – Band</vt:lpstr>
      <vt:lpstr>HARD - PL 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McConnell, Mark</dc:creator>
  <cp:lastModifiedBy>Microsoft Office User</cp:lastModifiedBy>
  <dcterms:created xsi:type="dcterms:W3CDTF">2019-05-31T14:31:55Z</dcterms:created>
  <dcterms:modified xsi:type="dcterms:W3CDTF">2021-04-09T16:23:12Z</dcterms:modified>
</cp:coreProperties>
</file>