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arser_avito\"/>
    </mc:Choice>
  </mc:AlternateContent>
  <xr:revisionPtr revIDLastSave="0" documentId="13_ncr:40009_{8A692B98-6D81-46BE-A256-3BE8638F810D}" xr6:coauthVersionLast="46" xr6:coauthVersionMax="46" xr10:uidLastSave="{00000000-0000-0000-0000-000000000000}"/>
  <bookViews>
    <workbookView xWindow="-120" yWindow="-120" windowWidth="29040" windowHeight="16440"/>
  </bookViews>
  <sheets>
    <sheet name="objects" sheetId="1" r:id="rId1"/>
  </sheets>
  <calcPr calcId="0"/>
</workbook>
</file>

<file path=xl/calcChain.xml><?xml version="1.0" encoding="utf-8"?>
<calcChain xmlns="http://schemas.openxmlformats.org/spreadsheetml/2006/main">
  <c r="B31" i="1" l="1"/>
  <c r="B30" i="1"/>
  <c r="B28" i="1"/>
  <c r="B29" i="1" s="1"/>
  <c r="B27" i="1"/>
</calcChain>
</file>

<file path=xl/sharedStrings.xml><?xml version="1.0" encoding="utf-8"?>
<sst xmlns="http://schemas.openxmlformats.org/spreadsheetml/2006/main" count="56" uniqueCount="50">
  <si>
    <t>Загаловок</t>
  </si>
  <si>
    <t>Цена</t>
  </si>
  <si>
    <t>Ссылка</t>
  </si>
  <si>
    <t>Игровая видеокарта Nvidia GeForce GTX 1060 3GB</t>
  </si>
  <si>
    <t>https://www.avito.ru//moskva/tovary_dlya_kompyutera/igrovaya_videokarta_nvidia_geforce_gtx_1060_3gb_1771792874</t>
  </si>
  <si>
    <t>Игровая видеокарта Nvidia GeForce GTX 1060 3GB Min</t>
  </si>
  <si>
    <t>https://www.avito.ru//moskva/tovary_dlya_kompyutera/igrovaya_videokarta_nvidia_geforce_gtx_1060_3gb_min_1771811842</t>
  </si>
  <si>
    <t>Видеокарты invidia gefoce GTX 1060 3Gb</t>
  </si>
  <si>
    <t>https://www.avito.ru//moskva/tovary_dlya_kompyutera/videokarty_invidia_gefoce_gtx_1060_3gb_2095230108</t>
  </si>
  <si>
    <t>Gigabyte nvidia GeForce GTX 1060 3GB</t>
  </si>
  <si>
    <t>https://www.avito.ru//fryazino/tovary_dlya_kompyutera/gigabyte_nvidia_geforce_gtx_1060_3gb_2078246390?slocation=637640</t>
  </si>
  <si>
    <t>Nvidia geforce gtx 1060 3gb</t>
  </si>
  <si>
    <t>https://www.avito.ru//biokombinata/tovary_dlya_kompyutera/nvidia_geforce_gtx_1060_3gb_2113022997</t>
  </si>
  <si>
    <t>Видеокарта nvidia GeForce GTX 1060 3GB</t>
  </si>
  <si>
    <t>https://www.avito.ru//reutov/tovary_dlya_kompyutera/videokarta_nvidia_geforce_gtx_1060_3gb_2099494602?slocation=637640</t>
  </si>
  <si>
    <t>Nvidia geforce gtx Увеличенная 1060 3gb gaming G1</t>
  </si>
  <si>
    <t>https://www.avito.ru//tula/tovary_dlya_kompyutera/nvidia_geforce_gtx_uvelichennaya_1060_3gb_gaming_g1_2101018178</t>
  </si>
  <si>
    <t>Gigabyte nVidia GeForce GTX 1060 на 3гб</t>
  </si>
  <si>
    <t>https://www.avito.ru//tula/tovary_dlya_kompyutera/gigabyte_nvidia_geforce_gtx_1060_na_3gb_2098776578</t>
  </si>
  <si>
    <t>https://www.avito.ru//ivanovo/tovary_dlya_kompyutera/nvidia_geforce_gtx_1060_3gb_2091183047?slocation=637640</t>
  </si>
  <si>
    <t>https://www.avito.ru//voronezh/tovary_dlya_kompyutera/nvidia_geforce_gtx_1060_3gb_2130583661?slocation=637640</t>
  </si>
  <si>
    <t>Видео карта Asus Dual GTX1060 nvidia GeForce 3GB</t>
  </si>
  <si>
    <t>https://www.avito.ru//dzerzhinsk/tovary_dlya_kompyutera/video_karta_asus_dual_gtx1060_nvidia_geforce_3gb_2085543756?slocation=637640</t>
  </si>
  <si>
    <t>Palit NVidia GeForce GTX 1060 Jetstream 6Gb</t>
  </si>
  <si>
    <t>https://www.avito.ru//sankt-peterburg/tovary_dlya_kompyutera/palit_nvidia_geforce_gtx_1060_jetstream_6gb_2111481081?slocation=637640</t>
  </si>
  <si>
    <t>Palit Nvidia Geforce GTX 1060 3gb</t>
  </si>
  <si>
    <t>https://www.avito.ru//cherepovets/tovary_dlya_kompyutera/palit_nvidia_geforce_gtx_1060_3gb_2085935126</t>
  </si>
  <si>
    <t>Nvidia GeForce GTX 1060 3гб</t>
  </si>
  <si>
    <t>https://www.avito.ru//kursk/tovary_dlya_kompyutera/nvidia_geforce_gtx_1060_3gb_2081240648?slocation=637640</t>
  </si>
  <si>
    <t>MSI nvidia GeForce GTX1060 3GB</t>
  </si>
  <si>
    <t>https://www.avito.ru//nizhniy_novgorod/tovary_dlya_kompyutera/msi_nvidia_geforce_gtx1060_3gb_1244408714</t>
  </si>
  <si>
    <t>Видеокарта Nvidia Geforce GTX 1060</t>
  </si>
  <si>
    <t>https://www.avito.ru//sankt-peterburg/tovary_dlya_kompyutera/videokarta_nvidia_geforce_gtx_1060_2089154378?slocation=637640</t>
  </si>
  <si>
    <t>https://www.avito.ru//voronezh/tovary_dlya_kompyutera/nvidia_geforce_gtx_1060_3gb_2099158067?slocation=637640</t>
  </si>
  <si>
    <t>Palit Nvidia GeForce GTX1060 3GB Dual</t>
  </si>
  <si>
    <t>https://www.avito.ru//sankt-peterburg/tovary_dlya_kompyutera/palit_nvidia_geforce_gtx1060_3gb_dual_2073186307?slocation=637640</t>
  </si>
  <si>
    <t>MSI nvidia geforce Gtx 1060 3gb</t>
  </si>
  <si>
    <t>https://www.avito.ru//novocheboksarsk/tovary_dlya_kompyutera/msi_nvidia_geforce_gtx_1060_3gb_2078922806?slocation=637640</t>
  </si>
  <si>
    <t>Nvidia GeForce GTX 1060 Super JetStream 3GB</t>
  </si>
  <si>
    <t>https://www.avito.ru//sankt-peterburg/tovary_dlya_kompyutera/nvidia_geforce_gtx_1060_super_jetstream_3gb_2107356882?slocation=637640</t>
  </si>
  <si>
    <t>Видеокарта Nvidia GeForce GTX 1060 3Gb</t>
  </si>
  <si>
    <t>https://www.avito.ru//sankt-peterburg/tovary_dlya_kompyutera/videokarta_nvidia_geforce_gtx_1060_3gb_2088019295</t>
  </si>
  <si>
    <t>Gigabyte nVidia GeForce GTX 1060 3Gb, ос Windforce</t>
  </si>
  <si>
    <t>https://www.avito.ru//sankt-peterburg/tovary_dlya_kompyutera/gigabyte_nvidia_geforce_gtx_1060_3gb_os_windforce_2025923554</t>
  </si>
  <si>
    <t>https://www.avito.ru//ulyanovsk/tovary_dlya_kompyutera/nvidia_geforce_gtx_1060_3gb_2097112013?slocation=637640</t>
  </si>
  <si>
    <t>https://www.avito.ru//syzran/tovary_dlya_kompyutera/nvidia_geforce_gtx_1060_3gb_2080851215?slocation=637640</t>
  </si>
  <si>
    <t>https://www.avito.ru//tolyatti/tovary_dlya_kompyutera/videokarta_nvidia_geforce_gtx_1060_3gb_2099966672</t>
  </si>
  <si>
    <t>СРЗНАЧ</t>
  </si>
  <si>
    <t>ДИСП</t>
  </si>
  <si>
    <t>Ст.ОТК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</si>
</sst>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vito.ru/moskva/tovary_dlya_kompyutera/igrovaya_videokarta_nvidia_geforce_gtx_1060_3gb_17717928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F26" sqref="F26"/>
    </sheetView>
  </sheetViews>
  <sheetFormatPr defaultRowHeight="15" x14ac:dyDescent="0.25"/>
  <cols>
    <col min="1" max="1" width="50.7109375" bestFit="1" customWidth="1"/>
    <col min="2" max="2" width="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11900</v>
      </c>
      <c r="C2" s="1" t="s">
        <v>4</v>
      </c>
    </row>
    <row r="3" spans="1:3" x14ac:dyDescent="0.25">
      <c r="A3" t="s">
        <v>5</v>
      </c>
      <c r="B3">
        <v>11900</v>
      </c>
      <c r="C3" t="s">
        <v>6</v>
      </c>
    </row>
    <row r="4" spans="1:3" x14ac:dyDescent="0.25">
      <c r="A4" t="s">
        <v>7</v>
      </c>
      <c r="B4">
        <v>14800</v>
      </c>
      <c r="C4" t="s">
        <v>8</v>
      </c>
    </row>
    <row r="5" spans="1:3" x14ac:dyDescent="0.25">
      <c r="A5" t="s">
        <v>9</v>
      </c>
      <c r="B5">
        <v>12000</v>
      </c>
      <c r="C5" t="s">
        <v>10</v>
      </c>
    </row>
    <row r="6" spans="1:3" x14ac:dyDescent="0.25">
      <c r="A6" t="s">
        <v>11</v>
      </c>
      <c r="B6">
        <v>12000</v>
      </c>
      <c r="C6" t="s">
        <v>12</v>
      </c>
    </row>
    <row r="7" spans="1:3" x14ac:dyDescent="0.25">
      <c r="A7" t="s">
        <v>13</v>
      </c>
      <c r="B7">
        <v>15000</v>
      </c>
      <c r="C7" t="s">
        <v>14</v>
      </c>
    </row>
    <row r="8" spans="1:3" x14ac:dyDescent="0.25">
      <c r="A8" t="s">
        <v>15</v>
      </c>
      <c r="B8">
        <v>14000</v>
      </c>
      <c r="C8" t="s">
        <v>16</v>
      </c>
    </row>
    <row r="9" spans="1:3" x14ac:dyDescent="0.25">
      <c r="A9" t="s">
        <v>17</v>
      </c>
      <c r="B9">
        <v>15000</v>
      </c>
      <c r="C9" t="s">
        <v>18</v>
      </c>
    </row>
    <row r="10" spans="1:3" x14ac:dyDescent="0.25">
      <c r="A10" t="s">
        <v>11</v>
      </c>
      <c r="B10">
        <v>13990</v>
      </c>
      <c r="C10" t="s">
        <v>19</v>
      </c>
    </row>
    <row r="11" spans="1:3" x14ac:dyDescent="0.25">
      <c r="A11" t="s">
        <v>11</v>
      </c>
      <c r="B11">
        <v>13000</v>
      </c>
      <c r="C11" t="s">
        <v>20</v>
      </c>
    </row>
    <row r="12" spans="1:3" x14ac:dyDescent="0.25">
      <c r="A12" t="s">
        <v>21</v>
      </c>
      <c r="B12">
        <v>12500</v>
      </c>
      <c r="C12" t="s">
        <v>22</v>
      </c>
    </row>
    <row r="13" spans="1:3" x14ac:dyDescent="0.25">
      <c r="A13" t="s">
        <v>23</v>
      </c>
      <c r="B13">
        <v>21000</v>
      </c>
      <c r="C13" t="s">
        <v>24</v>
      </c>
    </row>
    <row r="14" spans="1:3" x14ac:dyDescent="0.25">
      <c r="A14" t="s">
        <v>25</v>
      </c>
      <c r="B14">
        <v>13000</v>
      </c>
      <c r="C14" t="s">
        <v>26</v>
      </c>
    </row>
    <row r="15" spans="1:3" x14ac:dyDescent="0.25">
      <c r="A15" t="s">
        <v>27</v>
      </c>
      <c r="B15">
        <v>14000</v>
      </c>
      <c r="C15" t="s">
        <v>28</v>
      </c>
    </row>
    <row r="16" spans="1:3" x14ac:dyDescent="0.25">
      <c r="A16" t="s">
        <v>29</v>
      </c>
      <c r="B16">
        <v>14500</v>
      </c>
      <c r="C16" t="s">
        <v>30</v>
      </c>
    </row>
    <row r="17" spans="1:3" x14ac:dyDescent="0.25">
      <c r="A17" t="s">
        <v>31</v>
      </c>
      <c r="B17">
        <v>13900</v>
      </c>
      <c r="C17" t="s">
        <v>32</v>
      </c>
    </row>
    <row r="18" spans="1:3" x14ac:dyDescent="0.25">
      <c r="A18" t="s">
        <v>11</v>
      </c>
      <c r="B18">
        <v>15000</v>
      </c>
      <c r="C18" t="s">
        <v>33</v>
      </c>
    </row>
    <row r="19" spans="1:3" x14ac:dyDescent="0.25">
      <c r="A19" t="s">
        <v>34</v>
      </c>
      <c r="B19">
        <v>13000</v>
      </c>
      <c r="C19" t="s">
        <v>35</v>
      </c>
    </row>
    <row r="20" spans="1:3" x14ac:dyDescent="0.25">
      <c r="A20" t="s">
        <v>36</v>
      </c>
      <c r="B20">
        <v>13000</v>
      </c>
      <c r="C20" t="s">
        <v>37</v>
      </c>
    </row>
    <row r="21" spans="1:3" x14ac:dyDescent="0.25">
      <c r="A21" t="s">
        <v>38</v>
      </c>
      <c r="B21">
        <v>18000</v>
      </c>
      <c r="C21" t="s">
        <v>39</v>
      </c>
    </row>
    <row r="22" spans="1:3" x14ac:dyDescent="0.25">
      <c r="A22" t="s">
        <v>40</v>
      </c>
      <c r="B22">
        <v>14200</v>
      </c>
      <c r="C22" t="s">
        <v>41</v>
      </c>
    </row>
    <row r="23" spans="1:3" x14ac:dyDescent="0.25">
      <c r="A23" t="s">
        <v>42</v>
      </c>
      <c r="B23">
        <v>14500</v>
      </c>
      <c r="C23" t="s">
        <v>43</v>
      </c>
    </row>
    <row r="24" spans="1:3" x14ac:dyDescent="0.25">
      <c r="A24" t="s">
        <v>11</v>
      </c>
      <c r="B24">
        <v>15000</v>
      </c>
      <c r="C24" t="s">
        <v>44</v>
      </c>
    </row>
    <row r="25" spans="1:3" x14ac:dyDescent="0.25">
      <c r="A25" t="s">
        <v>11</v>
      </c>
      <c r="B25">
        <v>20000</v>
      </c>
      <c r="C25" t="s">
        <v>45</v>
      </c>
    </row>
    <row r="26" spans="1:3" x14ac:dyDescent="0.25">
      <c r="A26" t="s">
        <v>40</v>
      </c>
      <c r="B26">
        <v>15000</v>
      </c>
      <c r="C26" t="s">
        <v>46</v>
      </c>
    </row>
    <row r="27" spans="1:3" x14ac:dyDescent="0.25">
      <c r="A27" t="s">
        <v>47</v>
      </c>
      <c r="B27">
        <f>AVERAGE(B2:B26)</f>
        <v>14407.6</v>
      </c>
    </row>
    <row r="28" spans="1:3" x14ac:dyDescent="0.25">
      <c r="A28" t="s">
        <v>48</v>
      </c>
      <c r="B28">
        <f>_xlfn.VAR.P(B2:B26)</f>
        <v>5044266.24</v>
      </c>
    </row>
    <row r="29" spans="1:3" x14ac:dyDescent="0.25">
      <c r="A29" t="s">
        <v>49</v>
      </c>
      <c r="B29">
        <f>SQRT(B28)</f>
        <v>2245.9443982431981</v>
      </c>
    </row>
    <row r="30" spans="1:3" x14ac:dyDescent="0.25">
      <c r="B30">
        <f>MIN(B2:B26)</f>
        <v>11900</v>
      </c>
    </row>
    <row r="31" spans="1:3" x14ac:dyDescent="0.25">
      <c r="B31">
        <f>MAX(B2:B26)</f>
        <v>21000</v>
      </c>
    </row>
  </sheetData>
  <conditionalFormatting sqref="B2:B26">
    <cfRule type="cellIs" dxfId="3" priority="9" operator="between">
      <formula>$B$27-$B$29</formula>
      <formula>$B$27+$B$29</formula>
    </cfRule>
    <cfRule type="cellIs" dxfId="4" priority="2" operator="lessThanOrEqual">
      <formula>$B$27</formula>
    </cfRule>
    <cfRule type="cellIs" dxfId="2" priority="1" operator="greaterThanOrEqual">
      <formula>$B$27*1.2</formula>
    </cfRule>
  </conditionalFormatting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Ширяев</dc:creator>
  <cp:lastModifiedBy>Acer</cp:lastModifiedBy>
  <dcterms:created xsi:type="dcterms:W3CDTF">2021-03-15T20:27:22Z</dcterms:created>
  <dcterms:modified xsi:type="dcterms:W3CDTF">2021-03-15T20:37:58Z</dcterms:modified>
</cp:coreProperties>
</file>