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1896157\OneDrive - University of Edinburgh\Rafael\Models\GreenFeeding\"/>
    </mc:Choice>
  </mc:AlternateContent>
  <bookViews>
    <workbookView xWindow="0" yWindow="0" windowWidth="28800" windowHeight="12000" activeTab="1"/>
  </bookViews>
  <sheets>
    <sheet name="Feeds" sheetId="2" r:id="rId1"/>
    <sheet name="Scenario" sheetId="3" r:id="rId2"/>
    <sheet name="LCA" sheetId="5" r:id="rId3"/>
    <sheet name="LCA Library" sheetId="6" r:id="rId4"/>
    <sheet name="Feed Library" sheetId="1" r:id="rId5"/>
    <sheet name="Parameters List" sheetId="4" state="hidden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" i="6" l="1"/>
  <c r="F26" i="2"/>
  <c r="F25" i="2" l="1"/>
  <c r="F2" i="2" l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B2" i="6"/>
  <c r="B14" i="6" l="1"/>
  <c r="B13" i="6"/>
  <c r="B12" i="6"/>
  <c r="B11" i="6"/>
  <c r="B10" i="6"/>
  <c r="B9" i="6"/>
  <c r="B8" i="6"/>
  <c r="B7" i="6"/>
  <c r="B6" i="6"/>
  <c r="B5" i="6"/>
  <c r="B4" i="6"/>
  <c r="B3" i="6"/>
</calcChain>
</file>

<file path=xl/comments1.xml><?xml version="1.0" encoding="utf-8"?>
<comments xmlns="http://schemas.openxmlformats.org/spreadsheetml/2006/main">
  <authors>
    <author>MARQUES Gabriel</author>
  </authors>
  <commentList>
    <comment ref="E18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0.11</t>
        </r>
      </text>
    </comment>
    <comment ref="E19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0.14
</t>
        </r>
      </text>
    </comment>
    <comment ref="E20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0.1
</t>
        </r>
      </text>
    </comment>
  </commentList>
</comments>
</file>

<file path=xl/sharedStrings.xml><?xml version="1.0" encoding="utf-8"?>
<sst xmlns="http://schemas.openxmlformats.org/spreadsheetml/2006/main" count="421" uniqueCount="351">
  <si>
    <t>IFN</t>
  </si>
  <si>
    <t>Cost, $/Tonne AF</t>
  </si>
  <si>
    <t>Forage, %DM</t>
  </si>
  <si>
    <t>DM, %AF</t>
  </si>
  <si>
    <t>CP, %DM</t>
  </si>
  <si>
    <t>SP, %CP</t>
  </si>
  <si>
    <t>ADICP, %CP</t>
  </si>
  <si>
    <t>Sugars, %DM</t>
  </si>
  <si>
    <t>OA, %DM</t>
  </si>
  <si>
    <t>Fat, %DM</t>
  </si>
  <si>
    <t>Ash, %DM</t>
  </si>
  <si>
    <t>Starch, %DM</t>
  </si>
  <si>
    <t>NDF, %DM</t>
  </si>
  <si>
    <t>Lignin, %DM</t>
  </si>
  <si>
    <t>TDN, %DM</t>
  </si>
  <si>
    <t>ME, Mcal/kg</t>
  </si>
  <si>
    <t>NEma, Mcal/kg</t>
  </si>
  <si>
    <t>NEga, Mcal/kg</t>
  </si>
  <si>
    <t>RUP, %CP</t>
  </si>
  <si>
    <t>kd PB, %/h</t>
  </si>
  <si>
    <t>kd CB1, %/h</t>
  </si>
  <si>
    <t>kd CB2, %/h</t>
  </si>
  <si>
    <t>kd CB3, %/h</t>
  </si>
  <si>
    <t>PBID, %</t>
  </si>
  <si>
    <t>CB1ID, %</t>
  </si>
  <si>
    <t>CB2ID, %</t>
  </si>
  <si>
    <t>pef, %NDF</t>
  </si>
  <si>
    <t>ARG, %DM</t>
  </si>
  <si>
    <t>HIS, %DM</t>
  </si>
  <si>
    <t>ILE, %DM</t>
  </si>
  <si>
    <t>LEU, %DM</t>
  </si>
  <si>
    <t>LYS, %DM</t>
  </si>
  <si>
    <t>MET, %DM</t>
  </si>
  <si>
    <t>CYS, %DM</t>
  </si>
  <si>
    <t>PHE, %DM</t>
  </si>
  <si>
    <t>TYR, %DM</t>
  </si>
  <si>
    <t>THR, %DM</t>
  </si>
  <si>
    <t>TRP, %DM</t>
  </si>
  <si>
    <t>VAL, %DM</t>
  </si>
  <si>
    <t>Ca, % DM</t>
  </si>
  <si>
    <t>P, % DM</t>
  </si>
  <si>
    <t>Mg, % DM</t>
  </si>
  <si>
    <t>Cl, % DM</t>
  </si>
  <si>
    <t>K, % DM</t>
  </si>
  <si>
    <t>Na, % DM</t>
  </si>
  <si>
    <t>S, % DM</t>
  </si>
  <si>
    <t>Co, mg/kg</t>
  </si>
  <si>
    <t>Cu, mg/kg</t>
  </si>
  <si>
    <t>I, mg/kg</t>
  </si>
  <si>
    <t>Fe, mg/kg</t>
  </si>
  <si>
    <t>Mn, mg/kg</t>
  </si>
  <si>
    <t>Se, mg/kg</t>
  </si>
  <si>
    <t>Zn, mg/kg</t>
  </si>
  <si>
    <t>Vit A, IU/g</t>
  </si>
  <si>
    <t>Vit D, IU/g</t>
  </si>
  <si>
    <t>Vit E, IU/kg</t>
  </si>
  <si>
    <t>ID</t>
  </si>
  <si>
    <t>Feed</t>
  </si>
  <si>
    <t>Alfalfa cubes</t>
  </si>
  <si>
    <t>Alfalfa dehy</t>
  </si>
  <si>
    <t>Alfalfa fresh</t>
  </si>
  <si>
    <t>Alfalfa greenchop</t>
  </si>
  <si>
    <t>Alfalfa hay</t>
  </si>
  <si>
    <t>Alfalfa haylage</t>
  </si>
  <si>
    <t>Almond hulls</t>
  </si>
  <si>
    <t>Apple pomace</t>
  </si>
  <si>
    <t>Bakery products</t>
  </si>
  <si>
    <t>Barley grain</t>
  </si>
  <si>
    <t>Barley grain flaked</t>
  </si>
  <si>
    <t>Barley hay</t>
  </si>
  <si>
    <t>Barley silage</t>
  </si>
  <si>
    <t>Barley straw</t>
  </si>
  <si>
    <t>Beet pulp, dry</t>
  </si>
  <si>
    <t>Beet pulp, wet</t>
  </si>
  <si>
    <t>Bermudagrass fresh</t>
  </si>
  <si>
    <t>Bermudagrass hay</t>
  </si>
  <si>
    <t>Bermudagrass silage</t>
  </si>
  <si>
    <t>Blood meal</t>
  </si>
  <si>
    <t>Bluegrass hay</t>
  </si>
  <si>
    <t>Bluestem fresh</t>
  </si>
  <si>
    <t>Bluestem hay</t>
  </si>
  <si>
    <t>Brewers dried grains</t>
  </si>
  <si>
    <t>Brewers wet grains</t>
  </si>
  <si>
    <t>Bromegrass hay</t>
  </si>
  <si>
    <t>Bromegrass silage</t>
  </si>
  <si>
    <t>Buffalo grass</t>
  </si>
  <si>
    <t>Cane fresh</t>
  </si>
  <si>
    <t>Cane hay</t>
  </si>
  <si>
    <t>Cane silage</t>
  </si>
  <si>
    <t>Canola grain</t>
  </si>
  <si>
    <t>Canola meal</t>
  </si>
  <si>
    <t>Citrus pulp, dry</t>
  </si>
  <si>
    <t>Citrus pulp, wet</t>
  </si>
  <si>
    <t>Corn cobs</t>
  </si>
  <si>
    <t>Corn ear corn</t>
  </si>
  <si>
    <t>Corn earlage</t>
  </si>
  <si>
    <t>Corn germ meal</t>
  </si>
  <si>
    <t>Corn gluten feed and distillers; Golden synergy</t>
  </si>
  <si>
    <t>Corn gluten feed wet</t>
  </si>
  <si>
    <t>Corn gluten feed wet; Sweet Bran</t>
  </si>
  <si>
    <t>Corn gluten feed, dry</t>
  </si>
  <si>
    <t>Corn gluten meal</t>
  </si>
  <si>
    <t>Corn grain</t>
  </si>
  <si>
    <t>Corn grain high-moisture</t>
  </si>
  <si>
    <t>Corn grain steam flaked</t>
  </si>
  <si>
    <t>Corn greenchop</t>
  </si>
  <si>
    <t>Corn screenings</t>
  </si>
  <si>
    <t>Corn silage</t>
  </si>
  <si>
    <t>Corn snaplage</t>
  </si>
  <si>
    <t>Corn stalklage</t>
  </si>
  <si>
    <t>Corn stalks</t>
  </si>
  <si>
    <t>Corn steep</t>
  </si>
  <si>
    <t>Cotton burrs</t>
  </si>
  <si>
    <t>Cotton gin trash</t>
  </si>
  <si>
    <t>Cottonseed hulls</t>
  </si>
  <si>
    <t>Cottonseed meal</t>
  </si>
  <si>
    <t>Cottonseed whole</t>
  </si>
  <si>
    <t>Distillers grain plus soluble, dry</t>
  </si>
  <si>
    <t>Distillers grains plus soluble, modified</t>
  </si>
  <si>
    <t>Distillers grains plus solubles, wet</t>
  </si>
  <si>
    <t>Distillers solubles</t>
  </si>
  <si>
    <t>Feather meal</t>
  </si>
  <si>
    <t>Fescue hay</t>
  </si>
  <si>
    <t>Field Peas High CP</t>
  </si>
  <si>
    <t>Field Peas Low CP</t>
  </si>
  <si>
    <t>Fish meal</t>
  </si>
  <si>
    <t>Flaxseed</t>
  </si>
  <si>
    <t>Forage sorghum silage</t>
  </si>
  <si>
    <t>Forage sorghum sudan</t>
  </si>
  <si>
    <t>Forage sorghum sudan hay</t>
  </si>
  <si>
    <t>Forage sorghum sudan silage</t>
  </si>
  <si>
    <t>Forage sorghum, fresh</t>
  </si>
  <si>
    <t>Forage sorghum, hay</t>
  </si>
  <si>
    <t>Foxtail millet</t>
  </si>
  <si>
    <t>Fresh soybean forage</t>
  </si>
  <si>
    <t>Glycerin</t>
  </si>
  <si>
    <t>Grain sorghum grain</t>
  </si>
  <si>
    <t>Grain sorghum hay</t>
  </si>
  <si>
    <t>Grain sorghum silage</t>
  </si>
  <si>
    <t>Grain sorghum stalks</t>
  </si>
  <si>
    <t>Grain sorghum, flaked</t>
  </si>
  <si>
    <t>Grain sorghum, high-moisture</t>
  </si>
  <si>
    <t>Grape pomace, dry</t>
  </si>
  <si>
    <t>Grape pomace, wet</t>
  </si>
  <si>
    <t>Hominy</t>
  </si>
  <si>
    <t>Johnson grass</t>
  </si>
  <si>
    <t>Kochia</t>
  </si>
  <si>
    <t>Kochia silage</t>
  </si>
  <si>
    <t>Linseed meal</t>
  </si>
  <si>
    <t>Meadow hay</t>
  </si>
  <si>
    <t>Millet forage fresh</t>
  </si>
  <si>
    <t>Millet forage hay</t>
  </si>
  <si>
    <t>Millet grain</t>
  </si>
  <si>
    <t>Millet silage</t>
  </si>
  <si>
    <t>Molasses, beet</t>
  </si>
  <si>
    <t>Molasses, cane</t>
  </si>
  <si>
    <t>Native prairie hay</t>
  </si>
  <si>
    <t>Oat forage</t>
  </si>
  <si>
    <t>Oat grain</t>
  </si>
  <si>
    <t>Oat hay</t>
  </si>
  <si>
    <t>Oat hulls</t>
  </si>
  <si>
    <t>Oat straw</t>
  </si>
  <si>
    <t>Oatlage</t>
  </si>
  <si>
    <t>Onions</t>
  </si>
  <si>
    <t>Orchardgrass hay</t>
  </si>
  <si>
    <t>Pea hulls</t>
  </si>
  <si>
    <t>Peanut hay</t>
  </si>
  <si>
    <t>Peanut hulls</t>
  </si>
  <si>
    <t>Peanut meal</t>
  </si>
  <si>
    <t>Peanut silage</t>
  </si>
  <si>
    <t>Peas</t>
  </si>
  <si>
    <t>Peavine forage</t>
  </si>
  <si>
    <t>Peavine hay</t>
  </si>
  <si>
    <t>Peavine silage</t>
  </si>
  <si>
    <t>Popcorn grain</t>
  </si>
  <si>
    <t>Potato byproduct, dry</t>
  </si>
  <si>
    <t>Potato byproduct, wet</t>
  </si>
  <si>
    <t>Potato peels</t>
  </si>
  <si>
    <t>Potatoes</t>
  </si>
  <si>
    <t>Rice bran</t>
  </si>
  <si>
    <t>Rice grain</t>
  </si>
  <si>
    <t>Rice hay</t>
  </si>
  <si>
    <t>Rice hulls</t>
  </si>
  <si>
    <t>Rice silage</t>
  </si>
  <si>
    <t>Rye annual, fresh</t>
  </si>
  <si>
    <t>Ryegrass hay</t>
  </si>
  <si>
    <t>Ryegrass silage</t>
  </si>
  <si>
    <t>Rye, grain</t>
  </si>
  <si>
    <t>Safflower meal</t>
  </si>
  <si>
    <t>Soybean hay</t>
  </si>
  <si>
    <t>Soybean hulls</t>
  </si>
  <si>
    <t>Soybean meal high CP</t>
  </si>
  <si>
    <t>Soybean meal low CP</t>
  </si>
  <si>
    <t>Soybean meal, heated</t>
  </si>
  <si>
    <t>Soybean silage</t>
  </si>
  <si>
    <t>Soybean stubble</t>
  </si>
  <si>
    <t>Soybeans, expelled</t>
  </si>
  <si>
    <t>Soybeans, extruded</t>
  </si>
  <si>
    <t>Soybeans, roasted</t>
  </si>
  <si>
    <t>Soybeans, whole</t>
  </si>
  <si>
    <t>Sudangrass, fresh</t>
  </si>
  <si>
    <t>Sudangrass, hay</t>
  </si>
  <si>
    <t>Sudangrass, silage</t>
  </si>
  <si>
    <t>Sugarcane bagasse, silage</t>
  </si>
  <si>
    <t>Sugarcane hay</t>
  </si>
  <si>
    <t>Sugarcane silage</t>
  </si>
  <si>
    <t>Sunflower hulls</t>
  </si>
  <si>
    <t>Sunflower meal</t>
  </si>
  <si>
    <t>Sunflower screenings</t>
  </si>
  <si>
    <t>Sunflower silage</t>
  </si>
  <si>
    <t>Sunflowers</t>
  </si>
  <si>
    <t>Switchgrass hay</t>
  </si>
  <si>
    <t>Teff (lovegrass) hay</t>
  </si>
  <si>
    <t>Timothy hay</t>
  </si>
  <si>
    <t>Triticale forage, fresh</t>
  </si>
  <si>
    <t>Triticale grain</t>
  </si>
  <si>
    <t>Triticale hay</t>
  </si>
  <si>
    <t>Triticale silage</t>
  </si>
  <si>
    <t>Wheat bran</t>
  </si>
  <si>
    <t>Wheat forage fresh</t>
  </si>
  <si>
    <t>Wheat grain</t>
  </si>
  <si>
    <t>Wheat grain, flaked</t>
  </si>
  <si>
    <t>Wheat hay</t>
  </si>
  <si>
    <t>Wheat middlings</t>
  </si>
  <si>
    <t>Wheat silage</t>
  </si>
  <si>
    <t>Wheat straw</t>
  </si>
  <si>
    <t>Whey, wet</t>
  </si>
  <si>
    <t>Whey, dry</t>
  </si>
  <si>
    <t>Ammonium phosphate (dibasic)</t>
  </si>
  <si>
    <t>6-00-370</t>
  </si>
  <si>
    <t>Ammonium phosphate (monobasic)</t>
  </si>
  <si>
    <t>6-09-338</t>
  </si>
  <si>
    <t>Ammonium sulfate</t>
  </si>
  <si>
    <t>6-09-339</t>
  </si>
  <si>
    <t xml:space="preserve">Bone meal  </t>
  </si>
  <si>
    <t>6-00-400</t>
  </si>
  <si>
    <t>Calcium carbonate</t>
  </si>
  <si>
    <t>6-01-069</t>
  </si>
  <si>
    <t>Calcium chloride anhydrous</t>
  </si>
  <si>
    <t>Calcium chloride dihydrate</t>
  </si>
  <si>
    <t>Calcium hydroxide</t>
  </si>
  <si>
    <t>Calcium oxide</t>
  </si>
  <si>
    <t>Calcium phosphate (monobasic)</t>
  </si>
  <si>
    <t>6-01-082</t>
  </si>
  <si>
    <t>Calcium sulfate dihydrate</t>
  </si>
  <si>
    <t>6-01-089</t>
  </si>
  <si>
    <t>Cobalt carbonate</t>
  </si>
  <si>
    <t>6-01-566</t>
  </si>
  <si>
    <t>Copper sulfate pentahydrate</t>
  </si>
  <si>
    <t>6-01-720</t>
  </si>
  <si>
    <t>Dicalcium phosphate</t>
  </si>
  <si>
    <t>6-01-080</t>
  </si>
  <si>
    <t xml:space="preserve">EDTA  </t>
  </si>
  <si>
    <t>6-01-842</t>
  </si>
  <si>
    <t>Iron sulfate</t>
  </si>
  <si>
    <t>6-20-734</t>
  </si>
  <si>
    <t xml:space="preserve">Limestone  </t>
  </si>
  <si>
    <t>6-02-632</t>
  </si>
  <si>
    <t>Limestone dolomitic, magnesium</t>
  </si>
  <si>
    <t>6-02-633</t>
  </si>
  <si>
    <t>Magnesium carbonate</t>
  </si>
  <si>
    <t>6-02-754</t>
  </si>
  <si>
    <t>Magnesium chloride hexadydrate</t>
  </si>
  <si>
    <t>Magnesium hydroxide</t>
  </si>
  <si>
    <t>Magnesium oxide</t>
  </si>
  <si>
    <t>6-02-756</t>
  </si>
  <si>
    <t>Magnesium sulfate heptahydrate</t>
  </si>
  <si>
    <t>6–02–758</t>
  </si>
  <si>
    <t>Manganese carbonate</t>
  </si>
  <si>
    <t>6-03-036</t>
  </si>
  <si>
    <t>Manganese oxide</t>
  </si>
  <si>
    <t>6-03-056</t>
  </si>
  <si>
    <t>Manganese sulfate monohydrate</t>
  </si>
  <si>
    <t>Manganese sulfate pentahydrate</t>
  </si>
  <si>
    <t>Oystershell ground</t>
  </si>
  <si>
    <t>6-03-481</t>
  </si>
  <si>
    <t>Phosphate deflourinated</t>
  </si>
  <si>
    <t>6-01-780</t>
  </si>
  <si>
    <t>Phosphate mono-mono</t>
  </si>
  <si>
    <t>6-04-288</t>
  </si>
  <si>
    <t>Phosphate rock</t>
  </si>
  <si>
    <t>6-03-945</t>
  </si>
  <si>
    <t>Phosphate rock, low fluor</t>
  </si>
  <si>
    <t>6-03-946</t>
  </si>
  <si>
    <t>Phosphate rock, soft</t>
  </si>
  <si>
    <t>6-03-947</t>
  </si>
  <si>
    <t>Phosphoric acid</t>
  </si>
  <si>
    <t>6-03-707</t>
  </si>
  <si>
    <t>Potassium bicarbonate</t>
  </si>
  <si>
    <t>6-29-493</t>
  </si>
  <si>
    <t>Potassium carbonate</t>
  </si>
  <si>
    <t>Potassium chloride</t>
  </si>
  <si>
    <t>6-03-755</t>
  </si>
  <si>
    <t>Potassium iodide</t>
  </si>
  <si>
    <t>6-03-759</t>
  </si>
  <si>
    <t>Potassium sulfate</t>
  </si>
  <si>
    <t>6-06-098</t>
  </si>
  <si>
    <t>Salt (sodium chloride)</t>
  </si>
  <si>
    <t>6-04-152</t>
  </si>
  <si>
    <t>Sodium bicarbonate</t>
  </si>
  <si>
    <t>6-04-272</t>
  </si>
  <si>
    <t>Sodium phosphate (monobasic, monohydrate)</t>
  </si>
  <si>
    <t>Sodium selenite</t>
  </si>
  <si>
    <t>6-26-013</t>
  </si>
  <si>
    <t>Sodium sulfate decahydrate</t>
  </si>
  <si>
    <t>6-04-292</t>
  </si>
  <si>
    <t>Sodium tripolyphosphate</t>
  </si>
  <si>
    <t>6-08-076</t>
  </si>
  <si>
    <t>Urea</t>
  </si>
  <si>
    <t>Zinc oxide</t>
  </si>
  <si>
    <t>6-05-553</t>
  </si>
  <si>
    <t>Zinc sulfate</t>
  </si>
  <si>
    <t>6-05-555</t>
  </si>
  <si>
    <t>Breed</t>
  </si>
  <si>
    <t>SBW</t>
  </si>
  <si>
    <t>BCS</t>
  </si>
  <si>
    <t>Nellore</t>
  </si>
  <si>
    <t>BE</t>
  </si>
  <si>
    <t>L</t>
  </si>
  <si>
    <t>SEX</t>
  </si>
  <si>
    <t>a2</t>
  </si>
  <si>
    <t>PH</t>
  </si>
  <si>
    <t>Selling Price</t>
  </si>
  <si>
    <t>Name</t>
  </si>
  <si>
    <t>Identifier</t>
  </si>
  <si>
    <t>Algorithm</t>
  </si>
  <si>
    <t>LB</t>
  </si>
  <si>
    <t>UB</t>
  </si>
  <si>
    <t>Tol</t>
  </si>
  <si>
    <t>Linearization factor</t>
  </si>
  <si>
    <t>LCA_GHG_weight</t>
  </si>
  <si>
    <t>LCA_GHG</t>
  </si>
  <si>
    <t>Epislon</t>
  </si>
  <si>
    <t>Methane</t>
  </si>
  <si>
    <t>IPCC2006</t>
  </si>
  <si>
    <t>Methane_Equation</t>
  </si>
  <si>
    <t>Feed Scenario</t>
  </si>
  <si>
    <t>LCA ID</t>
  </si>
  <si>
    <t>Obj</t>
  </si>
  <si>
    <t>MaxProfit</t>
  </si>
  <si>
    <t>MinCost</t>
  </si>
  <si>
    <t>MaxProfitSWG</t>
  </si>
  <si>
    <t>LCA weight</t>
  </si>
  <si>
    <t>LCA cost</t>
  </si>
  <si>
    <t>BF-Min</t>
  </si>
  <si>
    <t>BF-Max</t>
  </si>
  <si>
    <t>BF-MaxP per SWG</t>
  </si>
  <si>
    <t>BF</t>
  </si>
  <si>
    <t>Min %DM</t>
  </si>
  <si>
    <t>Max %DM</t>
  </si>
  <si>
    <t>Cost [US$/kg AF]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</si>
</sst>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;0.0;0;@"/>
    <numFmt numFmtId="165" formatCode="0.00;0.00;0;@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92D050"/>
        <bgColor theme="4"/>
      </patternFill>
    </fill>
    <fill>
      <patternFill patternType="solid">
        <fgColor theme="7" tint="0.39997558519241921"/>
        <bgColor theme="4"/>
      </patternFill>
    </fill>
  </fills>
  <borders count="6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/>
      <right style="thin">
        <color theme="4" tint="0.39997558519241921"/>
      </right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quotePrefix="1" applyAlignment="1" applyProtection="1"/>
    <xf numFmtId="0" fontId="0" fillId="0" borderId="0" xfId="0" quotePrefix="1" applyAlignment="1" applyProtection="1">
      <alignment horizontal="left"/>
    </xf>
    <xf numFmtId="0" fontId="0" fillId="0" borderId="0" xfId="0" applyAlignment="1" applyProtection="1"/>
    <xf numFmtId="0" fontId="0" fillId="0" borderId="0" xfId="0" applyProtection="1"/>
    <xf numFmtId="164" fontId="0" fillId="0" borderId="0" xfId="0" applyNumberFormat="1" applyAlignment="1" applyProtection="1"/>
    <xf numFmtId="164" fontId="0" fillId="0" borderId="0" xfId="0" quotePrefix="1" applyNumberFormat="1" applyAlignment="1" applyProtection="1"/>
    <xf numFmtId="165" fontId="0" fillId="0" borderId="0" xfId="0" applyNumberFormat="1" applyAlignment="1" applyProtection="1"/>
    <xf numFmtId="0" fontId="1" fillId="2" borderId="1" xfId="0" quotePrefix="1" applyFont="1" applyFill="1" applyBorder="1" applyAlignment="1"/>
    <xf numFmtId="0" fontId="1" fillId="2" borderId="2" xfId="0" quotePrefix="1" applyFont="1" applyFill="1" applyBorder="1" applyAlignment="1"/>
    <xf numFmtId="0" fontId="1" fillId="2" borderId="2" xfId="0" quotePrefix="1" applyFont="1" applyFill="1" applyBorder="1" applyAlignment="1">
      <alignment horizontal="left"/>
    </xf>
    <xf numFmtId="0" fontId="1" fillId="2" borderId="2" xfId="0" applyFont="1" applyFill="1" applyBorder="1" applyAlignment="1"/>
    <xf numFmtId="0" fontId="1" fillId="2" borderId="2" xfId="0" applyFont="1" applyFill="1" applyBorder="1"/>
    <xf numFmtId="0" fontId="1" fillId="2" borderId="3" xfId="0" applyFont="1" applyFill="1" applyBorder="1" applyAlignment="1"/>
    <xf numFmtId="0" fontId="1" fillId="3" borderId="2" xfId="0" applyFont="1" applyFill="1" applyBorder="1" applyAlignment="1"/>
    <xf numFmtId="0" fontId="1" fillId="4" borderId="2" xfId="0" applyFont="1" applyFill="1" applyBorder="1" applyAlignment="1"/>
    <xf numFmtId="0" fontId="0" fillId="0" borderId="0" xfId="0" applyFill="1" applyAlignment="1" applyProtection="1"/>
    <xf numFmtId="0" fontId="0" fillId="0" borderId="0" xfId="0" applyFill="1"/>
    <xf numFmtId="2" fontId="0" fillId="0" borderId="0" xfId="0" applyNumberFormat="1" applyFill="1"/>
    <xf numFmtId="0" fontId="1" fillId="2" borderId="0" xfId="0" applyFont="1" applyFill="1" applyBorder="1"/>
    <xf numFmtId="0" fontId="1" fillId="2" borderId="4" xfId="0" applyFont="1" applyFill="1" applyBorder="1"/>
    <xf numFmtId="0" fontId="1" fillId="2" borderId="5" xfId="0" applyFont="1" applyFill="1" applyBorder="1"/>
    <xf numFmtId="0" fontId="1" fillId="2" borderId="0" xfId="0" applyFont="1" applyFill="1"/>
    <xf numFmtId="0" fontId="0" fillId="0" borderId="0" xfId="0" applyNumberFormat="1" applyFill="1"/>
  </cellXfs>
  <cellStyles count="1">
    <cellStyle name="Normal" xfId="0" builtinId="0"/>
  </cellStyles>
  <dxfs count="76"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5" formatCode="0.00;0.00;0;@"/>
      <alignment horizontal="general" vertical="bottom" textRotation="0" wrapText="0" indent="0" justifyLastLine="0" shrinkToFit="0" readingOrder="0"/>
      <protection locked="1" hidden="0"/>
    </dxf>
    <dxf>
      <numFmt numFmtId="165" formatCode="0.00;0.00;0;@"/>
      <alignment horizontal="general" vertical="bottom" textRotation="0" wrapText="0" indent="0" justifyLastLine="0" shrinkToFit="0" readingOrder="0"/>
      <protection locked="1" hidden="0"/>
    </dxf>
    <dxf>
      <numFmt numFmtId="165" formatCode="0.00;0.00;0;@"/>
      <alignment horizontal="general" vertical="bottom" textRotation="0" wrapText="0" indent="0" justifyLastLine="0" shrinkToFit="0" readingOrder="0"/>
      <protection locked="1" hidden="0"/>
    </dxf>
    <dxf>
      <numFmt numFmtId="165" formatCode="0.00;0.00;0;@"/>
      <alignment horizontal="general" vertical="bottom" textRotation="0" wrapText="0" indent="0" justifyLastLine="0" shrinkToFit="0" readingOrder="0"/>
      <protection locked="1" hidden="0"/>
    </dxf>
    <dxf>
      <numFmt numFmtId="165" formatCode="0.00;0.00;0;@"/>
      <alignment horizontal="general" vertical="bottom" textRotation="0" wrapText="0" indent="0" justifyLastLine="0" shrinkToFit="0" readingOrder="0"/>
      <protection locked="1" hidden="0"/>
    </dxf>
    <dxf>
      <numFmt numFmtId="165" formatCode="0.00;0.00;0;@"/>
      <alignment horizontal="general" vertical="bottom" textRotation="0" wrapText="0" indent="0" justifyLastLine="0" shrinkToFit="0" readingOrder="0"/>
      <protection locked="1" hidden="0"/>
    </dxf>
    <dxf>
      <numFmt numFmtId="165" formatCode="0.00;0.00;0;@"/>
      <alignment horizontal="general" vertical="bottom" textRotation="0" wrapText="0" indent="0" justifyLastLine="0" shrinkToFit="0" readingOrder="0"/>
      <protection locked="1" hidden="0"/>
    </dxf>
    <dxf>
      <numFmt numFmtId="165" formatCode="0.00;0.00;0;@"/>
      <alignment horizontal="general" vertical="bottom" textRotation="0" wrapText="0" indent="0" justifyLastLine="0" shrinkToFit="0" readingOrder="0"/>
      <protection locked="1" hidden="0"/>
    </dxf>
    <dxf>
      <numFmt numFmtId="165" formatCode="0.00;0.00;0;@"/>
      <alignment horizontal="general" vertical="bottom" textRotation="0" wrapText="0" indent="0" justifyLastLine="0" shrinkToFit="0" readingOrder="0"/>
      <protection locked="1" hidden="0"/>
    </dxf>
    <dxf>
      <numFmt numFmtId="165" formatCode="0.00;0.00;0;@"/>
      <alignment horizontal="general" vertical="bottom" textRotation="0" wrapText="0" indent="0" justifyLastLine="0" shrinkToFit="0" readingOrder="0"/>
      <protection locked="1" hidden="0"/>
    </dxf>
    <dxf>
      <numFmt numFmtId="165" formatCode="0.00;0.00;0;@"/>
      <alignment horizontal="general" vertical="bottom" textRotation="0" wrapText="0" indent="0" justifyLastLine="0" shrinkToFit="0" readingOrder="0"/>
      <protection locked="1" hidden="0"/>
    </dxf>
    <dxf>
      <numFmt numFmtId="165" formatCode="0.00;0.00;0;@"/>
      <alignment horizontal="general" vertical="bottom" textRotation="0" wrapText="0" indent="0" justifyLastLine="0" shrinkToFit="0" readingOrder="0"/>
      <protection locked="1" hidden="0"/>
    </dxf>
    <dxf>
      <numFmt numFmtId="165" formatCode="0.00;0.00;0;@"/>
      <alignment horizontal="general" vertical="bottom" textRotation="0" wrapText="0" indent="0" justifyLastLine="0" shrinkToFit="0" readingOrder="0"/>
      <protection locked="1" hidden="0"/>
    </dxf>
    <dxf>
      <numFmt numFmtId="165" formatCode="0.00;0.00;0;@"/>
      <alignment horizontal="general" vertical="bottom" textRotation="0" wrapText="0" indent="0" justifyLastLine="0" shrinkToFit="0" readingOrder="0"/>
      <protection locked="1" hidden="0"/>
    </dxf>
    <dxf>
      <numFmt numFmtId="165" formatCode="0.00;0.00;0;@"/>
      <alignment horizontal="general" vertical="bottom" textRotation="0" wrapText="0" indent="0" justifyLastLine="0" shrinkToFit="0" readingOrder="0"/>
      <protection locked="1" hidden="0"/>
    </dxf>
    <dxf>
      <numFmt numFmtId="165" formatCode="0.00;0.00;0;@"/>
      <alignment horizontal="general" vertical="bottom" textRotation="0" wrapText="0" indent="0" justifyLastLine="0" shrinkToFit="0" readingOrder="0"/>
      <protection locked="1" hidden="0"/>
    </dxf>
    <dxf>
      <numFmt numFmtId="165" formatCode="0.00;0.00;0;@"/>
      <alignment horizontal="general" vertical="bottom" textRotation="0" wrapText="0" indent="0" justifyLastLine="0" shrinkToFit="0" readingOrder="0"/>
      <protection locked="1" hidden="0"/>
    </dxf>
    <dxf>
      <numFmt numFmtId="165" formatCode="0.00;0.00;0;@"/>
      <alignment horizontal="general" vertical="bottom" textRotation="0" wrapText="0" indent="0" justifyLastLine="0" shrinkToFit="0" readingOrder="0"/>
      <protection locked="1" hidden="0"/>
    </dxf>
    <dxf>
      <numFmt numFmtId="165" formatCode="0.00;0.00;0;@"/>
      <alignment horizontal="general" vertical="bottom" textRotation="0" wrapText="0" indent="0" justifyLastLine="0" shrinkToFit="0" readingOrder="0"/>
      <protection locked="1" hidden="0"/>
    </dxf>
    <dxf>
      <numFmt numFmtId="165" formatCode="0.00;0.00;0;@"/>
      <alignment horizontal="general" vertical="bottom" textRotation="0" wrapText="0" indent="0" justifyLastLine="0" shrinkToFit="0" readingOrder="0"/>
      <protection locked="1" hidden="0"/>
    </dxf>
    <dxf>
      <numFmt numFmtId="165" formatCode="0.00;0.0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alignment horizontal="general" vertical="bottom" textRotation="0" wrapText="0" indent="0" justifyLastLine="0" shrinkToFit="0" readingOrder="0"/>
      <protection locked="1" hidden="0"/>
    </dxf>
    <dxf>
      <alignment horizontal="general" vertical="bottom" textRotation="0" wrapText="0" indent="0" justifyLastLine="0" shrinkToFit="0" readingOrder="0"/>
      <protection locked="1" hidden="0"/>
    </dxf>
    <dxf>
      <alignment horizontal="general" vertical="bottom" textRotation="0" wrapText="0" indent="0" justifyLastLine="0" shrinkToFit="0" readingOrder="0"/>
      <protection locked="1" hidden="0"/>
    </dxf>
    <dxf>
      <alignment horizontal="general" vertical="bottom" textRotation="0" wrapText="0" indent="0" justifyLastLine="0" shrinkToFit="0" readingOrder="0"/>
      <protection locked="1" hidden="0"/>
    </dxf>
    <dxf>
      <alignment horizontal="general" vertical="bottom" textRotation="0" wrapText="0" indent="0" justifyLastLine="0" shrinkToFit="0" readingOrder="0"/>
      <protection locked="1" hidden="0"/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2" formatCode="0.00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ela2" displayName="Tabela2" ref="A1:F26" totalsRowShown="0" dataDxfId="75">
  <autoFilter ref="A1:F26"/>
  <sortState ref="B2:F30">
    <sortCondition ref="B1:B30"/>
  </sortState>
  <tableColumns count="6">
    <tableColumn id="6" name="Feed Scenario" dataDxfId="74"/>
    <tableColumn id="1" name="ID" dataDxfId="73"/>
    <tableColumn id="2" name="Min %DM" dataDxfId="72"/>
    <tableColumn id="3" name="Max %DM" dataDxfId="71"/>
    <tableColumn id="4" name="Cost [US$/kg AF]" dataDxfId="70"/>
    <tableColumn id="5" name="Name" dataDxfId="69">
      <calculatedColumnFormula>VLOOKUP(Tabela2[[#This Row],[ID]],FeedLib[#Data],2,FALSE)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1:S4" totalsRowShown="0" headerRowDxfId="68" tableBorderDxfId="67">
  <autoFilter ref="A1:S4"/>
  <tableColumns count="19">
    <tableColumn id="1" name="ID"/>
    <tableColumn id="18" name="Feed Scenario" dataDxfId="66"/>
    <tableColumn id="2" name="Breed"/>
    <tableColumn id="3" name="SBW"/>
    <tableColumn id="4" name="BCS"/>
    <tableColumn id="5" name="BE"/>
    <tableColumn id="6" name="L"/>
    <tableColumn id="7" name="SEX"/>
    <tableColumn id="8" name="a2"/>
    <tableColumn id="9" name="PH"/>
    <tableColumn id="10" name="Selling Price"/>
    <tableColumn id="11" name="Linearization factor"/>
    <tableColumn id="12" name="Algorithm"/>
    <tableColumn id="13" name="Identifier"/>
    <tableColumn id="14" name="LB"/>
    <tableColumn id="15" name="UB"/>
    <tableColumn id="16" name="Tol"/>
    <tableColumn id="17" name="LCA ID"/>
    <tableColumn id="19" name="Obj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Table4" displayName="Table4" ref="A1:G3" totalsRowShown="0">
  <autoFilter ref="A1:G3"/>
  <tableColumns count="7">
    <tableColumn id="1" name="ID"/>
    <tableColumn id="2" name="LCA cost"/>
    <tableColumn id="3" name="Epislon"/>
    <tableColumn id="4" name="LCA weight"/>
    <tableColumn id="6" name="LCA_GHG_weight"/>
    <tableColumn id="7" name="Methane"/>
    <tableColumn id="8" name="Methane_Equation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Tabela26" displayName="Tabela26" ref="A1:C15" totalsRowShown="0" dataDxfId="65">
  <autoFilter ref="A1:C15"/>
  <sortState ref="A2:E30">
    <sortCondition ref="A1:A30"/>
  </sortState>
  <tableColumns count="3">
    <tableColumn id="1" name="ID" dataDxfId="64"/>
    <tableColumn id="5" name="Name" dataDxfId="63">
      <calculatedColumnFormula>VLOOKUP(Tabela26[[#This Row],[ID]],FeedLib[],2,FALSE)</calculatedColumnFormula>
    </tableColumn>
    <tableColumn id="6" name="LCA_GHG" dataDxfId="6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" name="FeedLib" displayName="FeedLib" ref="A1:BF219" totalsRowShown="0" headerRowDxfId="59" dataDxfId="58">
  <autoFilter ref="A1:BF219"/>
  <sortState ref="A2:BF219">
    <sortCondition ref="A4:A5"/>
  </sortState>
  <tableColumns count="58">
    <tableColumn id="1" name="ID" dataDxfId="57"/>
    <tableColumn id="2" name="Feed" dataDxfId="56"/>
    <tableColumn id="4" name="IFN" dataDxfId="55"/>
    <tableColumn id="5" name="Cost, $/Tonne AF" dataDxfId="54"/>
    <tableColumn id="7" name="Forage, %DM" dataDxfId="53"/>
    <tableColumn id="8" name="DM, %AF" dataDxfId="52"/>
    <tableColumn id="16" name="CP, %DM" dataDxfId="51"/>
    <tableColumn id="31" name="SP, %CP" dataDxfId="50"/>
    <tableColumn id="29" name="ADICP, %CP" dataDxfId="49"/>
    <tableColumn id="24" name="Sugars, %DM" dataDxfId="48"/>
    <tableColumn id="25" name="OA, %DM" dataDxfId="47"/>
    <tableColumn id="23" name="Fat, %DM" dataDxfId="46"/>
    <tableColumn id="9" name="Ash, %DM" dataDxfId="45"/>
    <tableColumn id="10" name="Starch, %DM" dataDxfId="44"/>
    <tableColumn id="12" name="NDF, %DM" dataDxfId="43"/>
    <tableColumn id="13" name="Lignin, %DM" dataDxfId="42"/>
    <tableColumn id="14" name="TDN, %DM" dataDxfId="41"/>
    <tableColumn id="15" name="ME, Mcal/kg" dataDxfId="40"/>
    <tableColumn id="18" name="NEma, Mcal/kg" dataDxfId="39"/>
    <tableColumn id="19" name="NEga, Mcal/kg" dataDxfId="38"/>
    <tableColumn id="21" name="RUP, %CP" dataDxfId="37"/>
    <tableColumn id="22" name="kd PB, %/h" dataDxfId="36"/>
    <tableColumn id="26" name="kd CB1, %/h" dataDxfId="35"/>
    <tableColumn id="27" name="kd CB2, %/h" dataDxfId="34"/>
    <tableColumn id="17" name="kd CB3, %/h" dataDxfId="33"/>
    <tableColumn id="28" name="PBID, %" dataDxfId="32"/>
    <tableColumn id="6" name="CB1ID, %" dataDxfId="31"/>
    <tableColumn id="3" name="CB2ID, %" dataDxfId="30"/>
    <tableColumn id="20" name="pef, %NDF" dataDxfId="29"/>
    <tableColumn id="11" name="ARG, %DM" dataDxfId="28"/>
    <tableColumn id="32" name="HIS, %DM" dataDxfId="27"/>
    <tableColumn id="33" name="ILE, %DM" dataDxfId="26"/>
    <tableColumn id="34" name="LEU, %DM" dataDxfId="25"/>
    <tableColumn id="35" name="LYS, %DM" dataDxfId="24"/>
    <tableColumn id="36" name="MET, %DM" dataDxfId="23"/>
    <tableColumn id="37" name="CYS, %DM" dataDxfId="22"/>
    <tableColumn id="38" name="PHE, %DM" dataDxfId="21"/>
    <tableColumn id="39" name="TYR, %DM" dataDxfId="20"/>
    <tableColumn id="40" name="THR, %DM" dataDxfId="19"/>
    <tableColumn id="41" name="TRP, %DM" dataDxfId="18"/>
    <tableColumn id="42" name="VAL, %DM" dataDxfId="17"/>
    <tableColumn id="43" name="Ca, % DM" dataDxfId="16"/>
    <tableColumn id="44" name="P, % DM" dataDxfId="15"/>
    <tableColumn id="45" name="Mg, % DM" dataDxfId="14"/>
    <tableColumn id="46" name="Cl, % DM" dataDxfId="13"/>
    <tableColumn id="47" name="K, % DM" dataDxfId="12"/>
    <tableColumn id="48" name="Na, % DM" dataDxfId="11"/>
    <tableColumn id="49" name="S, % DM" dataDxfId="10"/>
    <tableColumn id="50" name="Co, mg/kg" dataDxfId="9"/>
    <tableColumn id="51" name="Cu, mg/kg" dataDxfId="8"/>
    <tableColumn id="52" name="I, mg/kg" dataDxfId="7"/>
    <tableColumn id="53" name="Fe, mg/kg" dataDxfId="6"/>
    <tableColumn id="54" name="Mn, mg/kg" dataDxfId="5"/>
    <tableColumn id="55" name="Se, mg/kg" dataDxfId="4"/>
    <tableColumn id="56" name="Zn, mg/kg" dataDxfId="3"/>
    <tableColumn id="57" name="Vit A, IU/g" dataDxfId="2"/>
    <tableColumn id="58" name="Vit D, IU/g" dataDxfId="1"/>
    <tableColumn id="30" name="Vit E, IU/kg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F26"/>
  <sheetViews>
    <sheetView workbookViewId="0">
      <selection activeCell="F26" sqref="F26"/>
    </sheetView>
  </sheetViews>
  <sheetFormatPr defaultRowHeight="14.4" x14ac:dyDescent="0.3"/>
  <cols>
    <col min="1" max="1" width="5.109375" bestFit="1" customWidth="1"/>
    <col min="2" max="2" width="6.88671875" bestFit="1" customWidth="1"/>
    <col min="3" max="3" width="7.109375" bestFit="1" customWidth="1"/>
    <col min="4" max="4" width="13.88671875" bestFit="1" customWidth="1"/>
    <col min="5" max="5" width="29.33203125" bestFit="1" customWidth="1"/>
  </cols>
  <sheetData>
    <row r="1" spans="1:6" x14ac:dyDescent="0.3">
      <c r="A1" t="s">
        <v>336</v>
      </c>
      <c r="B1" t="s">
        <v>56</v>
      </c>
      <c r="C1" t="s">
        <v>348</v>
      </c>
      <c r="D1" t="s">
        <v>349</v>
      </c>
      <c r="E1" t="s">
        <v>350</v>
      </c>
      <c r="F1" t="s">
        <v>323</v>
      </c>
    </row>
    <row r="2" spans="1:6" x14ac:dyDescent="0.3">
      <c r="A2" s="16">
        <v>1</v>
      </c>
      <c r="B2" s="16">
        <v>34</v>
      </c>
      <c r="C2" s="17">
        <v>0</v>
      </c>
      <c r="D2" s="17">
        <v>100</v>
      </c>
      <c r="E2" s="18">
        <v>0.13888888888888887</v>
      </c>
      <c r="F2" s="17" t="str">
        <f>VLOOKUP(Tabela2[[#This Row],[ID]],FeedLib[#Data],2,FALSE)</f>
        <v>Citrus pulp, dry</v>
      </c>
    </row>
    <row r="3" spans="1:6" x14ac:dyDescent="0.3">
      <c r="A3" s="16">
        <v>1</v>
      </c>
      <c r="B3" s="16">
        <v>45</v>
      </c>
      <c r="C3" s="17">
        <v>0</v>
      </c>
      <c r="D3" s="17">
        <v>100</v>
      </c>
      <c r="E3" s="18">
        <v>0.17676767676767677</v>
      </c>
      <c r="F3" s="17" t="str">
        <f>VLOOKUP(Tabela2[[#This Row],[ID]],FeedLib[#Data],2,FALSE)</f>
        <v>Corn grain</v>
      </c>
    </row>
    <row r="4" spans="1:6" x14ac:dyDescent="0.3">
      <c r="A4" s="16">
        <v>1</v>
      </c>
      <c r="B4" s="16">
        <v>50</v>
      </c>
      <c r="C4" s="17">
        <v>0</v>
      </c>
      <c r="D4" s="17">
        <v>100</v>
      </c>
      <c r="E4" s="18">
        <v>0.19</v>
      </c>
      <c r="F4" s="17" t="str">
        <f>VLOOKUP(Tabela2[[#This Row],[ID]],FeedLib[#Data],2,FALSE)</f>
        <v>Corn silage</v>
      </c>
    </row>
    <row r="5" spans="1:6" x14ac:dyDescent="0.3">
      <c r="A5" s="16">
        <v>1</v>
      </c>
      <c r="B5" s="17">
        <v>58</v>
      </c>
      <c r="C5" s="17">
        <v>0</v>
      </c>
      <c r="D5" s="17">
        <v>100</v>
      </c>
      <c r="E5" s="18">
        <v>0.33333333333333337</v>
      </c>
      <c r="F5" s="17" t="str">
        <f>VLOOKUP(Tabela2[[#This Row],[ID]],FeedLib[#Data],2,FALSE)</f>
        <v>Cottonseed meal</v>
      </c>
    </row>
    <row r="6" spans="1:6" x14ac:dyDescent="0.3">
      <c r="A6" s="16">
        <v>1</v>
      </c>
      <c r="B6" s="17">
        <v>59</v>
      </c>
      <c r="C6" s="17">
        <v>0</v>
      </c>
      <c r="D6" s="17">
        <v>100</v>
      </c>
      <c r="E6" s="18">
        <v>0.11363636363636365</v>
      </c>
      <c r="F6" s="17" t="str">
        <f>VLOOKUP(Tabela2[[#This Row],[ID]],FeedLib[#Data],2,FALSE)</f>
        <v>Cottonseed whole</v>
      </c>
    </row>
    <row r="7" spans="1:6" x14ac:dyDescent="0.3">
      <c r="A7" s="16">
        <v>1</v>
      </c>
      <c r="B7" s="17">
        <v>60</v>
      </c>
      <c r="C7" s="17">
        <v>0</v>
      </c>
      <c r="D7" s="17">
        <v>100</v>
      </c>
      <c r="E7" s="18">
        <v>0.14000000000000001</v>
      </c>
      <c r="F7" s="17" t="str">
        <f>VLOOKUP(Tabela2[[#This Row],[ID]],FeedLib[#Data],2,FALSE)</f>
        <v>Distillers grain plus soluble, dry</v>
      </c>
    </row>
    <row r="8" spans="1:6" x14ac:dyDescent="0.3">
      <c r="A8" s="16">
        <v>1</v>
      </c>
      <c r="B8" s="17">
        <v>79</v>
      </c>
      <c r="C8" s="17">
        <v>0</v>
      </c>
      <c r="D8" s="17">
        <v>100</v>
      </c>
      <c r="E8" s="18">
        <v>0.10101010101010102</v>
      </c>
      <c r="F8" s="17" t="str">
        <f>VLOOKUP(Tabela2[[#This Row],[ID]],FeedLib[#Data],2,FALSE)</f>
        <v>Grain sorghum grain</v>
      </c>
    </row>
    <row r="9" spans="1:6" x14ac:dyDescent="0.3">
      <c r="A9" s="16">
        <v>1</v>
      </c>
      <c r="B9" s="17">
        <v>133</v>
      </c>
      <c r="C9" s="17">
        <v>0</v>
      </c>
      <c r="D9" s="17">
        <v>100</v>
      </c>
      <c r="E9" s="18">
        <v>0.16414141414141412</v>
      </c>
      <c r="F9" s="17" t="str">
        <f>VLOOKUP(Tabela2[[#This Row],[ID]],FeedLib[#Data],2,FALSE)</f>
        <v>Soybean hulls</v>
      </c>
    </row>
    <row r="10" spans="1:6" x14ac:dyDescent="0.3">
      <c r="A10" s="16">
        <v>1</v>
      </c>
      <c r="B10" s="17">
        <v>134</v>
      </c>
      <c r="C10" s="17">
        <v>0</v>
      </c>
      <c r="D10" s="17">
        <v>100</v>
      </c>
      <c r="E10" s="18">
        <v>0.19696969696969696</v>
      </c>
      <c r="F10" s="17" t="str">
        <f>VLOOKUP(Tabela2[[#This Row],[ID]],FeedLib[#Data],2,FALSE)</f>
        <v>Soybean meal high CP</v>
      </c>
    </row>
    <row r="11" spans="1:6" x14ac:dyDescent="0.3">
      <c r="A11" s="16">
        <v>1</v>
      </c>
      <c r="B11" s="17">
        <v>148</v>
      </c>
      <c r="C11" s="17">
        <v>0</v>
      </c>
      <c r="D11" s="17">
        <v>100</v>
      </c>
      <c r="E11" s="18">
        <v>8.8383838383838384E-2</v>
      </c>
      <c r="F11" s="17" t="str">
        <f>VLOOKUP(Tabela2[[#This Row],[ID]],FeedLib[#Data],2,FALSE)</f>
        <v>Sugarcane silage</v>
      </c>
    </row>
    <row r="12" spans="1:6" x14ac:dyDescent="0.3">
      <c r="A12" s="16">
        <v>1</v>
      </c>
      <c r="B12" s="17">
        <v>166</v>
      </c>
      <c r="C12" s="17">
        <v>0</v>
      </c>
      <c r="D12" s="17">
        <v>100</v>
      </c>
      <c r="E12" s="18">
        <v>0.15151515151515152</v>
      </c>
      <c r="F12" s="17" t="str">
        <f>VLOOKUP(Tabela2[[#This Row],[ID]],FeedLib[#Data],2,FALSE)</f>
        <v>Wheat middlings</v>
      </c>
    </row>
    <row r="13" spans="1:6" x14ac:dyDescent="0.3">
      <c r="A13" s="16">
        <v>1</v>
      </c>
      <c r="B13" s="16">
        <v>845</v>
      </c>
      <c r="C13" s="17">
        <v>0</v>
      </c>
      <c r="D13" s="17">
        <v>100</v>
      </c>
      <c r="E13" s="18">
        <v>0.40404040404040409</v>
      </c>
      <c r="F13" s="17" t="str">
        <f>VLOOKUP(Tabela2[[#This Row],[ID]],FeedLib[#Data],2,FALSE)</f>
        <v>Urea</v>
      </c>
    </row>
    <row r="14" spans="1:6" x14ac:dyDescent="0.3">
      <c r="A14" s="16">
        <v>2</v>
      </c>
      <c r="B14" s="16">
        <v>1</v>
      </c>
      <c r="C14" s="17">
        <v>0</v>
      </c>
      <c r="D14" s="17">
        <v>100</v>
      </c>
      <c r="E14" s="18">
        <v>6</v>
      </c>
      <c r="F14" s="17" t="str">
        <f>VLOOKUP(Tabela2[[#This Row],[ID]],FeedLib[#Data],2,FALSE)</f>
        <v>Alfalfa cubes</v>
      </c>
    </row>
    <row r="15" spans="1:6" x14ac:dyDescent="0.3">
      <c r="A15" s="17">
        <v>2</v>
      </c>
      <c r="B15" s="16">
        <v>34</v>
      </c>
      <c r="C15" s="17">
        <v>0</v>
      </c>
      <c r="D15" s="17">
        <v>100</v>
      </c>
      <c r="E15" s="18">
        <v>0.19</v>
      </c>
      <c r="F15" s="17" t="str">
        <f>VLOOKUP(Tabela2[[#This Row],[ID]],FeedLib[#Data],2,FALSE)</f>
        <v>Citrus pulp, dry</v>
      </c>
    </row>
    <row r="16" spans="1:6" x14ac:dyDescent="0.3">
      <c r="A16" s="17">
        <v>2</v>
      </c>
      <c r="B16" s="16">
        <v>45</v>
      </c>
      <c r="C16" s="17">
        <v>0</v>
      </c>
      <c r="D16" s="17">
        <v>100</v>
      </c>
      <c r="E16" s="18">
        <v>0.15</v>
      </c>
      <c r="F16" s="17" t="str">
        <f>VLOOKUP(Tabela2[[#This Row],[ID]],FeedLib[#Data],2,FALSE)</f>
        <v>Corn grain</v>
      </c>
    </row>
    <row r="17" spans="1:6" x14ac:dyDescent="0.3">
      <c r="A17" s="17">
        <v>2</v>
      </c>
      <c r="B17" s="16">
        <v>50</v>
      </c>
      <c r="C17" s="17">
        <v>0</v>
      </c>
      <c r="D17" s="17">
        <v>100</v>
      </c>
      <c r="E17" s="18">
        <v>0.19</v>
      </c>
      <c r="F17" s="17" t="str">
        <f>VLOOKUP(Tabela2[[#This Row],[ID]],FeedLib[#Data],2,FALSE)</f>
        <v>Corn silage</v>
      </c>
    </row>
    <row r="18" spans="1:6" x14ac:dyDescent="0.3">
      <c r="A18" s="17">
        <v>2</v>
      </c>
      <c r="B18" s="17">
        <v>59</v>
      </c>
      <c r="C18" s="17">
        <v>0</v>
      </c>
      <c r="D18" s="17">
        <v>100</v>
      </c>
      <c r="E18" s="18">
        <v>0.14000000000000001</v>
      </c>
      <c r="F18" s="17" t="str">
        <f>VLOOKUP(Tabela2[[#This Row],[ID]],FeedLib[#Data],2,FALSE)</f>
        <v>Cottonseed whole</v>
      </c>
    </row>
    <row r="19" spans="1:6" x14ac:dyDescent="0.3">
      <c r="A19" s="17">
        <v>2</v>
      </c>
      <c r="B19" s="17">
        <v>60</v>
      </c>
      <c r="C19" s="17">
        <v>0</v>
      </c>
      <c r="D19" s="17">
        <v>100</v>
      </c>
      <c r="E19" s="18">
        <v>0.08</v>
      </c>
      <c r="F19" s="17" t="str">
        <f>VLOOKUP(Tabela2[[#This Row],[ID]],FeedLib[#Data],2,FALSE)</f>
        <v>Distillers grain plus soluble, dry</v>
      </c>
    </row>
    <row r="20" spans="1:6" x14ac:dyDescent="0.3">
      <c r="A20" s="17">
        <v>2</v>
      </c>
      <c r="B20" s="17">
        <v>79</v>
      </c>
      <c r="C20" s="17">
        <v>0</v>
      </c>
      <c r="D20" s="17">
        <v>100</v>
      </c>
      <c r="E20" s="18">
        <v>0.14000000000000001</v>
      </c>
      <c r="F20" s="17" t="str">
        <f>VLOOKUP(Tabela2[[#This Row],[ID]],FeedLib[#Data],2,FALSE)</f>
        <v>Grain sorghum grain</v>
      </c>
    </row>
    <row r="21" spans="1:6" x14ac:dyDescent="0.3">
      <c r="A21" s="17">
        <v>2</v>
      </c>
      <c r="B21" s="17">
        <v>133</v>
      </c>
      <c r="C21" s="17">
        <v>0</v>
      </c>
      <c r="D21" s="17">
        <v>100</v>
      </c>
      <c r="E21" s="18">
        <v>0.16414141414141412</v>
      </c>
      <c r="F21" s="17" t="str">
        <f>VLOOKUP(Tabela2[[#This Row],[ID]],FeedLib[#Data],2,FALSE)</f>
        <v>Soybean hulls</v>
      </c>
    </row>
    <row r="22" spans="1:6" x14ac:dyDescent="0.3">
      <c r="A22" s="17">
        <v>2</v>
      </c>
      <c r="B22" s="17">
        <v>134</v>
      </c>
      <c r="C22" s="17">
        <v>0</v>
      </c>
      <c r="D22" s="17">
        <v>100</v>
      </c>
      <c r="E22" s="18">
        <v>0.19696969696969696</v>
      </c>
      <c r="F22" s="17" t="str">
        <f>VLOOKUP(Tabela2[[#This Row],[ID]],FeedLib[#Data],2,FALSE)</f>
        <v>Soybean meal high CP</v>
      </c>
    </row>
    <row r="23" spans="1:6" x14ac:dyDescent="0.3">
      <c r="A23" s="17">
        <v>2</v>
      </c>
      <c r="B23" s="17">
        <v>148</v>
      </c>
      <c r="C23" s="17">
        <v>0</v>
      </c>
      <c r="D23" s="17">
        <v>100</v>
      </c>
      <c r="E23" s="18">
        <v>0.15151515151515152</v>
      </c>
      <c r="F23" s="17" t="str">
        <f>VLOOKUP(Tabela2[[#This Row],[ID]],FeedLib[#Data],2,FALSE)</f>
        <v>Sugarcane silage</v>
      </c>
    </row>
    <row r="24" spans="1:6" x14ac:dyDescent="0.3">
      <c r="A24" s="17">
        <v>2</v>
      </c>
      <c r="B24" s="16">
        <v>845</v>
      </c>
      <c r="C24" s="17">
        <v>0</v>
      </c>
      <c r="D24" s="17">
        <v>100</v>
      </c>
      <c r="E24" s="18">
        <v>0.5</v>
      </c>
      <c r="F24" s="17" t="str">
        <f>VLOOKUP(Tabela2[[#This Row],[ID]],FeedLib[#Data],2,FALSE)</f>
        <v>Urea</v>
      </c>
    </row>
    <row r="25" spans="1:6" x14ac:dyDescent="0.3">
      <c r="A25" s="16">
        <v>2</v>
      </c>
      <c r="B25" s="17">
        <v>58</v>
      </c>
      <c r="C25" s="17">
        <v>0</v>
      </c>
      <c r="D25" s="17">
        <v>100</v>
      </c>
      <c r="E25" s="18">
        <v>0.33333333333333337</v>
      </c>
      <c r="F25" s="23" t="str">
        <f>VLOOKUP(Tabela2[[#This Row],[ID]],FeedLib[#Data],2,FALSE)</f>
        <v>Cottonseed meal</v>
      </c>
    </row>
    <row r="26" spans="1:6" x14ac:dyDescent="0.3">
      <c r="A26" s="17">
        <v>2</v>
      </c>
      <c r="B26" s="17">
        <v>77</v>
      </c>
      <c r="C26" s="17">
        <v>0</v>
      </c>
      <c r="D26" s="17">
        <v>100</v>
      </c>
      <c r="E26" s="18">
        <v>0.1</v>
      </c>
      <c r="F26" s="23" t="str">
        <f>VLOOKUP(Tabela2[[#This Row],[ID]],FeedLib[#Data],2,FALSE)</f>
        <v>Fresh soybean forage</v>
      </c>
    </row>
  </sheetData>
  <pageMargins left="0.511811024" right="0.511811024" top="0.78740157499999996" bottom="0.78740157499999996" header="0.31496062000000002" footer="0.31496062000000002"/>
  <legacy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S4"/>
  <sheetViews>
    <sheetView tabSelected="1" workbookViewId="0">
      <selection activeCell="R5" sqref="R5"/>
    </sheetView>
  </sheetViews>
  <sheetFormatPr defaultRowHeight="14.4" x14ac:dyDescent="0.3"/>
  <cols>
    <col min="1" max="1" width="8.5546875" bestFit="1" customWidth="1"/>
    <col min="2" max="2" width="8.5546875" customWidth="1"/>
    <col min="3" max="3" width="8.44140625" customWidth="1"/>
    <col min="4" max="4" width="7.33203125" customWidth="1"/>
    <col min="5" max="5" width="6.44140625" customWidth="1"/>
    <col min="6" max="6" width="5.33203125" customWidth="1"/>
    <col min="7" max="7" width="6.44140625" bestFit="1" customWidth="1"/>
    <col min="8" max="8" width="6.33203125" customWidth="1"/>
    <col min="9" max="9" width="5.6640625" bestFit="1" customWidth="1"/>
    <col min="10" max="11" width="14.109375" bestFit="1" customWidth="1"/>
    <col min="12" max="12" width="20.5546875" bestFit="1" customWidth="1"/>
    <col min="13" max="13" width="12" customWidth="1"/>
    <col min="14" max="14" width="11.5546875" customWidth="1"/>
  </cols>
  <sheetData>
    <row r="1" spans="1:19" x14ac:dyDescent="0.3">
      <c r="A1" s="19" t="s">
        <v>56</v>
      </c>
      <c r="B1" t="s">
        <v>336</v>
      </c>
      <c r="C1" s="19" t="s">
        <v>313</v>
      </c>
      <c r="D1" s="19" t="s">
        <v>314</v>
      </c>
      <c r="E1" s="19" t="s">
        <v>315</v>
      </c>
      <c r="F1" s="19" t="s">
        <v>317</v>
      </c>
      <c r="G1" s="19" t="s">
        <v>318</v>
      </c>
      <c r="H1" s="19" t="s">
        <v>319</v>
      </c>
      <c r="I1" s="19" t="s">
        <v>320</v>
      </c>
      <c r="J1" s="19" t="s">
        <v>321</v>
      </c>
      <c r="K1" s="19" t="s">
        <v>322</v>
      </c>
      <c r="L1" s="20" t="s">
        <v>329</v>
      </c>
      <c r="M1" s="21" t="s">
        <v>325</v>
      </c>
      <c r="N1" s="21" t="s">
        <v>324</v>
      </c>
      <c r="O1" s="21" t="s">
        <v>326</v>
      </c>
      <c r="P1" s="21" t="s">
        <v>327</v>
      </c>
      <c r="Q1" s="21" t="s">
        <v>328</v>
      </c>
      <c r="R1" s="22" t="s">
        <v>337</v>
      </c>
      <c r="S1" s="22" t="s">
        <v>338</v>
      </c>
    </row>
    <row r="2" spans="1:19" x14ac:dyDescent="0.3">
      <c r="A2">
        <v>1</v>
      </c>
      <c r="B2">
        <v>1</v>
      </c>
      <c r="C2" t="s">
        <v>316</v>
      </c>
      <c r="D2">
        <v>300</v>
      </c>
      <c r="E2">
        <v>5</v>
      </c>
      <c r="F2">
        <v>1</v>
      </c>
      <c r="G2">
        <v>1</v>
      </c>
      <c r="H2">
        <v>1</v>
      </c>
      <c r="I2">
        <v>0</v>
      </c>
      <c r="J2">
        <v>6.2</v>
      </c>
      <c r="K2">
        <v>1.44</v>
      </c>
      <c r="L2">
        <v>0.87</v>
      </c>
      <c r="M2" t="s">
        <v>347</v>
      </c>
      <c r="N2" t="s">
        <v>344</v>
      </c>
      <c r="O2">
        <v>1.3</v>
      </c>
      <c r="P2">
        <v>2</v>
      </c>
      <c r="Q2">
        <v>0.01</v>
      </c>
      <c r="R2">
        <v>1</v>
      </c>
      <c r="S2" t="s">
        <v>339</v>
      </c>
    </row>
    <row r="3" spans="1:19" x14ac:dyDescent="0.3">
      <c r="A3">
        <v>2</v>
      </c>
      <c r="B3">
        <v>2</v>
      </c>
      <c r="C3" t="s">
        <v>316</v>
      </c>
      <c r="D3">
        <v>300</v>
      </c>
      <c r="E3">
        <v>5</v>
      </c>
      <c r="F3">
        <v>1</v>
      </c>
      <c r="G3">
        <v>1</v>
      </c>
      <c r="H3">
        <v>1</v>
      </c>
      <c r="I3">
        <v>0</v>
      </c>
      <c r="J3">
        <v>6.2</v>
      </c>
      <c r="K3">
        <v>1.44</v>
      </c>
      <c r="L3">
        <v>0.87</v>
      </c>
      <c r="M3" t="s">
        <v>347</v>
      </c>
      <c r="N3" t="s">
        <v>345</v>
      </c>
      <c r="O3">
        <v>1.3</v>
      </c>
      <c r="P3">
        <v>2</v>
      </c>
      <c r="Q3">
        <v>0.01</v>
      </c>
      <c r="R3">
        <v>1</v>
      </c>
      <c r="S3" t="s">
        <v>340</v>
      </c>
    </row>
    <row r="4" spans="1:19" x14ac:dyDescent="0.3">
      <c r="A4">
        <v>3</v>
      </c>
      <c r="B4">
        <v>1</v>
      </c>
      <c r="C4" t="s">
        <v>316</v>
      </c>
      <c r="D4">
        <v>300</v>
      </c>
      <c r="E4">
        <v>5</v>
      </c>
      <c r="F4">
        <v>1</v>
      </c>
      <c r="G4">
        <v>1</v>
      </c>
      <c r="H4">
        <v>1</v>
      </c>
      <c r="I4">
        <v>0</v>
      </c>
      <c r="J4">
        <v>6.2</v>
      </c>
      <c r="K4">
        <v>1.44</v>
      </c>
      <c r="L4">
        <v>0.87</v>
      </c>
      <c r="M4" t="s">
        <v>347</v>
      </c>
      <c r="N4" t="s">
        <v>346</v>
      </c>
      <c r="O4">
        <v>1.3</v>
      </c>
      <c r="P4">
        <v>2</v>
      </c>
      <c r="Q4">
        <v>0.01</v>
      </c>
      <c r="R4">
        <v>2</v>
      </c>
      <c r="S4" t="s">
        <v>341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G3"/>
  <sheetViews>
    <sheetView workbookViewId="0">
      <selection activeCell="B4" sqref="B4"/>
    </sheetView>
  </sheetViews>
  <sheetFormatPr defaultRowHeight="14.4" x14ac:dyDescent="0.3"/>
  <cols>
    <col min="2" max="2" width="11" customWidth="1"/>
    <col min="3" max="3" width="9.5546875" customWidth="1"/>
    <col min="4" max="4" width="13.5546875" customWidth="1"/>
    <col min="5" max="5" width="18.6640625" customWidth="1"/>
  </cols>
  <sheetData>
    <row r="1" spans="1:7" x14ac:dyDescent="0.3">
      <c r="A1" t="s">
        <v>56</v>
      </c>
      <c r="B1" t="s">
        <v>343</v>
      </c>
      <c r="C1" t="s">
        <v>332</v>
      </c>
      <c r="D1" t="s">
        <v>342</v>
      </c>
      <c r="E1" t="s">
        <v>330</v>
      </c>
      <c r="F1" t="s">
        <v>333</v>
      </c>
      <c r="G1" t="s">
        <v>335</v>
      </c>
    </row>
    <row r="2" spans="1:7" x14ac:dyDescent="0.3">
      <c r="A2">
        <v>1</v>
      </c>
      <c r="B2">
        <v>5.0000000000000004E-6</v>
      </c>
      <c r="C2" t="b">
        <v>1</v>
      </c>
      <c r="E2">
        <v>1</v>
      </c>
      <c r="F2" t="b">
        <v>1</v>
      </c>
      <c r="G2" t="s">
        <v>334</v>
      </c>
    </row>
    <row r="3" spans="1:7" x14ac:dyDescent="0.3">
      <c r="A3">
        <v>2</v>
      </c>
      <c r="B3">
        <v>5</v>
      </c>
      <c r="C3" t="b">
        <v>1</v>
      </c>
      <c r="E3">
        <v>1</v>
      </c>
      <c r="F3" t="b">
        <v>1</v>
      </c>
      <c r="G3" t="s">
        <v>334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C15"/>
  <sheetViews>
    <sheetView workbookViewId="0">
      <selection activeCell="B20" sqref="B20"/>
    </sheetView>
  </sheetViews>
  <sheetFormatPr defaultRowHeight="14.4" x14ac:dyDescent="0.3"/>
  <cols>
    <col min="2" max="2" width="29.33203125" bestFit="1" customWidth="1"/>
  </cols>
  <sheetData>
    <row r="1" spans="1:3" x14ac:dyDescent="0.3">
      <c r="A1" t="s">
        <v>56</v>
      </c>
      <c r="B1" t="s">
        <v>323</v>
      </c>
      <c r="C1" t="s">
        <v>331</v>
      </c>
    </row>
    <row r="2" spans="1:3" x14ac:dyDescent="0.3">
      <c r="A2" s="17">
        <v>1</v>
      </c>
      <c r="B2" s="23" t="str">
        <f>VLOOKUP(Tabela26[[#This Row],[ID]],FeedLib[],2,FALSE)</f>
        <v>Alfalfa cubes</v>
      </c>
      <c r="C2" s="17">
        <v>666</v>
      </c>
    </row>
    <row r="3" spans="1:3" x14ac:dyDescent="0.3">
      <c r="A3" s="16">
        <v>34</v>
      </c>
      <c r="B3" s="17" t="str">
        <f>VLOOKUP(Tabela26[[#This Row],[ID]],FeedLib[],2,FALSE)</f>
        <v>Citrus pulp, dry</v>
      </c>
      <c r="C3" s="17">
        <v>10</v>
      </c>
    </row>
    <row r="4" spans="1:3" x14ac:dyDescent="0.3">
      <c r="A4" s="16">
        <v>45</v>
      </c>
      <c r="B4" s="17" t="str">
        <f>VLOOKUP(Tabela26[[#This Row],[ID]],FeedLib[],2,FALSE)</f>
        <v>Corn grain</v>
      </c>
      <c r="C4" s="17">
        <v>15</v>
      </c>
    </row>
    <row r="5" spans="1:3" x14ac:dyDescent="0.3">
      <c r="A5" s="16">
        <v>50</v>
      </c>
      <c r="B5" s="23" t="str">
        <f>VLOOKUP(Tabela26[[#This Row],[ID]],FeedLib[],2,FALSE)</f>
        <v>Corn silage</v>
      </c>
      <c r="C5" s="17">
        <v>22</v>
      </c>
    </row>
    <row r="6" spans="1:3" x14ac:dyDescent="0.3">
      <c r="A6" s="17">
        <v>58</v>
      </c>
      <c r="B6" s="17" t="str">
        <f>VLOOKUP(Tabela26[[#This Row],[ID]],FeedLib[],2,FALSE)</f>
        <v>Cottonseed meal</v>
      </c>
      <c r="C6" s="17">
        <v>13</v>
      </c>
    </row>
    <row r="7" spans="1:3" x14ac:dyDescent="0.3">
      <c r="A7" s="17">
        <v>59</v>
      </c>
      <c r="B7" s="17" t="str">
        <f>VLOOKUP(Tabela26[[#This Row],[ID]],FeedLib[],2,FALSE)</f>
        <v>Cottonseed whole</v>
      </c>
      <c r="C7" s="17">
        <v>11</v>
      </c>
    </row>
    <row r="8" spans="1:3" x14ac:dyDescent="0.3">
      <c r="A8" s="17">
        <v>60</v>
      </c>
      <c r="B8" s="17" t="str">
        <f>VLOOKUP(Tabela26[[#This Row],[ID]],FeedLib[],2,FALSE)</f>
        <v>Distillers grain plus soluble, dry</v>
      </c>
      <c r="C8" s="17">
        <v>44</v>
      </c>
    </row>
    <row r="9" spans="1:3" x14ac:dyDescent="0.3">
      <c r="A9" s="17">
        <v>79</v>
      </c>
      <c r="B9" s="17" t="str">
        <f>VLOOKUP(Tabela26[[#This Row],[ID]],FeedLib[],2,FALSE)</f>
        <v>Grain sorghum grain</v>
      </c>
      <c r="C9" s="17">
        <v>54</v>
      </c>
    </row>
    <row r="10" spans="1:3" x14ac:dyDescent="0.3">
      <c r="A10" s="17">
        <v>133</v>
      </c>
      <c r="B10" s="17" t="str">
        <f>VLOOKUP(Tabela26[[#This Row],[ID]],FeedLib[],2,FALSE)</f>
        <v>Soybean hulls</v>
      </c>
      <c r="C10" s="17">
        <v>66</v>
      </c>
    </row>
    <row r="11" spans="1:3" x14ac:dyDescent="0.3">
      <c r="A11" s="17">
        <v>134</v>
      </c>
      <c r="B11" s="17" t="str">
        <f>VLOOKUP(Tabela26[[#This Row],[ID]],FeedLib[],2,FALSE)</f>
        <v>Soybean meal high CP</v>
      </c>
      <c r="C11" s="17">
        <v>78</v>
      </c>
    </row>
    <row r="12" spans="1:3" x14ac:dyDescent="0.3">
      <c r="A12" s="17">
        <v>148</v>
      </c>
      <c r="B12" s="17" t="str">
        <f>VLOOKUP(Tabela26[[#This Row],[ID]],FeedLib[],2,FALSE)</f>
        <v>Sugarcane silage</v>
      </c>
      <c r="C12" s="17">
        <v>22</v>
      </c>
    </row>
    <row r="13" spans="1:3" x14ac:dyDescent="0.3">
      <c r="A13" s="17">
        <v>166</v>
      </c>
      <c r="B13" s="17" t="str">
        <f>VLOOKUP(Tabela26[[#This Row],[ID]],FeedLib[],2,FALSE)</f>
        <v>Wheat middlings</v>
      </c>
      <c r="C13" s="17">
        <v>10</v>
      </c>
    </row>
    <row r="14" spans="1:3" x14ac:dyDescent="0.3">
      <c r="A14" s="16">
        <v>845</v>
      </c>
      <c r="B14" s="17" t="str">
        <f>VLOOKUP(Tabela26[[#This Row],[ID]],FeedLib[],2,FALSE)</f>
        <v>Urea</v>
      </c>
      <c r="C14" s="17">
        <v>50</v>
      </c>
    </row>
    <row r="15" spans="1:3" x14ac:dyDescent="0.3">
      <c r="A15" s="17">
        <v>77</v>
      </c>
      <c r="B15" s="23" t="str">
        <f>VLOOKUP(Tabela26[[#This Row],[ID]],FeedLib[],2,FALSE)</f>
        <v>Fresh soybean forage</v>
      </c>
      <c r="C15" s="17">
        <v>999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/>
  </sheetPr>
  <dimension ref="A1:BF219"/>
  <sheetViews>
    <sheetView topLeftCell="AP1" workbookViewId="0">
      <selection sqref="A1:BF1"/>
    </sheetView>
  </sheetViews>
  <sheetFormatPr defaultRowHeight="14.4" x14ac:dyDescent="0.3"/>
  <cols>
    <col min="1" max="1" width="5" bestFit="1" customWidth="1"/>
    <col min="2" max="2" width="39" customWidth="1"/>
    <col min="3" max="3" width="9" bestFit="1" customWidth="1"/>
    <col min="4" max="4" width="17.6640625" bestFit="1" customWidth="1"/>
    <col min="5" max="5" width="14.33203125" bestFit="1" customWidth="1"/>
    <col min="6" max="6" width="10.6640625" bestFit="1" customWidth="1"/>
    <col min="7" max="7" width="10.88671875" bestFit="1" customWidth="1"/>
    <col min="8" max="8" width="10" bestFit="1" customWidth="1"/>
    <col min="9" max="9" width="13.109375" bestFit="1" customWidth="1"/>
    <col min="10" max="10" width="14.33203125" bestFit="1" customWidth="1"/>
    <col min="11" max="12" width="11.33203125" bestFit="1" customWidth="1"/>
    <col min="13" max="13" width="11.6640625" bestFit="1" customWidth="1"/>
    <col min="14" max="14" width="14" bestFit="1" customWidth="1"/>
    <col min="15" max="15" width="12.109375" bestFit="1" customWidth="1"/>
    <col min="16" max="16" width="13.6640625" bestFit="1" customWidth="1"/>
    <col min="17" max="17" width="12.33203125" bestFit="1" customWidth="1"/>
    <col min="18" max="18" width="14" bestFit="1" customWidth="1"/>
    <col min="19" max="19" width="16.33203125" bestFit="1" customWidth="1"/>
    <col min="20" max="20" width="15.6640625" bestFit="1" customWidth="1"/>
    <col min="21" max="21" width="11.44140625" bestFit="1" customWidth="1"/>
    <col min="22" max="22" width="12.44140625" bestFit="1" customWidth="1"/>
    <col min="23" max="25" width="13.44140625" bestFit="1" customWidth="1"/>
    <col min="26" max="26" width="9.6640625" bestFit="1" customWidth="1"/>
    <col min="27" max="28" width="10.6640625" bestFit="1" customWidth="1"/>
    <col min="29" max="29" width="11.88671875" bestFit="1" customWidth="1"/>
    <col min="30" max="30" width="12.33203125" bestFit="1" customWidth="1"/>
    <col min="31" max="31" width="11.44140625" bestFit="1" customWidth="1"/>
    <col min="32" max="32" width="11.109375" bestFit="1" customWidth="1"/>
    <col min="33" max="33" width="11.88671875" bestFit="1" customWidth="1"/>
    <col min="34" max="34" width="11.5546875" bestFit="1" customWidth="1"/>
    <col min="35" max="35" width="12.44140625" bestFit="1" customWidth="1"/>
    <col min="36" max="36" width="11.6640625" bestFit="1" customWidth="1"/>
    <col min="37" max="37" width="12" bestFit="1" customWidth="1"/>
    <col min="38" max="38" width="11.6640625" bestFit="1" customWidth="1"/>
    <col min="39" max="39" width="12" bestFit="1" customWidth="1"/>
    <col min="40" max="40" width="11.88671875" bestFit="1" customWidth="1"/>
    <col min="41" max="41" width="12" bestFit="1" customWidth="1"/>
    <col min="42" max="42" width="11.33203125" bestFit="1" customWidth="1"/>
    <col min="43" max="43" width="10.33203125" bestFit="1" customWidth="1"/>
    <col min="44" max="44" width="11.88671875" bestFit="1" customWidth="1"/>
    <col min="45" max="45" width="10.6640625" bestFit="1" customWidth="1"/>
    <col min="46" max="46" width="10.33203125" bestFit="1" customWidth="1"/>
    <col min="47" max="47" width="11.44140625" bestFit="1" customWidth="1"/>
    <col min="48" max="48" width="10.109375" bestFit="1" customWidth="1"/>
    <col min="49" max="50" width="12" bestFit="1" customWidth="1"/>
    <col min="51" max="51" width="10.33203125" bestFit="1" customWidth="1"/>
    <col min="52" max="52" width="11.6640625" bestFit="1" customWidth="1"/>
    <col min="53" max="53" width="12.6640625" bestFit="1" customWidth="1"/>
    <col min="54" max="54" width="11.6640625" bestFit="1" customWidth="1"/>
    <col min="55" max="55" width="11.88671875" bestFit="1" customWidth="1"/>
    <col min="56" max="57" width="12" bestFit="1" customWidth="1"/>
    <col min="58" max="58" width="12.6640625" bestFit="1" customWidth="1"/>
  </cols>
  <sheetData>
    <row r="1" spans="1:58" x14ac:dyDescent="0.3">
      <c r="A1" s="1" t="s">
        <v>56</v>
      </c>
      <c r="B1" s="1" t="s">
        <v>57</v>
      </c>
      <c r="C1" s="2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2" t="s">
        <v>5</v>
      </c>
      <c r="I1" s="2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  <c r="Q1" s="3" t="s">
        <v>14</v>
      </c>
      <c r="R1" s="3" t="s">
        <v>15</v>
      </c>
      <c r="S1" s="3" t="s">
        <v>16</v>
      </c>
      <c r="T1" s="3" t="s">
        <v>17</v>
      </c>
      <c r="U1" s="3" t="s">
        <v>18</v>
      </c>
      <c r="V1" s="4" t="s">
        <v>19</v>
      </c>
      <c r="W1" s="4" t="s">
        <v>20</v>
      </c>
      <c r="X1" s="4" t="s">
        <v>21</v>
      </c>
      <c r="Y1" s="4" t="s">
        <v>22</v>
      </c>
      <c r="Z1" s="4" t="s">
        <v>23</v>
      </c>
      <c r="AA1" s="4" t="s">
        <v>24</v>
      </c>
      <c r="AB1" s="4" t="s">
        <v>25</v>
      </c>
      <c r="AC1" s="4" t="s">
        <v>26</v>
      </c>
      <c r="AD1" s="3" t="s">
        <v>27</v>
      </c>
      <c r="AE1" s="3" t="s">
        <v>28</v>
      </c>
      <c r="AF1" s="3" t="s">
        <v>29</v>
      </c>
      <c r="AG1" s="3" t="s">
        <v>30</v>
      </c>
      <c r="AH1" s="3" t="s">
        <v>31</v>
      </c>
      <c r="AI1" s="3" t="s">
        <v>32</v>
      </c>
      <c r="AJ1" s="3" t="s">
        <v>33</v>
      </c>
      <c r="AK1" s="3" t="s">
        <v>34</v>
      </c>
      <c r="AL1" s="3" t="s">
        <v>35</v>
      </c>
      <c r="AM1" s="3" t="s">
        <v>36</v>
      </c>
      <c r="AN1" s="3" t="s">
        <v>37</v>
      </c>
      <c r="AO1" s="3" t="s">
        <v>38</v>
      </c>
      <c r="AP1" s="3" t="s">
        <v>39</v>
      </c>
      <c r="AQ1" s="3" t="s">
        <v>40</v>
      </c>
      <c r="AR1" s="3" t="s">
        <v>41</v>
      </c>
      <c r="AS1" s="3" t="s">
        <v>42</v>
      </c>
      <c r="AT1" s="3" t="s">
        <v>43</v>
      </c>
      <c r="AU1" s="3" t="s">
        <v>44</v>
      </c>
      <c r="AV1" s="3" t="s">
        <v>45</v>
      </c>
      <c r="AW1" s="3" t="s">
        <v>46</v>
      </c>
      <c r="AX1" s="3" t="s">
        <v>47</v>
      </c>
      <c r="AY1" s="3" t="s">
        <v>48</v>
      </c>
      <c r="AZ1" s="3" t="s">
        <v>49</v>
      </c>
      <c r="BA1" s="3" t="s">
        <v>50</v>
      </c>
      <c r="BB1" s="3" t="s">
        <v>51</v>
      </c>
      <c r="BC1" s="3" t="s">
        <v>52</v>
      </c>
      <c r="BD1" s="3" t="s">
        <v>53</v>
      </c>
      <c r="BE1" s="3" t="s">
        <v>54</v>
      </c>
      <c r="BF1" s="3" t="s">
        <v>55</v>
      </c>
    </row>
    <row r="2" spans="1:58" x14ac:dyDescent="0.3">
      <c r="A2" s="1">
        <v>1</v>
      </c>
      <c r="B2" s="1" t="s">
        <v>58</v>
      </c>
      <c r="C2" s="1"/>
      <c r="D2" s="5">
        <v>0</v>
      </c>
      <c r="E2" s="5">
        <v>100</v>
      </c>
      <c r="F2" s="5">
        <v>91.04225171912833</v>
      </c>
      <c r="G2" s="5">
        <v>18.079024843945067</v>
      </c>
      <c r="H2" s="6">
        <v>39.296460000000003</v>
      </c>
      <c r="I2" s="6">
        <v>8.2195624999999986</v>
      </c>
      <c r="J2" s="5">
        <v>0</v>
      </c>
      <c r="K2" s="5">
        <v>0</v>
      </c>
      <c r="L2" s="5">
        <v>2.1306110782608698</v>
      </c>
      <c r="M2" s="5">
        <v>11.980916406250001</v>
      </c>
      <c r="N2" s="5">
        <v>1.34802</v>
      </c>
      <c r="O2" s="5">
        <v>45.460982816537502</v>
      </c>
      <c r="P2" s="5">
        <v>7.5726399999999998</v>
      </c>
      <c r="Q2" s="5">
        <v>56.006610000000002</v>
      </c>
      <c r="R2" s="5">
        <v>2.0248517766179996</v>
      </c>
      <c r="S2" s="5">
        <v>1.1754139174789309</v>
      </c>
      <c r="T2" s="5">
        <v>0.61316891845401233</v>
      </c>
      <c r="U2" s="5">
        <v>31.011570000000003</v>
      </c>
      <c r="V2" s="5">
        <v>5.075000000000002</v>
      </c>
      <c r="W2" s="5">
        <v>30</v>
      </c>
      <c r="X2" s="5">
        <v>30</v>
      </c>
      <c r="Y2" s="5">
        <v>5.5</v>
      </c>
      <c r="Z2" s="5">
        <v>49.3</v>
      </c>
      <c r="AA2" s="5">
        <v>75</v>
      </c>
      <c r="AB2" s="5">
        <v>75</v>
      </c>
      <c r="AC2" s="5">
        <v>92</v>
      </c>
      <c r="AD2" s="7">
        <v>1.1552496875280898</v>
      </c>
      <c r="AE2" s="7">
        <v>0.47367045091136079</v>
      </c>
      <c r="AF2" s="7">
        <v>1.0865493931210986</v>
      </c>
      <c r="AG2" s="7">
        <v>1.6741177005493131</v>
      </c>
      <c r="AH2" s="7">
        <v>1.088357295605493</v>
      </c>
      <c r="AI2" s="7">
        <v>0.13197688136079899</v>
      </c>
      <c r="AJ2" s="7">
        <v>0</v>
      </c>
      <c r="AK2" s="7">
        <v>1.1425943701373285</v>
      </c>
      <c r="AL2" s="7">
        <v>0</v>
      </c>
      <c r="AM2" s="7">
        <v>0.90395124219725331</v>
      </c>
      <c r="AN2" s="7">
        <v>0.3326540571285892</v>
      </c>
      <c r="AO2" s="7">
        <v>1.2908423738576777</v>
      </c>
      <c r="AP2" s="7">
        <v>1.4916023834886816</v>
      </c>
      <c r="AQ2" s="7">
        <v>0.23478754303599372</v>
      </c>
      <c r="AR2" s="7">
        <v>0.28389926163723922</v>
      </c>
      <c r="AS2" s="7">
        <v>0.69872999999999996</v>
      </c>
      <c r="AT2" s="7">
        <v>2.0461578763440857</v>
      </c>
      <c r="AU2" s="7">
        <v>0.16349239766081872</v>
      </c>
      <c r="AV2" s="7">
        <v>0.25474608955223882</v>
      </c>
      <c r="AW2" s="7">
        <v>0.77400000000000002</v>
      </c>
      <c r="AX2" s="7">
        <v>8.5375700000000005</v>
      </c>
      <c r="AY2" s="5">
        <v>0</v>
      </c>
      <c r="AZ2" s="5">
        <v>648.51832000000002</v>
      </c>
      <c r="BA2" s="5">
        <v>44.070720000000001</v>
      </c>
      <c r="BB2" s="5">
        <v>0.81</v>
      </c>
      <c r="BC2" s="5">
        <v>24.342739999999999</v>
      </c>
      <c r="BD2" s="5">
        <v>19.3</v>
      </c>
      <c r="BE2" s="5">
        <v>1</v>
      </c>
      <c r="BF2" s="5">
        <v>0</v>
      </c>
    </row>
    <row r="3" spans="1:58" x14ac:dyDescent="0.3">
      <c r="A3" s="3">
        <v>2</v>
      </c>
      <c r="B3" s="3" t="s">
        <v>59</v>
      </c>
      <c r="C3" s="3"/>
      <c r="D3" s="5">
        <v>0</v>
      </c>
      <c r="E3" s="5">
        <v>100</v>
      </c>
      <c r="F3" s="5">
        <v>93.831083477124196</v>
      </c>
      <c r="G3" s="5">
        <v>18.492871043924701</v>
      </c>
      <c r="H3" s="5">
        <v>28</v>
      </c>
      <c r="I3" s="5">
        <v>17</v>
      </c>
      <c r="J3" s="5">
        <v>0</v>
      </c>
      <c r="K3" s="5">
        <v>0</v>
      </c>
      <c r="L3" s="5">
        <v>3.9937499999999999</v>
      </c>
      <c r="M3" s="5">
        <v>10.294</v>
      </c>
      <c r="N3" s="5">
        <v>0.9333300000000001</v>
      </c>
      <c r="O3" s="5">
        <v>40.370002999999997</v>
      </c>
      <c r="P3" s="5">
        <v>14.403999999999998</v>
      </c>
      <c r="Q3" s="5">
        <v>62.36</v>
      </c>
      <c r="R3" s="5">
        <v>2.2545509679999998</v>
      </c>
      <c r="S3" s="5">
        <v>1.3876095854532773</v>
      </c>
      <c r="T3" s="5">
        <v>0.80683093205769207</v>
      </c>
      <c r="U3" s="5">
        <v>46</v>
      </c>
      <c r="V3" s="5">
        <v>5.410754165950868</v>
      </c>
      <c r="W3" s="5">
        <v>37</v>
      </c>
      <c r="X3" s="5">
        <v>37</v>
      </c>
      <c r="Y3" s="5">
        <v>10</v>
      </c>
      <c r="Z3" s="5">
        <v>54.1</v>
      </c>
      <c r="AA3" s="5">
        <v>75</v>
      </c>
      <c r="AB3" s="5">
        <v>75</v>
      </c>
      <c r="AC3" s="5">
        <v>6</v>
      </c>
      <c r="AD3" s="7">
        <v>1.1816944597067884</v>
      </c>
      <c r="AE3" s="7">
        <v>0.48451322135082719</v>
      </c>
      <c r="AF3" s="7">
        <v>1.1114215497398745</v>
      </c>
      <c r="AG3" s="7">
        <v>1.7124398586674272</v>
      </c>
      <c r="AH3" s="7">
        <v>1.113270836844267</v>
      </c>
      <c r="AI3" s="7">
        <v>0.13499795862065031</v>
      </c>
      <c r="AJ3" s="7">
        <v>0</v>
      </c>
      <c r="AK3" s="7">
        <v>1.1687494499760411</v>
      </c>
      <c r="AL3" s="7">
        <v>0</v>
      </c>
      <c r="AM3" s="7">
        <v>0.92464355219623517</v>
      </c>
      <c r="AN3" s="7">
        <v>0.34026882720821455</v>
      </c>
      <c r="AO3" s="7">
        <v>1.3203909925362236</v>
      </c>
      <c r="AP3" s="7">
        <v>2.2283333333333335</v>
      </c>
      <c r="AQ3" s="7">
        <v>0.40166666666666667</v>
      </c>
      <c r="AR3" s="7">
        <v>0.316</v>
      </c>
      <c r="AS3" s="7">
        <v>0.26667000000000002</v>
      </c>
      <c r="AT3" s="7">
        <v>2.3159999999999998</v>
      </c>
      <c r="AU3" s="7">
        <v>4.4999999999999998E-2</v>
      </c>
      <c r="AV3" s="7">
        <v>0.27999999999999997</v>
      </c>
      <c r="AW3" s="7">
        <v>0.19</v>
      </c>
      <c r="AX3" s="7">
        <v>11.1749975</v>
      </c>
      <c r="AY3" s="5">
        <v>0.13</v>
      </c>
      <c r="AZ3" s="5">
        <v>309</v>
      </c>
      <c r="BA3" s="5">
        <v>65.25</v>
      </c>
      <c r="BB3" s="5">
        <v>0.31</v>
      </c>
      <c r="BC3" s="5">
        <v>50.2</v>
      </c>
      <c r="BD3" s="5">
        <v>33</v>
      </c>
      <c r="BE3" s="5">
        <v>0</v>
      </c>
      <c r="BF3" s="5">
        <v>91</v>
      </c>
    </row>
    <row r="4" spans="1:58" x14ac:dyDescent="0.3">
      <c r="A4" s="3">
        <v>3</v>
      </c>
      <c r="B4" s="3" t="s">
        <v>60</v>
      </c>
      <c r="C4" s="3"/>
      <c r="D4" s="5">
        <v>0</v>
      </c>
      <c r="E4" s="5">
        <v>100</v>
      </c>
      <c r="F4" s="5">
        <v>30.728619999999996</v>
      </c>
      <c r="G4" s="5">
        <v>23.082080000000001</v>
      </c>
      <c r="H4" s="5">
        <v>50</v>
      </c>
      <c r="I4" s="5">
        <v>8.6718799999999998</v>
      </c>
      <c r="J4" s="5">
        <v>0</v>
      </c>
      <c r="K4" s="5">
        <v>0</v>
      </c>
      <c r="L4" s="5">
        <v>1.4666699999999999</v>
      </c>
      <c r="M4" s="5">
        <v>6.2333299999999996</v>
      </c>
      <c r="N4" s="5">
        <v>22.516999999999999</v>
      </c>
      <c r="O4" s="5">
        <v>37.86027</v>
      </c>
      <c r="P4" s="5">
        <v>10.000000000000011</v>
      </c>
      <c r="Q4" s="5">
        <v>63</v>
      </c>
      <c r="R4" s="5">
        <v>2.2776893999999999</v>
      </c>
      <c r="S4" s="5">
        <v>1.4085802750861394</v>
      </c>
      <c r="T4" s="5">
        <v>0.82578926318466683</v>
      </c>
      <c r="U4" s="5">
        <v>8</v>
      </c>
      <c r="V4" s="5">
        <v>5.6677341873498808</v>
      </c>
      <c r="W4" s="5">
        <v>25</v>
      </c>
      <c r="X4" s="5">
        <v>25</v>
      </c>
      <c r="Y4" s="5">
        <v>5.5</v>
      </c>
      <c r="Z4" s="5">
        <v>43.5</v>
      </c>
      <c r="AA4" s="5">
        <v>75</v>
      </c>
      <c r="AB4" s="5">
        <v>75</v>
      </c>
      <c r="AC4" s="5">
        <v>82</v>
      </c>
      <c r="AD4" s="7">
        <v>0.56320275200000003</v>
      </c>
      <c r="AE4" s="7">
        <v>0.14541710400000002</v>
      </c>
      <c r="AF4" s="7">
        <v>0.72246910400000008</v>
      </c>
      <c r="AG4" s="7">
        <v>1.4772531200000001</v>
      </c>
      <c r="AH4" s="7">
        <v>0.74093476800000002</v>
      </c>
      <c r="AI4" s="7">
        <v>0.28160137600000001</v>
      </c>
      <c r="AJ4" s="7">
        <v>0</v>
      </c>
      <c r="AK4" s="7">
        <v>0.96483094400000002</v>
      </c>
      <c r="AL4" s="7">
        <v>0</v>
      </c>
      <c r="AM4" s="7">
        <v>0.76170863999999994</v>
      </c>
      <c r="AN4" s="7">
        <v>0.424710272</v>
      </c>
      <c r="AO4" s="7">
        <v>0</v>
      </c>
      <c r="AP4" s="7">
        <v>1.77254</v>
      </c>
      <c r="AQ4" s="7">
        <v>0.34403</v>
      </c>
      <c r="AR4" s="7">
        <v>0.37193999999999999</v>
      </c>
      <c r="AS4" s="7">
        <v>0</v>
      </c>
      <c r="AT4" s="7">
        <v>2.92292</v>
      </c>
      <c r="AU4" s="7">
        <v>0.12039999999999998</v>
      </c>
      <c r="AV4" s="7">
        <v>0.33228000000000008</v>
      </c>
      <c r="AW4" s="7">
        <v>0.65</v>
      </c>
      <c r="AX4" s="7">
        <v>8.3076899999999991</v>
      </c>
      <c r="AY4" s="5">
        <v>0.16</v>
      </c>
      <c r="AZ4" s="5">
        <v>252</v>
      </c>
      <c r="BA4" s="5">
        <v>39.703699999999998</v>
      </c>
      <c r="BB4" s="5">
        <v>0.18</v>
      </c>
      <c r="BC4" s="5">
        <v>24.692309999999999</v>
      </c>
      <c r="BD4" s="5">
        <v>155</v>
      </c>
      <c r="BE4" s="5">
        <v>0</v>
      </c>
      <c r="BF4" s="5">
        <v>0</v>
      </c>
    </row>
    <row r="5" spans="1:58" x14ac:dyDescent="0.3">
      <c r="A5" s="3">
        <v>4</v>
      </c>
      <c r="B5" s="3" t="s">
        <v>61</v>
      </c>
      <c r="C5" s="3"/>
      <c r="D5" s="5">
        <v>0</v>
      </c>
      <c r="E5" s="5">
        <v>100</v>
      </c>
      <c r="F5" s="5">
        <v>40.500720000000001</v>
      </c>
      <c r="G5" s="5">
        <v>23.14218</v>
      </c>
      <c r="H5" s="5">
        <v>12.4</v>
      </c>
      <c r="I5" s="5">
        <v>6.46875</v>
      </c>
      <c r="J5" s="5">
        <v>7.1</v>
      </c>
      <c r="K5" s="5">
        <v>0</v>
      </c>
      <c r="L5" s="5">
        <v>2.4666700000000001</v>
      </c>
      <c r="M5" s="5">
        <v>11.09</v>
      </c>
      <c r="N5" s="5">
        <v>2.1</v>
      </c>
      <c r="O5" s="5">
        <v>34.385210000000001</v>
      </c>
      <c r="P5" s="5">
        <v>6.21</v>
      </c>
      <c r="Q5" s="5">
        <v>59</v>
      </c>
      <c r="R5" s="5">
        <v>2.1330741999999998</v>
      </c>
      <c r="S5" s="5">
        <v>1.2763186331531466</v>
      </c>
      <c r="T5" s="5">
        <v>0.70567149265184748</v>
      </c>
      <c r="U5" s="5">
        <v>46</v>
      </c>
      <c r="V5" s="5">
        <v>5.410754165950868</v>
      </c>
      <c r="W5" s="5">
        <v>37</v>
      </c>
      <c r="X5" s="5">
        <v>37</v>
      </c>
      <c r="Y5" s="5">
        <v>10</v>
      </c>
      <c r="Z5" s="5">
        <v>54.1</v>
      </c>
      <c r="AA5" s="5">
        <v>75</v>
      </c>
      <c r="AB5" s="5">
        <v>75</v>
      </c>
      <c r="AC5" s="5">
        <v>6</v>
      </c>
      <c r="AD5" s="7">
        <v>1.4787853019999999</v>
      </c>
      <c r="AE5" s="7">
        <v>0.60632511600000005</v>
      </c>
      <c r="AF5" s="7">
        <v>1.390845018</v>
      </c>
      <c r="AG5" s="7">
        <v>2.1429658680000001</v>
      </c>
      <c r="AH5" s="7">
        <v>1.3931592359999998</v>
      </c>
      <c r="AI5" s="7">
        <v>0.16893791399999997</v>
      </c>
      <c r="AJ5" s="7">
        <v>0</v>
      </c>
      <c r="AK5" s="7">
        <v>1.4625857760000001</v>
      </c>
      <c r="AL5" s="7">
        <v>0</v>
      </c>
      <c r="AM5" s="7">
        <v>1.1571089999999999</v>
      </c>
      <c r="AN5" s="7">
        <v>0.42581611200000002</v>
      </c>
      <c r="AO5" s="7">
        <v>1.6523516519999999</v>
      </c>
      <c r="AP5" s="7">
        <v>1.5092300000000001</v>
      </c>
      <c r="AQ5" s="7">
        <v>0.29154000000000002</v>
      </c>
      <c r="AR5" s="7">
        <v>0.35182000000000002</v>
      </c>
      <c r="AS5" s="7">
        <v>0.66</v>
      </c>
      <c r="AT5" s="7">
        <v>2.875</v>
      </c>
      <c r="AU5" s="7">
        <v>7.3999999999999996E-2</v>
      </c>
      <c r="AV5" s="7">
        <v>0.21</v>
      </c>
      <c r="AW5" s="7">
        <v>0.19</v>
      </c>
      <c r="AX5" s="7">
        <v>10.5</v>
      </c>
      <c r="AY5" s="5">
        <v>0.13</v>
      </c>
      <c r="AZ5" s="5">
        <v>309</v>
      </c>
      <c r="BA5" s="5">
        <v>31</v>
      </c>
      <c r="BB5" s="5">
        <v>0.31</v>
      </c>
      <c r="BC5" s="5">
        <v>21</v>
      </c>
      <c r="BD5" s="5">
        <v>33</v>
      </c>
      <c r="BE5" s="5">
        <v>0</v>
      </c>
      <c r="BF5" s="5">
        <v>91</v>
      </c>
    </row>
    <row r="6" spans="1:58" x14ac:dyDescent="0.3">
      <c r="A6" s="3">
        <v>5</v>
      </c>
      <c r="B6" s="3" t="s">
        <v>62</v>
      </c>
      <c r="C6" s="3"/>
      <c r="D6" s="5">
        <v>0</v>
      </c>
      <c r="E6" s="5">
        <v>100</v>
      </c>
      <c r="F6" s="5">
        <v>87.032551906058686</v>
      </c>
      <c r="G6" s="5">
        <v>19.80853521903429</v>
      </c>
      <c r="H6" s="5">
        <v>25.186432214285713</v>
      </c>
      <c r="I6" s="5">
        <v>12.208307549342106</v>
      </c>
      <c r="J6" s="5">
        <v>8.6729699999999994</v>
      </c>
      <c r="K6" s="5">
        <v>0</v>
      </c>
      <c r="L6" s="5">
        <v>1.5469107861771061</v>
      </c>
      <c r="M6" s="5">
        <v>11.870581959747128</v>
      </c>
      <c r="N6" s="5">
        <v>2.9732601052631584</v>
      </c>
      <c r="O6" s="5">
        <v>41.731612605056981</v>
      </c>
      <c r="P6" s="5">
        <v>6.769891274623407</v>
      </c>
      <c r="Q6" s="5">
        <v>55.18</v>
      </c>
      <c r="R6" s="5">
        <v>1.994966684</v>
      </c>
      <c r="S6" s="5">
        <v>1.147246648286842</v>
      </c>
      <c r="T6" s="5">
        <v>0.58721644650350058</v>
      </c>
      <c r="U6" s="5">
        <v>25</v>
      </c>
      <c r="V6" s="5">
        <v>5.075000000000002</v>
      </c>
      <c r="W6" s="5">
        <v>30</v>
      </c>
      <c r="X6" s="5">
        <v>30</v>
      </c>
      <c r="Y6" s="5">
        <v>5.5</v>
      </c>
      <c r="Z6" s="5">
        <v>49.3</v>
      </c>
      <c r="AA6" s="5">
        <v>75</v>
      </c>
      <c r="AB6" s="5">
        <v>75</v>
      </c>
      <c r="AC6" s="5">
        <v>92</v>
      </c>
      <c r="AD6" s="7">
        <v>1.265765400496291</v>
      </c>
      <c r="AE6" s="7">
        <v>0.51898362273869847</v>
      </c>
      <c r="AF6" s="7">
        <v>1.1904929666639608</v>
      </c>
      <c r="AG6" s="7">
        <v>1.8342703612825753</v>
      </c>
      <c r="AH6" s="7">
        <v>1.1924738201858642</v>
      </c>
      <c r="AI6" s="7">
        <v>0.14460230709895031</v>
      </c>
      <c r="AJ6" s="7">
        <v>0</v>
      </c>
      <c r="AK6" s="7">
        <v>1.2518994258429672</v>
      </c>
      <c r="AL6" s="7">
        <v>0</v>
      </c>
      <c r="AM6" s="7">
        <v>0.99042676095171456</v>
      </c>
      <c r="AN6" s="7">
        <v>0.36447704803023095</v>
      </c>
      <c r="AO6" s="7">
        <v>1.4143294146390482</v>
      </c>
      <c r="AP6" s="7">
        <v>1.466015094877765</v>
      </c>
      <c r="AQ6" s="7">
        <v>0.25591876949740033</v>
      </c>
      <c r="AR6" s="7">
        <v>0.29555638642883869</v>
      </c>
      <c r="AS6" s="7">
        <v>0.5174506382978723</v>
      </c>
      <c r="AT6" s="7">
        <v>2.5484323568214049</v>
      </c>
      <c r="AU6" s="7">
        <v>0.10002292192881745</v>
      </c>
      <c r="AV6" s="7">
        <v>0.26257984323971256</v>
      </c>
      <c r="AW6" s="7">
        <v>0.40600000000000003</v>
      </c>
      <c r="AX6" s="7">
        <v>7.8227760763454315</v>
      </c>
      <c r="AY6" s="5">
        <v>0</v>
      </c>
      <c r="AZ6" s="5">
        <v>170</v>
      </c>
      <c r="BA6" s="5">
        <v>44.545030770513669</v>
      </c>
      <c r="BB6" s="5">
        <v>0.55000000000000004</v>
      </c>
      <c r="BC6" s="5">
        <v>23.468950546654096</v>
      </c>
      <c r="BD6" s="5">
        <v>19.3</v>
      </c>
      <c r="BE6" s="5">
        <v>1</v>
      </c>
      <c r="BF6" s="5">
        <v>0</v>
      </c>
    </row>
    <row r="7" spans="1:58" x14ac:dyDescent="0.3">
      <c r="A7" s="3">
        <v>6</v>
      </c>
      <c r="B7" s="3" t="s">
        <v>63</v>
      </c>
      <c r="C7" s="3"/>
      <c r="D7" s="5">
        <v>0</v>
      </c>
      <c r="E7" s="5">
        <v>100</v>
      </c>
      <c r="F7" s="5">
        <v>41.039378387096768</v>
      </c>
      <c r="G7" s="5">
        <v>20.109421067602511</v>
      </c>
      <c r="H7" s="5">
        <v>25.175002499999998</v>
      </c>
      <c r="I7" s="5">
        <v>13.735346896551725</v>
      </c>
      <c r="J7" s="5">
        <v>1.93333</v>
      </c>
      <c r="K7" s="5">
        <v>0</v>
      </c>
      <c r="L7" s="5">
        <v>2.0115876829268293</v>
      </c>
      <c r="M7" s="5">
        <v>12.093924239999998</v>
      </c>
      <c r="N7" s="5">
        <v>1.8799999999999997</v>
      </c>
      <c r="O7" s="5">
        <v>42.485337407002184</v>
      </c>
      <c r="P7" s="5">
        <v>6.3728600000000002</v>
      </c>
      <c r="Q7" s="5">
        <v>63</v>
      </c>
      <c r="R7" s="5">
        <v>2.2776893999999999</v>
      </c>
      <c r="S7" s="5">
        <v>1.4085802750861394</v>
      </c>
      <c r="T7" s="5">
        <v>0.82578926318466683</v>
      </c>
      <c r="U7" s="5">
        <v>46</v>
      </c>
      <c r="V7" s="5">
        <v>5.410754165950868</v>
      </c>
      <c r="W7" s="5">
        <v>37</v>
      </c>
      <c r="X7" s="5">
        <v>37</v>
      </c>
      <c r="Y7" s="5">
        <v>10</v>
      </c>
      <c r="Z7" s="5">
        <v>54.1</v>
      </c>
      <c r="AA7" s="5">
        <v>75</v>
      </c>
      <c r="AB7" s="5">
        <v>75</v>
      </c>
      <c r="AC7" s="5">
        <v>6</v>
      </c>
      <c r="AD7" s="7">
        <v>1.2849920062198004</v>
      </c>
      <c r="AE7" s="7">
        <v>0.52686683197118578</v>
      </c>
      <c r="AF7" s="7">
        <v>1.2085762061629108</v>
      </c>
      <c r="AG7" s="7">
        <v>1.8621323908599925</v>
      </c>
      <c r="AH7" s="7">
        <v>1.2105871482696711</v>
      </c>
      <c r="AI7" s="7">
        <v>0.14679877379349832</v>
      </c>
      <c r="AJ7" s="7">
        <v>0</v>
      </c>
      <c r="AK7" s="7">
        <v>1.2709154114724788</v>
      </c>
      <c r="AL7" s="7">
        <v>0</v>
      </c>
      <c r="AM7" s="7">
        <v>1.0054710533801257</v>
      </c>
      <c r="AN7" s="7">
        <v>0.37001334764388621</v>
      </c>
      <c r="AO7" s="7">
        <v>1.4358126642268192</v>
      </c>
      <c r="AP7" s="7">
        <v>1.5555533628318583</v>
      </c>
      <c r="AQ7" s="7">
        <v>0.30353236662106703</v>
      </c>
      <c r="AR7" s="7">
        <v>0.33022718309859156</v>
      </c>
      <c r="AS7" s="7">
        <v>0.63428714285714283</v>
      </c>
      <c r="AT7" s="7">
        <v>2.7518799693955622</v>
      </c>
      <c r="AU7" s="7">
        <v>0.12957062499999999</v>
      </c>
      <c r="AV7" s="7">
        <v>0.30671353760445685</v>
      </c>
      <c r="AW7" s="7">
        <v>0.19</v>
      </c>
      <c r="AX7" s="7">
        <v>7.8353986046511626</v>
      </c>
      <c r="AY7" s="5">
        <v>0.13</v>
      </c>
      <c r="AZ7" s="5">
        <v>309</v>
      </c>
      <c r="BA7" s="5">
        <v>42.398947742782156</v>
      </c>
      <c r="BB7" s="5">
        <v>0.31</v>
      </c>
      <c r="BC7" s="5">
        <v>25.007791662337663</v>
      </c>
      <c r="BD7" s="5">
        <v>33</v>
      </c>
      <c r="BE7" s="5">
        <v>0</v>
      </c>
      <c r="BF7" s="5">
        <v>91</v>
      </c>
    </row>
    <row r="8" spans="1:58" x14ac:dyDescent="0.3">
      <c r="A8" s="3">
        <v>7</v>
      </c>
      <c r="B8" s="3" t="s">
        <v>64</v>
      </c>
      <c r="C8" s="3"/>
      <c r="D8" s="5">
        <v>0</v>
      </c>
      <c r="E8" s="5">
        <v>100</v>
      </c>
      <c r="F8" s="5">
        <v>89.206597083333321</v>
      </c>
      <c r="G8" s="5">
        <v>5.4736144680851062</v>
      </c>
      <c r="H8" s="5">
        <v>40.916910000000001</v>
      </c>
      <c r="I8" s="5">
        <v>11.4583125</v>
      </c>
      <c r="J8" s="5">
        <v>15.05</v>
      </c>
      <c r="K8" s="5">
        <v>0</v>
      </c>
      <c r="L8" s="5">
        <v>2.8043492173913043</v>
      </c>
      <c r="M8" s="5">
        <v>8.2945562499999994</v>
      </c>
      <c r="N8" s="5">
        <v>2.5042574468085106</v>
      </c>
      <c r="O8" s="5">
        <v>38.957488218623482</v>
      </c>
      <c r="P8" s="5">
        <v>11.05645</v>
      </c>
      <c r="Q8" s="5">
        <v>59.141300000000001</v>
      </c>
      <c r="R8" s="5">
        <v>2.1381827319399993</v>
      </c>
      <c r="S8" s="5">
        <v>1.2810401184154263</v>
      </c>
      <c r="T8" s="5">
        <v>0.7099817175791987</v>
      </c>
      <c r="U8" s="5">
        <v>46.884999999999998</v>
      </c>
      <c r="V8" s="5">
        <v>10.814708062258083</v>
      </c>
      <c r="W8" s="5">
        <v>25</v>
      </c>
      <c r="X8" s="5">
        <v>25</v>
      </c>
      <c r="Y8" s="5">
        <v>6</v>
      </c>
      <c r="Z8" s="5">
        <v>58.2</v>
      </c>
      <c r="AA8" s="5">
        <v>75</v>
      </c>
      <c r="AB8" s="5">
        <v>75</v>
      </c>
      <c r="AC8" s="5">
        <v>100</v>
      </c>
      <c r="AD8" s="7">
        <v>0.64643386868085106</v>
      </c>
      <c r="AE8" s="7">
        <v>0.13136674723404254</v>
      </c>
      <c r="AF8" s="7">
        <v>0.23755486791489361</v>
      </c>
      <c r="AG8" s="7">
        <v>0.36509008502127654</v>
      </c>
      <c r="AH8" s="7">
        <v>0.27641753063829788</v>
      </c>
      <c r="AI8" s="7">
        <v>0.10454603634042553</v>
      </c>
      <c r="AJ8" s="7">
        <v>0</v>
      </c>
      <c r="AK8" s="7">
        <v>0.36071119344680852</v>
      </c>
      <c r="AL8" s="7">
        <v>0</v>
      </c>
      <c r="AM8" s="7">
        <v>0.22660763897872338</v>
      </c>
      <c r="AN8" s="7">
        <v>1.6420843404255318E-2</v>
      </c>
      <c r="AO8" s="7">
        <v>0.30050143429787235</v>
      </c>
      <c r="AP8" s="7">
        <v>0.29752237623762373</v>
      </c>
      <c r="AQ8" s="7">
        <v>0.10816591836734694</v>
      </c>
      <c r="AR8" s="7">
        <v>0.10500117021276596</v>
      </c>
      <c r="AS8" s="7">
        <v>9.4119999999999995E-2</v>
      </c>
      <c r="AT8" s="7">
        <v>2.3840140170940169</v>
      </c>
      <c r="AU8" s="7">
        <v>2.4410000000000001E-2</v>
      </c>
      <c r="AV8" s="7">
        <v>4.1120654205607482E-2</v>
      </c>
      <c r="AW8" s="7">
        <v>0.02</v>
      </c>
      <c r="AX8" s="7">
        <v>7.0584018000000004</v>
      </c>
      <c r="AY8" s="5">
        <v>0</v>
      </c>
      <c r="AZ8" s="5">
        <v>368.11500000000001</v>
      </c>
      <c r="BA8" s="5">
        <v>20.936401800000002</v>
      </c>
      <c r="BB8" s="5">
        <v>0.04</v>
      </c>
      <c r="BC8" s="5">
        <v>16.257395399999996</v>
      </c>
      <c r="BD8" s="5">
        <v>0</v>
      </c>
      <c r="BE8" s="5">
        <v>0</v>
      </c>
      <c r="BF8" s="5">
        <v>0</v>
      </c>
    </row>
    <row r="9" spans="1:58" x14ac:dyDescent="0.3">
      <c r="A9" s="3">
        <v>8</v>
      </c>
      <c r="B9" s="3" t="s">
        <v>65</v>
      </c>
      <c r="C9" s="3"/>
      <c r="D9" s="5">
        <v>0</v>
      </c>
      <c r="E9" s="5">
        <v>100</v>
      </c>
      <c r="F9" s="5">
        <v>18.486889999999999</v>
      </c>
      <c r="G9" s="5">
        <v>6.3699199999999996</v>
      </c>
      <c r="H9" s="5">
        <v>20.181229999999999</v>
      </c>
      <c r="I9" s="5">
        <v>10.625</v>
      </c>
      <c r="J9" s="5">
        <v>0</v>
      </c>
      <c r="K9" s="5">
        <v>0</v>
      </c>
      <c r="L9" s="5">
        <v>6.1027800000000001</v>
      </c>
      <c r="M9" s="5">
        <v>3.1377799999999998</v>
      </c>
      <c r="N9" s="5">
        <v>3.9804900000000005</v>
      </c>
      <c r="O9" s="5">
        <v>45.559019999999997</v>
      </c>
      <c r="P9" s="5">
        <v>14.85455</v>
      </c>
      <c r="Q9" s="5">
        <v>70.894310000000004</v>
      </c>
      <c r="R9" s="5">
        <v>2.5630987048780001</v>
      </c>
      <c r="S9" s="5">
        <v>1.6616589139846512</v>
      </c>
      <c r="T9" s="5">
        <v>1.0519377120170472</v>
      </c>
      <c r="U9" s="5">
        <v>56.761670000000002</v>
      </c>
      <c r="V9" s="5">
        <v>10.677177177177166</v>
      </c>
      <c r="W9" s="5">
        <v>50</v>
      </c>
      <c r="X9" s="5">
        <v>50</v>
      </c>
      <c r="Y9" s="5">
        <v>5</v>
      </c>
      <c r="Z9" s="5">
        <v>33</v>
      </c>
      <c r="AA9" s="5">
        <v>75</v>
      </c>
      <c r="AB9" s="5">
        <v>75</v>
      </c>
      <c r="AC9" s="5">
        <v>34</v>
      </c>
      <c r="AD9" s="7">
        <v>0.18026873599999998</v>
      </c>
      <c r="AE9" s="7">
        <v>6.3699199999999997E-2</v>
      </c>
      <c r="AF9" s="7">
        <v>0.18026873599999998</v>
      </c>
      <c r="AG9" s="7">
        <v>0.34970860799999998</v>
      </c>
      <c r="AH9" s="7">
        <v>0.18026873599999998</v>
      </c>
      <c r="AI9" s="7">
        <v>4.2678463999999999E-2</v>
      </c>
      <c r="AJ9" s="7">
        <v>0</v>
      </c>
      <c r="AK9" s="7">
        <v>0.22294719999999998</v>
      </c>
      <c r="AL9" s="7">
        <v>0</v>
      </c>
      <c r="AM9" s="7">
        <v>0.18026873599999998</v>
      </c>
      <c r="AN9" s="7">
        <v>0.28664639999999997</v>
      </c>
      <c r="AO9" s="7">
        <v>0.243967936</v>
      </c>
      <c r="AP9" s="7">
        <v>0.14940000000000001</v>
      </c>
      <c r="AQ9" s="7">
        <v>0.14344999999999999</v>
      </c>
      <c r="AR9" s="7">
        <v>8.5879999999999998E-2</v>
      </c>
      <c r="AS9" s="7">
        <v>3.6150000000000002E-2</v>
      </c>
      <c r="AT9" s="7">
        <v>0.8301099999999999</v>
      </c>
      <c r="AU9" s="7">
        <v>2.0920000000000001E-2</v>
      </c>
      <c r="AV9" s="7">
        <v>7.7009999999999995E-2</v>
      </c>
      <c r="AW9" s="7">
        <v>0</v>
      </c>
      <c r="AX9" s="7">
        <v>8.3620400000000004</v>
      </c>
      <c r="AY9" s="5">
        <v>0</v>
      </c>
      <c r="AZ9" s="5">
        <v>105.61208000000001</v>
      </c>
      <c r="BA9" s="5">
        <v>10.79368</v>
      </c>
      <c r="BB9" s="5">
        <v>0</v>
      </c>
      <c r="BC9" s="5">
        <v>7.8437999999999999</v>
      </c>
      <c r="BD9" s="5">
        <v>0</v>
      </c>
      <c r="BE9" s="5">
        <v>0</v>
      </c>
      <c r="BF9" s="5">
        <v>0</v>
      </c>
    </row>
    <row r="10" spans="1:58" x14ac:dyDescent="0.3">
      <c r="A10" s="3">
        <v>9</v>
      </c>
      <c r="B10" s="3" t="s">
        <v>66</v>
      </c>
      <c r="C10" s="3"/>
      <c r="D10" s="5">
        <v>0</v>
      </c>
      <c r="E10" s="5">
        <v>0</v>
      </c>
      <c r="F10" s="5">
        <v>88.860936351582552</v>
      </c>
      <c r="G10" s="5">
        <v>13.143717085201793</v>
      </c>
      <c r="H10" s="5">
        <v>23.231999999999999</v>
      </c>
      <c r="I10" s="5">
        <v>5.741714285714286</v>
      </c>
      <c r="J10" s="5">
        <v>6.3173900000000005</v>
      </c>
      <c r="K10" s="5">
        <v>0</v>
      </c>
      <c r="L10" s="5">
        <v>10.035712952889753</v>
      </c>
      <c r="M10" s="5">
        <v>4.0791135581061688</v>
      </c>
      <c r="N10" s="5">
        <v>37.608217477611937</v>
      </c>
      <c r="O10" s="5">
        <v>13.865305495495495</v>
      </c>
      <c r="P10" s="5">
        <v>1.986</v>
      </c>
      <c r="Q10" s="5">
        <v>91.897000000000006</v>
      </c>
      <c r="R10" s="5">
        <v>3.3224257586000001</v>
      </c>
      <c r="S10" s="5">
        <v>2.2934922226282262</v>
      </c>
      <c r="T10" s="5">
        <v>1.5945739328209472</v>
      </c>
      <c r="U10" s="5">
        <v>33.415999999999997</v>
      </c>
      <c r="V10" s="5">
        <v>9.6992589050920426</v>
      </c>
      <c r="W10" s="5">
        <v>16</v>
      </c>
      <c r="X10" s="5">
        <v>16</v>
      </c>
      <c r="Y10" s="5">
        <v>7</v>
      </c>
      <c r="Z10" s="5">
        <v>81.900000000000006</v>
      </c>
      <c r="AA10" s="5">
        <v>75</v>
      </c>
      <c r="AB10" s="5">
        <v>75</v>
      </c>
      <c r="AC10" s="5">
        <v>0</v>
      </c>
      <c r="AD10" s="7">
        <v>0.62695530496412544</v>
      </c>
      <c r="AE10" s="7">
        <v>0.17086832210762332</v>
      </c>
      <c r="AF10" s="7">
        <v>0.60066787079372197</v>
      </c>
      <c r="AG10" s="7">
        <v>0.98183566626457397</v>
      </c>
      <c r="AH10" s="7">
        <v>0.41665583160089681</v>
      </c>
      <c r="AI10" s="7">
        <v>0.23264379240807173</v>
      </c>
      <c r="AJ10" s="7">
        <v>0</v>
      </c>
      <c r="AK10" s="7">
        <v>0.53889240049327347</v>
      </c>
      <c r="AL10" s="7">
        <v>0</v>
      </c>
      <c r="AM10" s="7">
        <v>0.65061399571748879</v>
      </c>
      <c r="AN10" s="7">
        <v>0.13143717085201792</v>
      </c>
      <c r="AO10" s="7">
        <v>0.56517983466367705</v>
      </c>
      <c r="AP10" s="7">
        <v>0.25842231197771587</v>
      </c>
      <c r="AQ10" s="7">
        <v>0.38930316666666664</v>
      </c>
      <c r="AR10" s="7">
        <v>0.15018835334476843</v>
      </c>
      <c r="AS10" s="7">
        <v>0.79556714285714292</v>
      </c>
      <c r="AT10" s="7">
        <v>0.5334090056285179</v>
      </c>
      <c r="AU10" s="7">
        <v>0.58978335535006599</v>
      </c>
      <c r="AV10" s="7">
        <v>0.16348028634361234</v>
      </c>
      <c r="AW10" s="7">
        <v>1.3420000000000001</v>
      </c>
      <c r="AX10" s="7">
        <v>6.7461057692307689</v>
      </c>
      <c r="AY10" s="5">
        <v>0</v>
      </c>
      <c r="AZ10" s="5">
        <v>192.36</v>
      </c>
      <c r="BA10" s="5">
        <v>44.41452884615385</v>
      </c>
      <c r="BB10" s="5">
        <v>0</v>
      </c>
      <c r="BC10" s="5">
        <v>43.05905431309904</v>
      </c>
      <c r="BD10" s="5">
        <v>7.7</v>
      </c>
      <c r="BE10" s="5">
        <v>0</v>
      </c>
      <c r="BF10" s="5">
        <v>44.9</v>
      </c>
    </row>
    <row r="11" spans="1:58" x14ac:dyDescent="0.3">
      <c r="A11" s="3">
        <v>10</v>
      </c>
      <c r="B11" s="3" t="s">
        <v>67</v>
      </c>
      <c r="C11" s="3"/>
      <c r="D11" s="5">
        <v>0</v>
      </c>
      <c r="E11" s="5">
        <v>0</v>
      </c>
      <c r="F11" s="5">
        <v>89.688324494799403</v>
      </c>
      <c r="G11" s="5">
        <v>12.778181475367552</v>
      </c>
      <c r="H11" s="5">
        <v>27.578530000000001</v>
      </c>
      <c r="I11" s="5">
        <v>2.2138246235606736</v>
      </c>
      <c r="J11" s="5">
        <v>10.65</v>
      </c>
      <c r="K11" s="5">
        <v>0</v>
      </c>
      <c r="L11" s="5">
        <v>2.1977869520225783</v>
      </c>
      <c r="M11" s="5">
        <v>2.7668262575342464</v>
      </c>
      <c r="N11" s="5">
        <v>56.743142452912835</v>
      </c>
      <c r="O11" s="5">
        <v>18.290211574803148</v>
      </c>
      <c r="P11" s="5">
        <v>1.7495699999999998</v>
      </c>
      <c r="Q11" s="5">
        <v>84.063475743589748</v>
      </c>
      <c r="R11" s="5">
        <v>3.0392140893385946</v>
      </c>
      <c r="S11" s="5">
        <v>2.0638049720133465</v>
      </c>
      <c r="T11" s="5">
        <v>1.4009636310785116</v>
      </c>
      <c r="U11" s="5">
        <v>50.76793</v>
      </c>
      <c r="V11" s="5">
        <v>10.3994883889718</v>
      </c>
      <c r="W11" s="5">
        <v>30</v>
      </c>
      <c r="X11" s="5">
        <v>30</v>
      </c>
      <c r="Y11" s="5">
        <v>5</v>
      </c>
      <c r="Z11" s="5">
        <v>79.2</v>
      </c>
      <c r="AA11" s="5">
        <v>75</v>
      </c>
      <c r="AB11" s="5">
        <v>75</v>
      </c>
      <c r="AC11" s="5">
        <v>34</v>
      </c>
      <c r="AD11" s="7">
        <v>0.61718616526025272</v>
      </c>
      <c r="AE11" s="7">
        <v>0.29262035578591694</v>
      </c>
      <c r="AF11" s="7">
        <v>0.50090471383440804</v>
      </c>
      <c r="AG11" s="7">
        <v>0.87274979476760384</v>
      </c>
      <c r="AH11" s="7">
        <v>0.39229017129378385</v>
      </c>
      <c r="AI11" s="7">
        <v>0.10350326995047718</v>
      </c>
      <c r="AJ11" s="7">
        <v>0</v>
      </c>
      <c r="AK11" s="7">
        <v>0.71557816262058282</v>
      </c>
      <c r="AL11" s="7">
        <v>0</v>
      </c>
      <c r="AM11" s="7">
        <v>0.40251271647407783</v>
      </c>
      <c r="AN11" s="7">
        <v>0.16100508658963114</v>
      </c>
      <c r="AO11" s="7">
        <v>0.62357525599793651</v>
      </c>
      <c r="AP11" s="7">
        <v>8.4553221271393642E-2</v>
      </c>
      <c r="AQ11" s="7">
        <v>0.37760949250288345</v>
      </c>
      <c r="AR11" s="7">
        <v>0.13234630922693266</v>
      </c>
      <c r="AS11" s="7">
        <v>0.1655779487179487</v>
      </c>
      <c r="AT11" s="7">
        <v>0.52572929879974728</v>
      </c>
      <c r="AU11" s="7">
        <v>2.1627639751552793E-2</v>
      </c>
      <c r="AV11" s="7">
        <v>0.13925887422360247</v>
      </c>
      <c r="AW11" s="7">
        <v>0.35</v>
      </c>
      <c r="AX11" s="7">
        <v>6.1162204724409452</v>
      </c>
      <c r="AY11" s="5">
        <v>0.05</v>
      </c>
      <c r="AZ11" s="5">
        <v>99.396259999999998</v>
      </c>
      <c r="BA11" s="5">
        <v>21.84632515625</v>
      </c>
      <c r="BB11" s="5">
        <v>1</v>
      </c>
      <c r="BC11" s="5">
        <v>30.640232890625001</v>
      </c>
      <c r="BD11" s="5">
        <v>3.8</v>
      </c>
      <c r="BE11" s="5">
        <v>0</v>
      </c>
      <c r="BF11" s="5">
        <v>26.2</v>
      </c>
    </row>
    <row r="12" spans="1:58" x14ac:dyDescent="0.3">
      <c r="A12" s="3">
        <v>11</v>
      </c>
      <c r="B12" s="3" t="s">
        <v>68</v>
      </c>
      <c r="C12" s="3"/>
      <c r="D12" s="5">
        <v>0</v>
      </c>
      <c r="E12" s="5">
        <v>0</v>
      </c>
      <c r="F12" s="5">
        <v>81.122002000000009</v>
      </c>
      <c r="G12" s="5">
        <v>12.531407438016529</v>
      </c>
      <c r="H12" s="5">
        <v>17</v>
      </c>
      <c r="I12" s="5">
        <v>5</v>
      </c>
      <c r="J12" s="5">
        <v>0</v>
      </c>
      <c r="K12" s="5">
        <v>0</v>
      </c>
      <c r="L12" s="5">
        <v>2.0466700000000002</v>
      </c>
      <c r="M12" s="5">
        <v>2.8666700000000001</v>
      </c>
      <c r="N12" s="5">
        <v>59.273850000000003</v>
      </c>
      <c r="O12" s="5">
        <v>26.3</v>
      </c>
      <c r="P12" s="5">
        <v>1.9052631578947399</v>
      </c>
      <c r="Q12" s="5">
        <v>84</v>
      </c>
      <c r="R12" s="5">
        <v>3.0369191999999998</v>
      </c>
      <c r="S12" s="5">
        <v>2.0619180362909284</v>
      </c>
      <c r="T12" s="5">
        <v>1.3993559112524201</v>
      </c>
      <c r="U12" s="5">
        <v>33.071312338916002</v>
      </c>
      <c r="V12" s="5">
        <v>10.3994883889718</v>
      </c>
      <c r="W12" s="5">
        <v>30</v>
      </c>
      <c r="X12" s="5">
        <v>30</v>
      </c>
      <c r="Y12" s="5">
        <v>5</v>
      </c>
      <c r="Z12" s="5">
        <v>79.2</v>
      </c>
      <c r="AA12" s="5">
        <v>75</v>
      </c>
      <c r="AB12" s="5">
        <v>75</v>
      </c>
      <c r="AC12" s="5">
        <v>34</v>
      </c>
      <c r="AD12" s="7">
        <v>0.60526697925619832</v>
      </c>
      <c r="AE12" s="7">
        <v>0.28696923033057853</v>
      </c>
      <c r="AF12" s="7">
        <v>0.49123117157024793</v>
      </c>
      <c r="AG12" s="7">
        <v>0.85589512801652901</v>
      </c>
      <c r="AH12" s="7">
        <v>0.3847142083471074</v>
      </c>
      <c r="AI12" s="7">
        <v>0.1015044002479339</v>
      </c>
      <c r="AJ12" s="7">
        <v>0</v>
      </c>
      <c r="AK12" s="7">
        <v>0.70175881652892558</v>
      </c>
      <c r="AL12" s="7">
        <v>0</v>
      </c>
      <c r="AM12" s="7">
        <v>0.39473933429752067</v>
      </c>
      <c r="AN12" s="7">
        <v>0.15789573371900828</v>
      </c>
      <c r="AO12" s="7">
        <v>0.61153268297520658</v>
      </c>
      <c r="AP12" s="7">
        <v>0.10823529411764707</v>
      </c>
      <c r="AQ12" s="7">
        <v>0.35249727272727277</v>
      </c>
      <c r="AR12" s="7">
        <v>0.15470588235294117</v>
      </c>
      <c r="AS12" s="7">
        <v>0.13</v>
      </c>
      <c r="AT12" s="7">
        <v>0.55941176470588239</v>
      </c>
      <c r="AU12" s="7">
        <v>0.03</v>
      </c>
      <c r="AV12" s="7">
        <v>0.13583333333333333</v>
      </c>
      <c r="AW12" s="7">
        <v>0.35</v>
      </c>
      <c r="AX12" s="7">
        <v>5.4250000000000007</v>
      </c>
      <c r="AY12" s="5">
        <v>0.05</v>
      </c>
      <c r="AZ12" s="5">
        <v>59.5</v>
      </c>
      <c r="BA12" s="5">
        <v>14.666670000000002</v>
      </c>
      <c r="BB12" s="5">
        <v>0.17899999999999999</v>
      </c>
      <c r="BC12" s="5">
        <v>31.199997500000002</v>
      </c>
      <c r="BD12" s="5">
        <v>3.8</v>
      </c>
      <c r="BE12" s="5">
        <v>0</v>
      </c>
      <c r="BF12" s="5">
        <v>26.2</v>
      </c>
    </row>
    <row r="13" spans="1:58" x14ac:dyDescent="0.3">
      <c r="A13" s="3">
        <v>12</v>
      </c>
      <c r="B13" s="3" t="s">
        <v>69</v>
      </c>
      <c r="C13" s="3"/>
      <c r="D13" s="5">
        <v>0</v>
      </c>
      <c r="E13" s="5">
        <v>100</v>
      </c>
      <c r="F13" s="5">
        <v>87.989448503841487</v>
      </c>
      <c r="G13" s="5">
        <v>10.946120738448846</v>
      </c>
      <c r="H13" s="5">
        <v>44.731049003880983</v>
      </c>
      <c r="I13" s="5">
        <v>4.1159374999999994</v>
      </c>
      <c r="J13" s="5">
        <v>0</v>
      </c>
      <c r="K13" s="5">
        <v>0</v>
      </c>
      <c r="L13" s="5">
        <v>2.4091838113207551</v>
      </c>
      <c r="M13" s="5">
        <v>8.3613355513307965</v>
      </c>
      <c r="N13" s="5">
        <v>5.6598367767503301</v>
      </c>
      <c r="O13" s="5">
        <v>56.884311723692711</v>
      </c>
      <c r="P13" s="5">
        <v>4.3231999999999999</v>
      </c>
      <c r="Q13" s="5">
        <v>60.157286317365269</v>
      </c>
      <c r="R13" s="5">
        <v>2.17491449806076</v>
      </c>
      <c r="S13" s="5">
        <v>1.3148808460421098</v>
      </c>
      <c r="T13" s="5">
        <v>0.74082688346842573</v>
      </c>
      <c r="U13" s="5">
        <v>32.771079999999998</v>
      </c>
      <c r="V13" s="5">
        <v>3.5933999295096806</v>
      </c>
      <c r="W13" s="5">
        <v>30</v>
      </c>
      <c r="X13" s="5">
        <v>30</v>
      </c>
      <c r="Y13" s="5">
        <v>3</v>
      </c>
      <c r="Z13" s="5">
        <v>74.8</v>
      </c>
      <c r="AA13" s="5">
        <v>75</v>
      </c>
      <c r="AB13" s="5">
        <v>75</v>
      </c>
      <c r="AC13" s="5">
        <v>98</v>
      </c>
      <c r="AD13" s="7">
        <v>0.30977521689810233</v>
      </c>
      <c r="AE13" s="7">
        <v>0.10946120738448846</v>
      </c>
      <c r="AF13" s="7">
        <v>0.30977521689810233</v>
      </c>
      <c r="AG13" s="7">
        <v>0.60094202854084167</v>
      </c>
      <c r="AH13" s="7">
        <v>0.30977521689810233</v>
      </c>
      <c r="AI13" s="7">
        <v>7.3339008947607268E-2</v>
      </c>
      <c r="AJ13" s="7">
        <v>0</v>
      </c>
      <c r="AK13" s="7">
        <v>0.38311422584570964</v>
      </c>
      <c r="AL13" s="7">
        <v>0</v>
      </c>
      <c r="AM13" s="7">
        <v>0.30977521689810233</v>
      </c>
      <c r="AN13" s="7">
        <v>0.49257543323019803</v>
      </c>
      <c r="AO13" s="7">
        <v>0.41923642428259078</v>
      </c>
      <c r="AP13" s="7">
        <v>0.3725598442367602</v>
      </c>
      <c r="AQ13" s="7">
        <v>0.24122021938775506</v>
      </c>
      <c r="AR13" s="7">
        <v>0.18206989861259337</v>
      </c>
      <c r="AS13" s="7">
        <v>0.88388278787878782</v>
      </c>
      <c r="AT13" s="7">
        <v>1.9207623181133968</v>
      </c>
      <c r="AU13" s="7">
        <v>0.22569575471698117</v>
      </c>
      <c r="AV13" s="7">
        <v>0.17653756676557864</v>
      </c>
      <c r="AW13" s="7">
        <v>1.67</v>
      </c>
      <c r="AX13" s="7">
        <v>7.0535466400000004</v>
      </c>
      <c r="AY13" s="5">
        <v>0</v>
      </c>
      <c r="AZ13" s="5">
        <v>310.18367999999998</v>
      </c>
      <c r="BA13" s="5">
        <v>35.051411273712738</v>
      </c>
      <c r="BB13" s="5">
        <v>0</v>
      </c>
      <c r="BC13" s="5">
        <v>25.352576380697048</v>
      </c>
      <c r="BD13" s="5">
        <v>15</v>
      </c>
      <c r="BE13" s="5">
        <v>0</v>
      </c>
      <c r="BF13" s="5">
        <v>0</v>
      </c>
    </row>
    <row r="14" spans="1:58" x14ac:dyDescent="0.3">
      <c r="A14" s="3">
        <v>13</v>
      </c>
      <c r="B14" s="3" t="s">
        <v>70</v>
      </c>
      <c r="C14" s="3"/>
      <c r="D14" s="5">
        <v>0</v>
      </c>
      <c r="E14" s="5">
        <v>100</v>
      </c>
      <c r="F14" s="5">
        <v>33.631554044558705</v>
      </c>
      <c r="G14" s="5">
        <v>12.048890172642762</v>
      </c>
      <c r="H14" s="5">
        <v>65.317999999999998</v>
      </c>
      <c r="I14" s="5">
        <v>4.9168838042813459</v>
      </c>
      <c r="J14" s="5">
        <v>0</v>
      </c>
      <c r="K14" s="5">
        <v>0</v>
      </c>
      <c r="L14" s="5">
        <v>3.4723104483695648</v>
      </c>
      <c r="M14" s="5">
        <v>8.6454248661633493</v>
      </c>
      <c r="N14" s="5">
        <v>9.167275624586912</v>
      </c>
      <c r="O14" s="5">
        <v>54.769405195162165</v>
      </c>
      <c r="P14" s="5">
        <v>4.7670000000000003</v>
      </c>
      <c r="Q14" s="5">
        <v>60.583153884156729</v>
      </c>
      <c r="R14" s="5">
        <v>2.1903112288970257</v>
      </c>
      <c r="S14" s="5">
        <v>1.3290097967844545</v>
      </c>
      <c r="T14" s="5">
        <v>0.75368017424471434</v>
      </c>
      <c r="U14" s="5">
        <v>20.792000000000002</v>
      </c>
      <c r="V14" s="5">
        <v>8.2663951120162871</v>
      </c>
      <c r="W14" s="5">
        <v>50</v>
      </c>
      <c r="X14" s="5">
        <v>50</v>
      </c>
      <c r="Y14" s="5">
        <v>4</v>
      </c>
      <c r="Z14" s="5">
        <v>54</v>
      </c>
      <c r="AA14" s="5">
        <v>75</v>
      </c>
      <c r="AB14" s="5">
        <v>75</v>
      </c>
      <c r="AC14" s="5">
        <v>65</v>
      </c>
      <c r="AD14" s="7">
        <v>0.20844579998671978</v>
      </c>
      <c r="AE14" s="7">
        <v>0.22049469015936257</v>
      </c>
      <c r="AF14" s="7">
        <v>0.4397844913014608</v>
      </c>
      <c r="AG14" s="7">
        <v>0.76510452596281542</v>
      </c>
      <c r="AH14" s="7">
        <v>0.4397844913014608</v>
      </c>
      <c r="AI14" s="7">
        <v>0.20844579998671978</v>
      </c>
      <c r="AJ14" s="7">
        <v>0</v>
      </c>
      <c r="AK14" s="7">
        <v>0.47472627280212487</v>
      </c>
      <c r="AL14" s="7">
        <v>0</v>
      </c>
      <c r="AM14" s="7">
        <v>0.47472627280212487</v>
      </c>
      <c r="AN14" s="7">
        <v>0.16266001733067731</v>
      </c>
      <c r="AO14" s="7">
        <v>0.66027918146082343</v>
      </c>
      <c r="AP14" s="7">
        <v>0.41266525118483416</v>
      </c>
      <c r="AQ14" s="7">
        <v>0.29740654605263156</v>
      </c>
      <c r="AR14" s="7">
        <v>0.17582603530534349</v>
      </c>
      <c r="AS14" s="7">
        <v>0.86199999999999988</v>
      </c>
      <c r="AT14" s="7">
        <v>2.0598137344582592</v>
      </c>
      <c r="AU14" s="7">
        <v>0.19425806965174131</v>
      </c>
      <c r="AV14" s="7">
        <v>0.19003182802547766</v>
      </c>
      <c r="AW14" s="7">
        <v>1.405</v>
      </c>
      <c r="AX14" s="7">
        <v>6.9378197846889949</v>
      </c>
      <c r="AY14" s="5">
        <v>0</v>
      </c>
      <c r="AZ14" s="5">
        <v>353.02600000000001</v>
      </c>
      <c r="BA14" s="5">
        <v>38.543790095923264</v>
      </c>
      <c r="BB14" s="5">
        <v>0.15</v>
      </c>
      <c r="BC14" s="5">
        <v>28.34147815270936</v>
      </c>
      <c r="BD14" s="5">
        <v>0</v>
      </c>
      <c r="BE14" s="5">
        <v>0</v>
      </c>
      <c r="BF14" s="5">
        <v>0</v>
      </c>
    </row>
    <row r="15" spans="1:58" x14ac:dyDescent="0.3">
      <c r="A15" s="3">
        <v>14</v>
      </c>
      <c r="B15" s="3" t="s">
        <v>71</v>
      </c>
      <c r="C15" s="3"/>
      <c r="D15" s="5">
        <v>0</v>
      </c>
      <c r="E15" s="5">
        <v>100</v>
      </c>
      <c r="F15" s="5">
        <v>85.068420000000003</v>
      </c>
      <c r="G15" s="5">
        <v>6.0818199999999996</v>
      </c>
      <c r="H15" s="5">
        <v>48</v>
      </c>
      <c r="I15" s="5">
        <v>0.6</v>
      </c>
      <c r="J15" s="5">
        <v>0</v>
      </c>
      <c r="K15" s="5">
        <v>0</v>
      </c>
      <c r="L15" s="5">
        <v>1</v>
      </c>
      <c r="M15" s="5">
        <v>12.08</v>
      </c>
      <c r="N15" s="5">
        <v>14.875</v>
      </c>
      <c r="O15" s="5">
        <v>71.628569999999996</v>
      </c>
      <c r="P15" s="5">
        <v>5.16</v>
      </c>
      <c r="Q15" s="5">
        <v>48.271430000000002</v>
      </c>
      <c r="R15" s="5">
        <v>1.745195625934</v>
      </c>
      <c r="S15" s="5">
        <v>0.90642157165679249</v>
      </c>
      <c r="T15" s="5">
        <v>0.36307197813441894</v>
      </c>
      <c r="U15" s="5">
        <v>35.830862000389402</v>
      </c>
      <c r="V15" s="5">
        <v>2.5316399026583833</v>
      </c>
      <c r="W15" s="5">
        <v>30</v>
      </c>
      <c r="X15" s="5">
        <v>30</v>
      </c>
      <c r="Y15" s="5">
        <v>6</v>
      </c>
      <c r="Z15" s="5">
        <v>74.599999999999994</v>
      </c>
      <c r="AA15" s="5">
        <v>75</v>
      </c>
      <c r="AB15" s="5">
        <v>75</v>
      </c>
      <c r="AC15" s="5">
        <v>34</v>
      </c>
      <c r="AD15" s="7">
        <v>0.71157293999999993</v>
      </c>
      <c r="AE15" s="7">
        <v>0.13197549399999997</v>
      </c>
      <c r="AF15" s="7">
        <v>0.22320279399999998</v>
      </c>
      <c r="AG15" s="7">
        <v>0.405657394</v>
      </c>
      <c r="AH15" s="7">
        <v>0.21286369999999999</v>
      </c>
      <c r="AI15" s="7">
        <v>7.1157293999999996E-2</v>
      </c>
      <c r="AJ15" s="7">
        <v>0</v>
      </c>
      <c r="AK15" s="7">
        <v>0.31443009399999999</v>
      </c>
      <c r="AL15" s="7">
        <v>0</v>
      </c>
      <c r="AM15" s="7">
        <v>0.172115506</v>
      </c>
      <c r="AN15" s="7">
        <v>6.0818199999999996E-2</v>
      </c>
      <c r="AO15" s="7">
        <v>0.27368189999999998</v>
      </c>
      <c r="AP15" s="7">
        <v>0.51600000000000001</v>
      </c>
      <c r="AQ15" s="7">
        <v>0.21299999999999999</v>
      </c>
      <c r="AR15" s="7">
        <v>0.18124999999999999</v>
      </c>
      <c r="AS15" s="7">
        <v>0.39</v>
      </c>
      <c r="AT15" s="7">
        <v>2.2875000000000001</v>
      </c>
      <c r="AU15" s="7">
        <v>0.51832999999999996</v>
      </c>
      <c r="AV15" s="7">
        <v>0.20666999999999999</v>
      </c>
      <c r="AW15" s="7">
        <v>0</v>
      </c>
      <c r="AX15" s="7">
        <v>5.0999999999999996</v>
      </c>
      <c r="AY15" s="5">
        <v>0</v>
      </c>
      <c r="AZ15" s="5">
        <v>200</v>
      </c>
      <c r="BA15" s="5">
        <v>42.666670000000003</v>
      </c>
      <c r="BB15" s="5">
        <v>0.44800000000000001</v>
      </c>
      <c r="BC15" s="5">
        <v>25.399999999999995</v>
      </c>
      <c r="BD15" s="5">
        <v>0</v>
      </c>
      <c r="BE15" s="5">
        <v>0</v>
      </c>
      <c r="BF15" s="5">
        <v>4</v>
      </c>
    </row>
    <row r="16" spans="1:58" x14ac:dyDescent="0.3">
      <c r="A16" s="3">
        <v>15</v>
      </c>
      <c r="B16" s="3" t="s">
        <v>72</v>
      </c>
      <c r="C16" s="3"/>
      <c r="D16" s="5">
        <v>0</v>
      </c>
      <c r="E16" s="5">
        <v>0</v>
      </c>
      <c r="F16" s="5">
        <v>91.485727922624051</v>
      </c>
      <c r="G16" s="5">
        <v>9.0652193113772448</v>
      </c>
      <c r="H16" s="5">
        <v>21.893999999999998</v>
      </c>
      <c r="I16" s="5">
        <v>7.04</v>
      </c>
      <c r="J16" s="5">
        <v>8.5500000000000007</v>
      </c>
      <c r="K16" s="5">
        <v>0</v>
      </c>
      <c r="L16" s="5">
        <v>1.1428777281553399</v>
      </c>
      <c r="M16" s="5">
        <v>6.8437680608365019</v>
      </c>
      <c r="N16" s="5">
        <v>0.92690538288288282</v>
      </c>
      <c r="O16" s="5">
        <v>41.328076846330276</v>
      </c>
      <c r="P16" s="5">
        <v>3.9350000000000001</v>
      </c>
      <c r="Q16" s="5">
        <v>66.590545560747657</v>
      </c>
      <c r="R16" s="5">
        <v>2.4075012660941582</v>
      </c>
      <c r="S16" s="5">
        <v>1.5249374188551172</v>
      </c>
      <c r="T16" s="5">
        <v>0.93037608433781349</v>
      </c>
      <c r="U16" s="5">
        <v>53.14500000000001</v>
      </c>
      <c r="V16" s="5">
        <v>1.6835239445606025</v>
      </c>
      <c r="W16" s="5">
        <v>40</v>
      </c>
      <c r="X16" s="5">
        <v>40</v>
      </c>
      <c r="Y16" s="5">
        <v>8</v>
      </c>
      <c r="Z16" s="5">
        <v>65.7</v>
      </c>
      <c r="AA16" s="5">
        <v>75</v>
      </c>
      <c r="AB16" s="5">
        <v>75</v>
      </c>
      <c r="AC16" s="5">
        <v>33</v>
      </c>
      <c r="AD16" s="7">
        <v>0.40158921549401194</v>
      </c>
      <c r="AE16" s="7">
        <v>0.16951960112275447</v>
      </c>
      <c r="AF16" s="7">
        <v>0.24385439947604787</v>
      </c>
      <c r="AG16" s="7">
        <v>0.41790661025449105</v>
      </c>
      <c r="AH16" s="7">
        <v>0.27195657934131734</v>
      </c>
      <c r="AI16" s="7">
        <v>5.8923925523952099E-2</v>
      </c>
      <c r="AJ16" s="7">
        <v>0</v>
      </c>
      <c r="AK16" s="7">
        <v>0.25382614071856285</v>
      </c>
      <c r="AL16" s="7">
        <v>0</v>
      </c>
      <c r="AM16" s="7">
        <v>0.28736745217065868</v>
      </c>
      <c r="AN16" s="7">
        <v>9.9717412425149698E-2</v>
      </c>
      <c r="AO16" s="7">
        <v>0.40793486901197601</v>
      </c>
      <c r="AP16" s="7">
        <v>0.95684049113233283</v>
      </c>
      <c r="AQ16" s="7">
        <v>8.2366250000000002E-2</v>
      </c>
      <c r="AR16" s="7">
        <v>0.23021867346938776</v>
      </c>
      <c r="AS16" s="7">
        <v>0.115</v>
      </c>
      <c r="AT16" s="7">
        <v>0.70541255102040812</v>
      </c>
      <c r="AU16" s="7">
        <v>0.18973529411764709</v>
      </c>
      <c r="AV16" s="7">
        <v>0.29657885304659498</v>
      </c>
      <c r="AW16" s="7">
        <v>0.99</v>
      </c>
      <c r="AX16" s="7">
        <v>8.4037283950617301</v>
      </c>
      <c r="AY16" s="5">
        <v>0</v>
      </c>
      <c r="AZ16" s="5">
        <v>640.71799999999996</v>
      </c>
      <c r="BA16" s="5">
        <v>61.593547325102882</v>
      </c>
      <c r="BB16" s="5">
        <v>0.12</v>
      </c>
      <c r="BC16" s="5">
        <v>29.913253012048195</v>
      </c>
      <c r="BD16" s="5">
        <v>0.4</v>
      </c>
      <c r="BE16" s="5">
        <v>0.6</v>
      </c>
      <c r="BF16" s="5">
        <v>0</v>
      </c>
    </row>
    <row r="17" spans="1:58" x14ac:dyDescent="0.3">
      <c r="A17" s="3">
        <v>16</v>
      </c>
      <c r="B17" s="3" t="s">
        <v>73</v>
      </c>
      <c r="C17" s="3"/>
      <c r="D17" s="5">
        <v>0</v>
      </c>
      <c r="E17" s="5">
        <v>0</v>
      </c>
      <c r="F17" s="5">
        <v>21.946838113207544</v>
      </c>
      <c r="G17" s="5">
        <v>9.5499030858468679</v>
      </c>
      <c r="H17" s="5">
        <v>20.78153434931507</v>
      </c>
      <c r="I17" s="5">
        <v>4.53</v>
      </c>
      <c r="J17" s="5">
        <v>23.207689999999999</v>
      </c>
      <c r="K17" s="5">
        <v>0</v>
      </c>
      <c r="L17" s="5">
        <v>0.85923371257485026</v>
      </c>
      <c r="M17" s="5">
        <v>8.5854019251336897</v>
      </c>
      <c r="N17" s="5">
        <v>1.65312981595092</v>
      </c>
      <c r="O17" s="5">
        <v>48.234391708394696</v>
      </c>
      <c r="P17" s="5">
        <v>4.3680000000000003</v>
      </c>
      <c r="Q17" s="5">
        <v>66.590545560747657</v>
      </c>
      <c r="R17" s="5">
        <v>2.4075012660941582</v>
      </c>
      <c r="S17" s="5">
        <v>1.5249374188551172</v>
      </c>
      <c r="T17" s="5">
        <v>0.93037608433781349</v>
      </c>
      <c r="U17" s="5">
        <v>55.662999999999997</v>
      </c>
      <c r="V17" s="5">
        <v>1.6835239445606025</v>
      </c>
      <c r="W17" s="5">
        <v>40</v>
      </c>
      <c r="X17" s="5">
        <v>40</v>
      </c>
      <c r="Y17" s="5">
        <v>8</v>
      </c>
      <c r="Z17" s="5">
        <v>65.7</v>
      </c>
      <c r="AA17" s="5">
        <v>75</v>
      </c>
      <c r="AB17" s="5">
        <v>75</v>
      </c>
      <c r="AC17" s="5">
        <v>33</v>
      </c>
      <c r="AD17" s="7">
        <v>0.42306070670301621</v>
      </c>
      <c r="AE17" s="7">
        <v>0.17858318770533643</v>
      </c>
      <c r="AF17" s="7">
        <v>0.25689239300928074</v>
      </c>
      <c r="AG17" s="7">
        <v>0.44025053225754063</v>
      </c>
      <c r="AH17" s="7">
        <v>0.28649709257540601</v>
      </c>
      <c r="AI17" s="7">
        <v>6.2074370058004646E-2</v>
      </c>
      <c r="AJ17" s="7">
        <v>0</v>
      </c>
      <c r="AK17" s="7">
        <v>0.2673972864037123</v>
      </c>
      <c r="AL17" s="7">
        <v>0</v>
      </c>
      <c r="AM17" s="7">
        <v>0.30273192782134573</v>
      </c>
      <c r="AN17" s="7">
        <v>0.10504893394431555</v>
      </c>
      <c r="AO17" s="7">
        <v>0.42974563886310901</v>
      </c>
      <c r="AP17" s="7">
        <v>0.98707054838709685</v>
      </c>
      <c r="AQ17" s="7">
        <v>0.10375393687707642</v>
      </c>
      <c r="AR17" s="7">
        <v>0.25299105461393595</v>
      </c>
      <c r="AS17" s="7">
        <v>9.1999999999999998E-2</v>
      </c>
      <c r="AT17" s="7">
        <v>0.57445303201506603</v>
      </c>
      <c r="AU17" s="7">
        <v>9.9161812297734631E-2</v>
      </c>
      <c r="AV17" s="7">
        <v>0.20093929515418504</v>
      </c>
      <c r="AW17" s="7">
        <v>8.1000000000000003E-2</v>
      </c>
      <c r="AX17" s="7">
        <v>8.786514848484849</v>
      </c>
      <c r="AY17" s="5">
        <v>0</v>
      </c>
      <c r="AZ17" s="5">
        <v>748.17499999999995</v>
      </c>
      <c r="BA17" s="5">
        <v>60.786092307692307</v>
      </c>
      <c r="BB17" s="5">
        <v>0.12</v>
      </c>
      <c r="BC17" s="5">
        <v>22.560323007518797</v>
      </c>
      <c r="BD17" s="5">
        <v>0.4</v>
      </c>
      <c r="BE17" s="5">
        <v>0.6</v>
      </c>
      <c r="BF17" s="5">
        <v>0</v>
      </c>
    </row>
    <row r="18" spans="1:58" x14ac:dyDescent="0.3">
      <c r="A18" s="3">
        <v>17</v>
      </c>
      <c r="B18" s="3" t="s">
        <v>74</v>
      </c>
      <c r="C18" s="3"/>
      <c r="D18" s="5">
        <v>0</v>
      </c>
      <c r="E18" s="5">
        <v>100</v>
      </c>
      <c r="F18" s="5">
        <v>34.937208652343749</v>
      </c>
      <c r="G18" s="5">
        <v>15.157075813953488</v>
      </c>
      <c r="H18" s="5">
        <v>42.433520000000001</v>
      </c>
      <c r="I18" s="5">
        <v>6.3082500000000001</v>
      </c>
      <c r="J18" s="5">
        <v>0</v>
      </c>
      <c r="K18" s="5">
        <v>0</v>
      </c>
      <c r="L18" s="5">
        <v>2.7570858097165996</v>
      </c>
      <c r="M18" s="5">
        <v>8.6281700000000008</v>
      </c>
      <c r="N18" s="5">
        <v>1.7850228651685391</v>
      </c>
      <c r="O18" s="5">
        <v>66.599085853658536</v>
      </c>
      <c r="P18" s="5">
        <v>5.0274400000000004</v>
      </c>
      <c r="Q18" s="5">
        <v>57.318440000000002</v>
      </c>
      <c r="R18" s="5">
        <v>2.0722794160719999</v>
      </c>
      <c r="S18" s="5">
        <v>1.2198439101317158</v>
      </c>
      <c r="T18" s="5">
        <v>0.65398999974555316</v>
      </c>
      <c r="U18" s="5">
        <v>32.402540000000002</v>
      </c>
      <c r="V18" s="5">
        <v>3.077271265055086</v>
      </c>
      <c r="W18" s="5">
        <v>30</v>
      </c>
      <c r="X18" s="5">
        <v>30</v>
      </c>
      <c r="Y18" s="5">
        <v>3</v>
      </c>
      <c r="Z18" s="5">
        <v>80.8</v>
      </c>
      <c r="AA18" s="5">
        <v>75</v>
      </c>
      <c r="AB18" s="5">
        <v>75</v>
      </c>
      <c r="AC18" s="5">
        <v>41</v>
      </c>
      <c r="AD18" s="7">
        <v>0.42894524553488372</v>
      </c>
      <c r="AE18" s="7">
        <v>0.15157075813953488</v>
      </c>
      <c r="AF18" s="7">
        <v>0.42894524553488372</v>
      </c>
      <c r="AG18" s="7">
        <v>0.83212346218604649</v>
      </c>
      <c r="AH18" s="7">
        <v>0.42894524553488372</v>
      </c>
      <c r="AI18" s="7">
        <v>0.10155240795348838</v>
      </c>
      <c r="AJ18" s="7">
        <v>0</v>
      </c>
      <c r="AK18" s="7">
        <v>0.53049765348837208</v>
      </c>
      <c r="AL18" s="7">
        <v>0</v>
      </c>
      <c r="AM18" s="7">
        <v>0.42894524553488372</v>
      </c>
      <c r="AN18" s="7">
        <v>0.68206841162790699</v>
      </c>
      <c r="AO18" s="7">
        <v>0.58051600367441869</v>
      </c>
      <c r="AP18" s="7">
        <v>0.48259796874999994</v>
      </c>
      <c r="AQ18" s="7">
        <v>0.29873593619972255</v>
      </c>
      <c r="AR18" s="7">
        <v>0.21633456828885397</v>
      </c>
      <c r="AS18" s="7">
        <v>0.75773999999999997</v>
      </c>
      <c r="AT18" s="7">
        <v>2.2050214659685863</v>
      </c>
      <c r="AU18" s="7">
        <v>3.492E-2</v>
      </c>
      <c r="AV18" s="7">
        <v>0.27416000000000001</v>
      </c>
      <c r="AW18" s="7">
        <v>0</v>
      </c>
      <c r="AX18" s="7">
        <v>10.747819999999999</v>
      </c>
      <c r="AY18" s="5">
        <v>0</v>
      </c>
      <c r="AZ18" s="5">
        <v>254.67687000000004</v>
      </c>
      <c r="BA18" s="5">
        <v>76.967100000000002</v>
      </c>
      <c r="BB18" s="5">
        <v>0.2</v>
      </c>
      <c r="BC18" s="5">
        <v>41.377099999999999</v>
      </c>
      <c r="BD18" s="5">
        <v>0</v>
      </c>
      <c r="BE18" s="5">
        <v>0</v>
      </c>
      <c r="BF18" s="5">
        <v>0</v>
      </c>
    </row>
    <row r="19" spans="1:58" x14ac:dyDescent="0.3">
      <c r="A19" s="3">
        <v>18</v>
      </c>
      <c r="B19" s="3" t="s">
        <v>75</v>
      </c>
      <c r="C19" s="3"/>
      <c r="D19" s="5">
        <v>0</v>
      </c>
      <c r="E19" s="5">
        <v>100</v>
      </c>
      <c r="F19" s="5">
        <v>92.991174717098019</v>
      </c>
      <c r="G19" s="5">
        <v>11.107282764374457</v>
      </c>
      <c r="H19" s="5">
        <v>32.725207295062603</v>
      </c>
      <c r="I19" s="5">
        <v>5.347447454404346</v>
      </c>
      <c r="J19" s="5">
        <v>5.8</v>
      </c>
      <c r="K19" s="5">
        <v>0</v>
      </c>
      <c r="L19" s="5">
        <v>1.8570362666382707</v>
      </c>
      <c r="M19" s="5">
        <v>7.9415844767193509</v>
      </c>
      <c r="N19" s="5">
        <v>4.7827626679555344</v>
      </c>
      <c r="O19" s="5">
        <v>66.97790527625348</v>
      </c>
      <c r="P19" s="5">
        <v>5.4119626252300144</v>
      </c>
      <c r="Q19" s="5">
        <v>56.299071785742861</v>
      </c>
      <c r="R19" s="5">
        <v>2.0354253815273902</v>
      </c>
      <c r="S19" s="5">
        <v>1.1853479051398437</v>
      </c>
      <c r="T19" s="5">
        <v>0.62230829472939586</v>
      </c>
      <c r="U19" s="5">
        <v>41.579140000000002</v>
      </c>
      <c r="V19" s="5">
        <v>3.6701305268277404</v>
      </c>
      <c r="W19" s="5">
        <v>30</v>
      </c>
      <c r="X19" s="5">
        <v>30</v>
      </c>
      <c r="Y19" s="5">
        <v>3</v>
      </c>
      <c r="Z19" s="5">
        <v>73.3</v>
      </c>
      <c r="AA19" s="5">
        <v>75</v>
      </c>
      <c r="AB19" s="5">
        <v>75</v>
      </c>
      <c r="AC19" s="5">
        <v>98</v>
      </c>
      <c r="AD19" s="7">
        <v>0.31433610223179714</v>
      </c>
      <c r="AE19" s="7">
        <v>0.11107282764374457</v>
      </c>
      <c r="AF19" s="7">
        <v>0.31433610223179714</v>
      </c>
      <c r="AG19" s="7">
        <v>0.60978982376415769</v>
      </c>
      <c r="AH19" s="7">
        <v>0.31433610223179714</v>
      </c>
      <c r="AI19" s="7">
        <v>7.4418794521308868E-2</v>
      </c>
      <c r="AJ19" s="7">
        <v>0</v>
      </c>
      <c r="AK19" s="7">
        <v>0.38875489675310598</v>
      </c>
      <c r="AL19" s="7">
        <v>0</v>
      </c>
      <c r="AM19" s="7">
        <v>0.31433610223179714</v>
      </c>
      <c r="AN19" s="7">
        <v>0.49982772439685058</v>
      </c>
      <c r="AO19" s="7">
        <v>0.42540892987554174</v>
      </c>
      <c r="AP19" s="7">
        <v>0.48796221419307029</v>
      </c>
      <c r="AQ19" s="7">
        <v>0.1992501607538803</v>
      </c>
      <c r="AR19" s="7">
        <v>0.20457153072085146</v>
      </c>
      <c r="AS19" s="7">
        <v>0.73913011953833474</v>
      </c>
      <c r="AT19" s="7">
        <v>1.6536563168795306</v>
      </c>
      <c r="AU19" s="7">
        <v>0.12617896306818185</v>
      </c>
      <c r="AV19" s="7">
        <v>0.39802719044702994</v>
      </c>
      <c r="AW19" s="7">
        <v>0.62233000000000005</v>
      </c>
      <c r="AX19" s="7">
        <v>10.647839981990096</v>
      </c>
      <c r="AY19" s="5">
        <v>0</v>
      </c>
      <c r="AZ19" s="5">
        <v>217.79455999999999</v>
      </c>
      <c r="BA19" s="5">
        <v>63.109157170753868</v>
      </c>
      <c r="BB19" s="5">
        <v>0.27125437499999999</v>
      </c>
      <c r="BC19" s="5">
        <v>34.844824982078855</v>
      </c>
      <c r="BD19" s="5">
        <v>0</v>
      </c>
      <c r="BE19" s="5">
        <v>0</v>
      </c>
      <c r="BF19" s="5">
        <v>0</v>
      </c>
    </row>
    <row r="20" spans="1:58" x14ac:dyDescent="0.3">
      <c r="A20" s="3">
        <v>19</v>
      </c>
      <c r="B20" s="3" t="s">
        <v>76</v>
      </c>
      <c r="C20" s="3"/>
      <c r="D20" s="5">
        <v>0</v>
      </c>
      <c r="E20" s="5">
        <v>100</v>
      </c>
      <c r="F20" s="5">
        <v>39.003999999999998</v>
      </c>
      <c r="G20" s="5">
        <v>13.481999999999999</v>
      </c>
      <c r="H20" s="5">
        <v>53.573000000000008</v>
      </c>
      <c r="I20" s="5">
        <v>7.99</v>
      </c>
      <c r="J20" s="5">
        <v>0</v>
      </c>
      <c r="K20" s="5">
        <v>0</v>
      </c>
      <c r="L20" s="5">
        <v>3.1509999999999998</v>
      </c>
      <c r="M20" s="5">
        <v>8.6809999999999992</v>
      </c>
      <c r="N20" s="5">
        <v>2.5950000000000002</v>
      </c>
      <c r="O20" s="5">
        <v>66.593000000000004</v>
      </c>
      <c r="P20" s="5">
        <v>6.3959999999999999</v>
      </c>
      <c r="Q20" s="5">
        <v>55.377000000000002</v>
      </c>
      <c r="R20" s="5">
        <v>2.0020889826000001</v>
      </c>
      <c r="S20" s="5">
        <v>1.1539716723814957</v>
      </c>
      <c r="T20" s="5">
        <v>0.59341781069034605</v>
      </c>
      <c r="U20" s="5">
        <v>29.673999999999999</v>
      </c>
      <c r="V20" s="5">
        <v>2.5815450873678225</v>
      </c>
      <c r="W20" s="5">
        <v>20</v>
      </c>
      <c r="X20" s="5">
        <v>20</v>
      </c>
      <c r="Y20" s="5">
        <v>5</v>
      </c>
      <c r="Z20" s="5">
        <v>56.1</v>
      </c>
      <c r="AA20" s="5">
        <v>75</v>
      </c>
      <c r="AB20" s="5">
        <v>75</v>
      </c>
      <c r="AC20" s="5">
        <v>41</v>
      </c>
      <c r="AD20" s="7">
        <v>0.38154060000000001</v>
      </c>
      <c r="AE20" s="7">
        <v>0.13482</v>
      </c>
      <c r="AF20" s="7">
        <v>0.38154060000000001</v>
      </c>
      <c r="AG20" s="7">
        <v>0.74016180000000009</v>
      </c>
      <c r="AH20" s="7">
        <v>0.38154060000000001</v>
      </c>
      <c r="AI20" s="7">
        <v>9.0329400000000004E-2</v>
      </c>
      <c r="AJ20" s="7">
        <v>0</v>
      </c>
      <c r="AK20" s="7">
        <v>0.47186999999999996</v>
      </c>
      <c r="AL20" s="7">
        <v>0</v>
      </c>
      <c r="AM20" s="7">
        <v>0.38154060000000001</v>
      </c>
      <c r="AN20" s="7">
        <v>0.60668999999999995</v>
      </c>
      <c r="AO20" s="7">
        <v>0.51636060000000006</v>
      </c>
      <c r="AP20" s="7">
        <v>0.50900000000000001</v>
      </c>
      <c r="AQ20" s="7">
        <v>0.28899999999999998</v>
      </c>
      <c r="AR20" s="7">
        <v>0.22900000000000001</v>
      </c>
      <c r="AS20" s="7">
        <v>0.70599999999999996</v>
      </c>
      <c r="AT20" s="7">
        <v>2.157</v>
      </c>
      <c r="AU20" s="7">
        <v>4.4999999999999991E-2</v>
      </c>
      <c r="AV20" s="7">
        <v>0.24099999999999999</v>
      </c>
      <c r="AW20" s="7">
        <v>0.27</v>
      </c>
      <c r="AX20" s="7">
        <v>13.32</v>
      </c>
      <c r="AY20" s="5">
        <v>0</v>
      </c>
      <c r="AZ20" s="5">
        <v>536.86300000000006</v>
      </c>
      <c r="BA20" s="5">
        <v>75.308000000000007</v>
      </c>
      <c r="BB20" s="5">
        <v>0</v>
      </c>
      <c r="BC20" s="5">
        <v>43.869</v>
      </c>
      <c r="BD20" s="5">
        <v>175.4</v>
      </c>
      <c r="BE20" s="5">
        <v>0</v>
      </c>
      <c r="BF20" s="5">
        <v>0</v>
      </c>
    </row>
    <row r="21" spans="1:58" x14ac:dyDescent="0.3">
      <c r="A21" s="3">
        <v>20</v>
      </c>
      <c r="B21" s="3" t="s">
        <v>77</v>
      </c>
      <c r="C21" s="3"/>
      <c r="D21" s="5">
        <v>0</v>
      </c>
      <c r="E21" s="5">
        <v>0</v>
      </c>
      <c r="F21" s="5">
        <v>89.558663715710722</v>
      </c>
      <c r="G21" s="5">
        <v>95.05</v>
      </c>
      <c r="H21" s="5">
        <v>14.177</v>
      </c>
      <c r="I21" s="5">
        <v>21.41</v>
      </c>
      <c r="J21" s="5">
        <v>0</v>
      </c>
      <c r="K21" s="5">
        <v>0</v>
      </c>
      <c r="L21" s="5">
        <v>1.208881052631579</v>
      </c>
      <c r="M21" s="5">
        <v>2.8000429613733906</v>
      </c>
      <c r="N21" s="5">
        <v>0.62</v>
      </c>
      <c r="O21" s="5">
        <v>4.5330000000000004</v>
      </c>
      <c r="P21" s="5">
        <v>0</v>
      </c>
      <c r="Q21" s="5">
        <v>74.617000000000004</v>
      </c>
      <c r="R21" s="5">
        <v>2.6976880945999997</v>
      </c>
      <c r="S21" s="5">
        <v>1.7776758439670002</v>
      </c>
      <c r="T21" s="5">
        <v>1.1539447099376128</v>
      </c>
      <c r="U21" s="5">
        <v>74.641999999999996</v>
      </c>
      <c r="V21" s="5">
        <v>1.2892724842467065</v>
      </c>
      <c r="W21" s="5">
        <v>0</v>
      </c>
      <c r="X21" s="5">
        <v>0</v>
      </c>
      <c r="Y21" s="5">
        <v>0</v>
      </c>
      <c r="Z21" s="5">
        <v>98.6</v>
      </c>
      <c r="AA21" s="5">
        <v>0</v>
      </c>
      <c r="AB21" s="5">
        <v>75</v>
      </c>
      <c r="AC21" s="5">
        <v>0</v>
      </c>
      <c r="AD21" s="7">
        <v>5.0577992637532132</v>
      </c>
      <c r="AE21" s="7">
        <v>6.5115379742930592</v>
      </c>
      <c r="AF21" s="7">
        <v>0.8883958786632391</v>
      </c>
      <c r="AG21" s="7">
        <v>13.527846334190231</v>
      </c>
      <c r="AH21" s="7">
        <v>9.4291108030848321</v>
      </c>
      <c r="AI21" s="7">
        <v>1.080208625192802</v>
      </c>
      <c r="AJ21" s="7">
        <v>0</v>
      </c>
      <c r="AK21" s="7">
        <v>7.9349904616966578</v>
      </c>
      <c r="AL21" s="7">
        <v>0</v>
      </c>
      <c r="AM21" s="7">
        <v>4.7751278478149102</v>
      </c>
      <c r="AN21" s="7">
        <v>1.8979366498714652</v>
      </c>
      <c r="AO21" s="7">
        <v>9.1666302025706941</v>
      </c>
      <c r="AP21" s="7">
        <v>0.14079234972677596</v>
      </c>
      <c r="AQ21" s="7">
        <v>0.23498395721925139</v>
      </c>
      <c r="AR21" s="7">
        <v>3.8445161290322584E-2</v>
      </c>
      <c r="AS21" s="7">
        <v>0.31599999999999995</v>
      </c>
      <c r="AT21" s="7">
        <v>0.41170063694267517</v>
      </c>
      <c r="AU21" s="7">
        <v>0.2639866666666667</v>
      </c>
      <c r="AV21" s="7">
        <v>0.65011184210526318</v>
      </c>
      <c r="AW21" s="7">
        <v>9.7000000000000003E-2</v>
      </c>
      <c r="AX21" s="7">
        <v>4.3519165625000005</v>
      </c>
      <c r="AY21" s="5">
        <v>0</v>
      </c>
      <c r="AZ21" s="5">
        <v>2378</v>
      </c>
      <c r="BA21" s="5">
        <v>5.330974358974359</v>
      </c>
      <c r="BB21" s="5">
        <v>0.80100000000000005</v>
      </c>
      <c r="BC21" s="5">
        <v>36.592937499999998</v>
      </c>
      <c r="BD21" s="5">
        <v>0</v>
      </c>
      <c r="BE21" s="5">
        <v>0</v>
      </c>
      <c r="BF21" s="5">
        <v>0</v>
      </c>
    </row>
    <row r="22" spans="1:58" x14ac:dyDescent="0.3">
      <c r="A22" s="3">
        <v>21</v>
      </c>
      <c r="B22" s="3" t="s">
        <v>78</v>
      </c>
      <c r="C22" s="3"/>
      <c r="D22" s="5">
        <v>0</v>
      </c>
      <c r="E22" s="5">
        <v>100</v>
      </c>
      <c r="F22" s="5">
        <v>89.320810810810812</v>
      </c>
      <c r="G22" s="5">
        <v>7.4964296428571426</v>
      </c>
      <c r="H22" s="5">
        <v>25</v>
      </c>
      <c r="I22" s="5">
        <v>6.5</v>
      </c>
      <c r="J22" s="5">
        <v>0</v>
      </c>
      <c r="K22" s="5">
        <v>0</v>
      </c>
      <c r="L22" s="5">
        <v>1.4</v>
      </c>
      <c r="M22" s="5">
        <v>9.3333300000000001</v>
      </c>
      <c r="N22" s="5">
        <v>0.43200000000000016</v>
      </c>
      <c r="O22" s="5">
        <v>68.833330000000004</v>
      </c>
      <c r="P22" s="5">
        <v>7.999999999999992</v>
      </c>
      <c r="Q22" s="5">
        <v>51</v>
      </c>
      <c r="R22" s="5">
        <v>1.8438437999999997</v>
      </c>
      <c r="S22" s="5">
        <v>1.002719708061762</v>
      </c>
      <c r="T22" s="5">
        <v>0.4531772042915998</v>
      </c>
      <c r="U22" s="5">
        <v>37</v>
      </c>
      <c r="V22" s="5">
        <v>3.6701305268277431</v>
      </c>
      <c r="W22" s="5">
        <v>30</v>
      </c>
      <c r="X22" s="5">
        <v>30</v>
      </c>
      <c r="Y22" s="5">
        <v>3</v>
      </c>
      <c r="Z22" s="5">
        <v>73.3</v>
      </c>
      <c r="AA22" s="5">
        <v>75</v>
      </c>
      <c r="AB22" s="5">
        <v>75</v>
      </c>
      <c r="AC22" s="5">
        <v>98</v>
      </c>
      <c r="AD22" s="7">
        <v>0.21214895889285715</v>
      </c>
      <c r="AE22" s="7">
        <v>7.4964296428571428E-2</v>
      </c>
      <c r="AF22" s="7">
        <v>0.21214895889285715</v>
      </c>
      <c r="AG22" s="7">
        <v>0.41155398739285715</v>
      </c>
      <c r="AH22" s="7">
        <v>0.21214895889285715</v>
      </c>
      <c r="AI22" s="7">
        <v>5.0226078607142857E-2</v>
      </c>
      <c r="AJ22" s="7">
        <v>0</v>
      </c>
      <c r="AK22" s="7">
        <v>0.26237503749999996</v>
      </c>
      <c r="AL22" s="7">
        <v>0</v>
      </c>
      <c r="AM22" s="7">
        <v>0.21214895889285715</v>
      </c>
      <c r="AN22" s="7">
        <v>0.33733933392857141</v>
      </c>
      <c r="AO22" s="7">
        <v>0.28711325532142856</v>
      </c>
      <c r="AP22" s="7">
        <v>0.27679999999999999</v>
      </c>
      <c r="AQ22" s="7">
        <v>0.19359999999999999</v>
      </c>
      <c r="AR22" s="7">
        <v>0.12545000000000001</v>
      </c>
      <c r="AS22" s="7">
        <v>0</v>
      </c>
      <c r="AT22" s="7">
        <v>1.9440900000000001</v>
      </c>
      <c r="AU22" s="7">
        <v>0</v>
      </c>
      <c r="AV22" s="7">
        <v>0.13894999999999999</v>
      </c>
      <c r="AW22" s="7">
        <v>0</v>
      </c>
      <c r="AX22" s="7">
        <v>3.8333300000000001</v>
      </c>
      <c r="AY22" s="5">
        <v>0</v>
      </c>
      <c r="AZ22" s="5">
        <v>60</v>
      </c>
      <c r="BA22" s="5">
        <v>75.545450000000002</v>
      </c>
      <c r="BB22" s="5">
        <v>0</v>
      </c>
      <c r="BC22" s="5">
        <v>14.636359999999998</v>
      </c>
      <c r="BD22" s="5">
        <v>0</v>
      </c>
      <c r="BE22" s="5">
        <v>0</v>
      </c>
      <c r="BF22" s="5">
        <v>0</v>
      </c>
    </row>
    <row r="23" spans="1:58" x14ac:dyDescent="0.3">
      <c r="A23" s="3">
        <v>22</v>
      </c>
      <c r="B23" s="3" t="s">
        <v>79</v>
      </c>
      <c r="C23" s="3"/>
      <c r="D23" s="5">
        <v>0</v>
      </c>
      <c r="E23" s="5">
        <v>100</v>
      </c>
      <c r="F23" s="5">
        <v>51.228569999999998</v>
      </c>
      <c r="G23" s="5">
        <v>6.5214299999999996</v>
      </c>
      <c r="H23" s="5">
        <v>46</v>
      </c>
      <c r="I23" s="5">
        <v>2.2000000000000002</v>
      </c>
      <c r="J23" s="5">
        <v>0</v>
      </c>
      <c r="K23" s="5">
        <v>0</v>
      </c>
      <c r="L23" s="5">
        <v>1</v>
      </c>
      <c r="M23" s="5">
        <v>6</v>
      </c>
      <c r="N23" s="5">
        <v>0.81600000000000028</v>
      </c>
      <c r="O23" s="5">
        <v>75</v>
      </c>
      <c r="P23" s="5">
        <v>14.000000000000025</v>
      </c>
      <c r="Q23" s="5">
        <v>53</v>
      </c>
      <c r="R23" s="5">
        <v>1.9161513999999999</v>
      </c>
      <c r="S23" s="5">
        <v>1.0723134377190071</v>
      </c>
      <c r="T23" s="5">
        <v>0.51790230335738707</v>
      </c>
      <c r="U23" s="5">
        <v>19</v>
      </c>
      <c r="V23" s="5">
        <v>6.0308313011502905</v>
      </c>
      <c r="W23" s="5">
        <v>30</v>
      </c>
      <c r="X23" s="5">
        <v>30</v>
      </c>
      <c r="Y23" s="5">
        <v>3</v>
      </c>
      <c r="Z23" s="5">
        <v>83.7</v>
      </c>
      <c r="AA23" s="5">
        <v>75</v>
      </c>
      <c r="AB23" s="5">
        <v>75</v>
      </c>
      <c r="AC23" s="5">
        <v>41</v>
      </c>
      <c r="AD23" s="7">
        <v>0.18455646899999997</v>
      </c>
      <c r="AE23" s="7">
        <v>6.5214300000000003E-2</v>
      </c>
      <c r="AF23" s="7">
        <v>0.18455646899999997</v>
      </c>
      <c r="AG23" s="7">
        <v>0.35802650699999999</v>
      </c>
      <c r="AH23" s="7">
        <v>0.18455646899999997</v>
      </c>
      <c r="AI23" s="7">
        <v>4.3693581000000002E-2</v>
      </c>
      <c r="AJ23" s="7">
        <v>0</v>
      </c>
      <c r="AK23" s="7">
        <v>0.22825004999999998</v>
      </c>
      <c r="AL23" s="7">
        <v>0</v>
      </c>
      <c r="AM23" s="7">
        <v>0.18455646899999997</v>
      </c>
      <c r="AN23" s="7">
        <v>0.29346434999999998</v>
      </c>
      <c r="AO23" s="7">
        <v>0.249770769</v>
      </c>
      <c r="AP23" s="7">
        <v>0.44</v>
      </c>
      <c r="AQ23" s="7">
        <v>0.14499999999999999</v>
      </c>
      <c r="AR23" s="7">
        <v>0</v>
      </c>
      <c r="AS23" s="7">
        <v>0</v>
      </c>
      <c r="AT23" s="7">
        <v>1.31</v>
      </c>
      <c r="AU23" s="7">
        <v>0.01</v>
      </c>
      <c r="AV23" s="7">
        <v>0.1</v>
      </c>
      <c r="AW23" s="7">
        <v>0</v>
      </c>
      <c r="AX23" s="7">
        <v>0</v>
      </c>
      <c r="AY23" s="5">
        <v>0</v>
      </c>
      <c r="AZ23" s="5">
        <v>0</v>
      </c>
      <c r="BA23" s="5">
        <v>0</v>
      </c>
      <c r="BB23" s="5">
        <v>0</v>
      </c>
      <c r="BC23" s="5">
        <v>0</v>
      </c>
      <c r="BD23" s="5">
        <v>0</v>
      </c>
      <c r="BE23" s="5">
        <v>0</v>
      </c>
      <c r="BF23" s="5">
        <v>0</v>
      </c>
    </row>
    <row r="24" spans="1:58" x14ac:dyDescent="0.3">
      <c r="A24" s="3">
        <v>23</v>
      </c>
      <c r="B24" s="3" t="s">
        <v>80</v>
      </c>
      <c r="C24" s="3"/>
      <c r="D24" s="5">
        <v>0</v>
      </c>
      <c r="E24" s="5">
        <v>100</v>
      </c>
      <c r="F24" s="5">
        <v>89.186069942196539</v>
      </c>
      <c r="G24" s="5">
        <v>6.0154681215469621</v>
      </c>
      <c r="H24" s="5">
        <v>43</v>
      </c>
      <c r="I24" s="5">
        <v>6.5</v>
      </c>
      <c r="J24" s="5">
        <v>0</v>
      </c>
      <c r="K24" s="5">
        <v>0</v>
      </c>
      <c r="L24" s="5">
        <v>1.35</v>
      </c>
      <c r="M24" s="5">
        <v>9.6999999999999993</v>
      </c>
      <c r="N24" s="5">
        <v>0.43200000000000016</v>
      </c>
      <c r="O24" s="5">
        <v>69.712900000000005</v>
      </c>
      <c r="P24" s="5">
        <v>7.999999999999992</v>
      </c>
      <c r="Q24" s="5">
        <v>50</v>
      </c>
      <c r="R24" s="5">
        <v>1.8076899999999998</v>
      </c>
      <c r="S24" s="5">
        <v>0.96761094641001444</v>
      </c>
      <c r="T24" s="5">
        <v>0.42039870671289847</v>
      </c>
      <c r="U24" s="5">
        <v>37</v>
      </c>
      <c r="V24" s="5">
        <v>3.6701305268277431</v>
      </c>
      <c r="W24" s="5">
        <v>30</v>
      </c>
      <c r="X24" s="5">
        <v>30</v>
      </c>
      <c r="Y24" s="5">
        <v>3</v>
      </c>
      <c r="Z24" s="5">
        <v>73.3</v>
      </c>
      <c r="AA24" s="5">
        <v>75</v>
      </c>
      <c r="AB24" s="5">
        <v>75</v>
      </c>
      <c r="AC24" s="5">
        <v>98</v>
      </c>
      <c r="AD24" s="7">
        <v>0.17023774783977902</v>
      </c>
      <c r="AE24" s="7">
        <v>6.0154681215469623E-2</v>
      </c>
      <c r="AF24" s="7">
        <v>0.17023774783977902</v>
      </c>
      <c r="AG24" s="7">
        <v>0.33024919987292828</v>
      </c>
      <c r="AH24" s="7">
        <v>0.17023774783977902</v>
      </c>
      <c r="AI24" s="7">
        <v>4.0303636414364651E-2</v>
      </c>
      <c r="AJ24" s="7">
        <v>0</v>
      </c>
      <c r="AK24" s="7">
        <v>0.21054138425414368</v>
      </c>
      <c r="AL24" s="7">
        <v>0</v>
      </c>
      <c r="AM24" s="7">
        <v>0.17023774783977902</v>
      </c>
      <c r="AN24" s="7">
        <v>0.27069606546961328</v>
      </c>
      <c r="AO24" s="7">
        <v>0.23039242905524865</v>
      </c>
      <c r="AP24" s="7">
        <v>0.41384615384615375</v>
      </c>
      <c r="AQ24" s="7">
        <v>0.11925925925925925</v>
      </c>
      <c r="AR24" s="7">
        <v>0.20759117647058825</v>
      </c>
      <c r="AS24" s="7">
        <v>0</v>
      </c>
      <c r="AT24" s="7">
        <v>1.11000375</v>
      </c>
      <c r="AU24" s="7">
        <v>5.5E-2</v>
      </c>
      <c r="AV24" s="7">
        <v>0.86999999999999988</v>
      </c>
      <c r="AW24" s="7">
        <v>0</v>
      </c>
      <c r="AX24" s="7">
        <v>9.5666666666666664</v>
      </c>
      <c r="AY24" s="5">
        <v>0</v>
      </c>
      <c r="AZ24" s="5">
        <v>60</v>
      </c>
      <c r="BA24" s="5">
        <v>117.80000199999999</v>
      </c>
      <c r="BB24" s="5">
        <v>0</v>
      </c>
      <c r="BC24" s="5">
        <v>20.683333333333334</v>
      </c>
      <c r="BD24" s="5">
        <v>0</v>
      </c>
      <c r="BE24" s="5">
        <v>0</v>
      </c>
      <c r="BF24" s="5">
        <v>0</v>
      </c>
    </row>
    <row r="25" spans="1:58" x14ac:dyDescent="0.3">
      <c r="A25" s="3">
        <v>24</v>
      </c>
      <c r="B25" s="3" t="s">
        <v>81</v>
      </c>
      <c r="C25" s="3"/>
      <c r="D25" s="5">
        <v>0</v>
      </c>
      <c r="E25" s="5">
        <v>0</v>
      </c>
      <c r="F25" s="5">
        <v>93.162888888888915</v>
      </c>
      <c r="G25" s="5">
        <v>25.019039106145247</v>
      </c>
      <c r="H25" s="5">
        <v>17.908000000000001</v>
      </c>
      <c r="I25" s="5">
        <v>19.25</v>
      </c>
      <c r="J25" s="5">
        <v>0</v>
      </c>
      <c r="K25" s="5">
        <v>0</v>
      </c>
      <c r="L25" s="5">
        <v>8.5187421383647806</v>
      </c>
      <c r="M25" s="5">
        <v>4.569</v>
      </c>
      <c r="N25" s="5">
        <v>5.7681889763779521</v>
      </c>
      <c r="O25" s="5">
        <v>52.124276470588235</v>
      </c>
      <c r="P25" s="5">
        <v>6.6529999999999996</v>
      </c>
      <c r="Q25" s="5">
        <v>72.006</v>
      </c>
      <c r="R25" s="5">
        <v>2.6032905227999996</v>
      </c>
      <c r="S25" s="5">
        <v>1.6965148139488377</v>
      </c>
      <c r="T25" s="5">
        <v>1.082695752127032</v>
      </c>
      <c r="U25" s="5">
        <v>59.139999999999993</v>
      </c>
      <c r="V25" s="5">
        <v>3.1013626437973487</v>
      </c>
      <c r="W25" s="5">
        <v>38</v>
      </c>
      <c r="X25" s="5">
        <v>38</v>
      </c>
      <c r="Y25" s="5">
        <v>6</v>
      </c>
      <c r="Z25" s="5">
        <v>71.400000000000006</v>
      </c>
      <c r="AA25" s="5">
        <v>75</v>
      </c>
      <c r="AB25" s="5">
        <v>75</v>
      </c>
      <c r="AC25" s="5">
        <v>18</v>
      </c>
      <c r="AD25" s="7">
        <v>0.65299692067039095</v>
      </c>
      <c r="AE25" s="7">
        <v>0.36777987486033509</v>
      </c>
      <c r="AF25" s="7">
        <v>0.88317208044692719</v>
      </c>
      <c r="AG25" s="7">
        <v>2.1166107083798882</v>
      </c>
      <c r="AH25" s="7">
        <v>0.53790934078212282</v>
      </c>
      <c r="AI25" s="7">
        <v>0.31523989273743014</v>
      </c>
      <c r="AJ25" s="7">
        <v>0</v>
      </c>
      <c r="AK25" s="7">
        <v>1.2009138770949719</v>
      </c>
      <c r="AL25" s="7">
        <v>0</v>
      </c>
      <c r="AM25" s="7">
        <v>0.69052547932960873</v>
      </c>
      <c r="AN25" s="7">
        <v>0.2802132379888268</v>
      </c>
      <c r="AO25" s="7">
        <v>0.94571967821229019</v>
      </c>
      <c r="AP25" s="7">
        <v>0.31906068181818181</v>
      </c>
      <c r="AQ25" s="7">
        <v>0.64777272727272739</v>
      </c>
      <c r="AR25" s="7">
        <v>0.22478740157480315</v>
      </c>
      <c r="AS25" s="7">
        <v>9.7000000000000003E-2</v>
      </c>
      <c r="AT25" s="7">
        <v>0.33888067164179109</v>
      </c>
      <c r="AU25" s="7">
        <v>2.3514285714285717E-2</v>
      </c>
      <c r="AV25" s="7">
        <v>0.28977419354838707</v>
      </c>
      <c r="AW25" s="7">
        <v>1.1299999999999999</v>
      </c>
      <c r="AX25" s="7">
        <v>17.638375</v>
      </c>
      <c r="AY25" s="5">
        <v>7.1999999999999995E-2</v>
      </c>
      <c r="AZ25" s="5">
        <v>327.411</v>
      </c>
      <c r="BA25" s="5">
        <v>56.088612244897952</v>
      </c>
      <c r="BB25" s="5">
        <v>0.76</v>
      </c>
      <c r="BC25" s="5">
        <v>214.61775999999998</v>
      </c>
      <c r="BD25" s="5">
        <v>0.8</v>
      </c>
      <c r="BE25" s="5">
        <v>0</v>
      </c>
      <c r="BF25" s="5">
        <v>29</v>
      </c>
    </row>
    <row r="26" spans="1:58" x14ac:dyDescent="0.3">
      <c r="A26" s="3">
        <v>25</v>
      </c>
      <c r="B26" s="3" t="s">
        <v>82</v>
      </c>
      <c r="C26" s="3"/>
      <c r="D26" s="5">
        <v>0</v>
      </c>
      <c r="E26" s="5">
        <v>0</v>
      </c>
      <c r="F26" s="5">
        <v>25.959584307574598</v>
      </c>
      <c r="G26" s="5">
        <v>28.517543370165743</v>
      </c>
      <c r="H26" s="5">
        <v>11.395390000000003</v>
      </c>
      <c r="I26" s="5">
        <v>21.754184901247399</v>
      </c>
      <c r="J26" s="5">
        <v>0.5</v>
      </c>
      <c r="K26" s="5">
        <v>0</v>
      </c>
      <c r="L26" s="5">
        <v>9.5100068720379145</v>
      </c>
      <c r="M26" s="5">
        <v>4.3755904232164449</v>
      </c>
      <c r="N26" s="5">
        <v>4.8096140820443845</v>
      </c>
      <c r="O26" s="5">
        <v>49.991638555999998</v>
      </c>
      <c r="P26" s="5">
        <v>6.7433899999999998</v>
      </c>
      <c r="Q26" s="5">
        <v>73.876226015069051</v>
      </c>
      <c r="R26" s="5">
        <v>2.6709063001036033</v>
      </c>
      <c r="S26" s="5">
        <v>1.7547477467776074</v>
      </c>
      <c r="T26" s="5">
        <v>1.1338694440735142</v>
      </c>
      <c r="U26" s="5">
        <v>63.767150000000001</v>
      </c>
      <c r="V26" s="5">
        <v>3.1013626437973487</v>
      </c>
      <c r="W26" s="5">
        <v>38</v>
      </c>
      <c r="X26" s="5">
        <v>38</v>
      </c>
      <c r="Y26" s="5">
        <v>6</v>
      </c>
      <c r="Z26" s="5">
        <v>71.400000000000006</v>
      </c>
      <c r="AA26" s="5">
        <v>75</v>
      </c>
      <c r="AB26" s="5">
        <v>75</v>
      </c>
      <c r="AC26" s="5">
        <v>18</v>
      </c>
      <c r="AD26" s="7">
        <v>0.7443078819613258</v>
      </c>
      <c r="AE26" s="7">
        <v>0.41920788754143645</v>
      </c>
      <c r="AF26" s="7">
        <v>1.0066692809668507</v>
      </c>
      <c r="AG26" s="7">
        <v>2.4125841691160219</v>
      </c>
      <c r="AH26" s="7">
        <v>0.61312718245856346</v>
      </c>
      <c r="AI26" s="7">
        <v>0.35932104646408836</v>
      </c>
      <c r="AJ26" s="7">
        <v>0</v>
      </c>
      <c r="AK26" s="7">
        <v>1.3688420817679556</v>
      </c>
      <c r="AL26" s="7">
        <v>0</v>
      </c>
      <c r="AM26" s="7">
        <v>0.7870841970165745</v>
      </c>
      <c r="AN26" s="7">
        <v>0.31939648574585638</v>
      </c>
      <c r="AO26" s="7">
        <v>1.0779631393922651</v>
      </c>
      <c r="AP26" s="7">
        <v>0.34612123795027905</v>
      </c>
      <c r="AQ26" s="7">
        <v>0.68160700406917607</v>
      </c>
      <c r="AR26" s="7">
        <v>0.22599438923395446</v>
      </c>
      <c r="AS26" s="7">
        <v>8.9351223021582729E-2</v>
      </c>
      <c r="AT26" s="7">
        <v>0.12011367834394907</v>
      </c>
      <c r="AU26" s="7">
        <v>2.4775028735632185E-2</v>
      </c>
      <c r="AV26" s="7">
        <v>0.31916786913723222</v>
      </c>
      <c r="AW26" s="7">
        <v>1.5</v>
      </c>
      <c r="AX26" s="7">
        <v>17.413525378151263</v>
      </c>
      <c r="AY26" s="5">
        <v>7.1999999999999995E-2</v>
      </c>
      <c r="AZ26" s="5">
        <v>222.04958999999999</v>
      </c>
      <c r="BA26" s="5">
        <v>51.255629333333339</v>
      </c>
      <c r="BB26" s="5">
        <v>0.76</v>
      </c>
      <c r="BC26" s="5">
        <v>93.01000219409282</v>
      </c>
      <c r="BD26" s="5">
        <v>0.8</v>
      </c>
      <c r="BE26" s="5">
        <v>0</v>
      </c>
      <c r="BF26" s="5">
        <v>29</v>
      </c>
    </row>
    <row r="27" spans="1:58" x14ac:dyDescent="0.3">
      <c r="A27" s="3">
        <v>26</v>
      </c>
      <c r="B27" s="3" t="s">
        <v>83</v>
      </c>
      <c r="C27" s="3"/>
      <c r="D27" s="5">
        <v>0</v>
      </c>
      <c r="E27" s="5">
        <v>100</v>
      </c>
      <c r="F27" s="5">
        <v>88.266081069306935</v>
      </c>
      <c r="G27" s="5">
        <v>8.3372026632124356</v>
      </c>
      <c r="H27" s="5">
        <v>24.55</v>
      </c>
      <c r="I27" s="5">
        <v>7.4367099999999997</v>
      </c>
      <c r="J27" s="5">
        <v>9.85</v>
      </c>
      <c r="K27" s="5">
        <v>0</v>
      </c>
      <c r="L27" s="5">
        <v>1.6437524999999999</v>
      </c>
      <c r="M27" s="5">
        <v>8.8416700000000006</v>
      </c>
      <c r="N27" s="5">
        <v>2.6428599999999998</v>
      </c>
      <c r="O27" s="5">
        <v>65.920890537974685</v>
      </c>
      <c r="P27" s="5">
        <v>6.5000000000000036</v>
      </c>
      <c r="Q27" s="5">
        <v>51.989550000000001</v>
      </c>
      <c r="R27" s="5">
        <v>1.8796197927899998</v>
      </c>
      <c r="S27" s="5">
        <v>1.0372559128131709</v>
      </c>
      <c r="T27" s="5">
        <v>0.48533905248021814</v>
      </c>
      <c r="U27" s="5">
        <v>29</v>
      </c>
      <c r="V27" s="5">
        <v>3.6701305268277422</v>
      </c>
      <c r="W27" s="5">
        <v>30</v>
      </c>
      <c r="X27" s="5">
        <v>30</v>
      </c>
      <c r="Y27" s="5">
        <v>3</v>
      </c>
      <c r="Z27" s="5">
        <v>73.3</v>
      </c>
      <c r="AA27" s="5">
        <v>75</v>
      </c>
      <c r="AB27" s="5">
        <v>75</v>
      </c>
      <c r="AC27" s="5">
        <v>98</v>
      </c>
      <c r="AD27" s="7">
        <v>0.23594283536891195</v>
      </c>
      <c r="AE27" s="7">
        <v>8.3372026632124355E-2</v>
      </c>
      <c r="AF27" s="7">
        <v>0.23594283536891195</v>
      </c>
      <c r="AG27" s="7">
        <v>0.45771242621036273</v>
      </c>
      <c r="AH27" s="7">
        <v>0.23594283536891195</v>
      </c>
      <c r="AI27" s="7">
        <v>5.5859257843523323E-2</v>
      </c>
      <c r="AJ27" s="7">
        <v>0</v>
      </c>
      <c r="AK27" s="7">
        <v>0.29180209321243522</v>
      </c>
      <c r="AL27" s="7">
        <v>0</v>
      </c>
      <c r="AM27" s="7">
        <v>0.23594283536891195</v>
      </c>
      <c r="AN27" s="7">
        <v>0.37517411984455962</v>
      </c>
      <c r="AO27" s="7">
        <v>0.31931486200103626</v>
      </c>
      <c r="AP27" s="7">
        <v>0.55425005376344083</v>
      </c>
      <c r="AQ27" s="7">
        <v>0.17923048723897908</v>
      </c>
      <c r="AR27" s="7">
        <v>0.17838333333333331</v>
      </c>
      <c r="AS27" s="7">
        <v>0.19</v>
      </c>
      <c r="AT27" s="7">
        <v>1.5887915436241611</v>
      </c>
      <c r="AU27" s="7">
        <v>3.9E-2</v>
      </c>
      <c r="AV27" s="7">
        <v>0.167638202247191</v>
      </c>
      <c r="AW27" s="7">
        <v>0</v>
      </c>
      <c r="AX27" s="7">
        <v>5.9592566666666675</v>
      </c>
      <c r="AY27" s="5">
        <v>0</v>
      </c>
      <c r="AZ27" s="5">
        <v>0</v>
      </c>
      <c r="BA27" s="5">
        <v>67.384619615384608</v>
      </c>
      <c r="BB27" s="5">
        <v>0</v>
      </c>
      <c r="BC27" s="5">
        <v>16.237410000000001</v>
      </c>
      <c r="BD27" s="5">
        <v>34.6</v>
      </c>
      <c r="BE27" s="5">
        <v>0</v>
      </c>
      <c r="BF27" s="5">
        <v>0</v>
      </c>
    </row>
    <row r="28" spans="1:58" x14ac:dyDescent="0.3">
      <c r="A28" s="3">
        <v>27</v>
      </c>
      <c r="B28" s="3" t="s">
        <v>84</v>
      </c>
      <c r="C28" s="3"/>
      <c r="D28" s="5">
        <v>0</v>
      </c>
      <c r="E28" s="5">
        <v>100</v>
      </c>
      <c r="F28" s="5">
        <v>42.05</v>
      </c>
      <c r="G28" s="5">
        <v>9.0333299999999994</v>
      </c>
      <c r="H28" s="5">
        <v>50</v>
      </c>
      <c r="I28" s="5">
        <v>11.875</v>
      </c>
      <c r="J28" s="5">
        <v>0</v>
      </c>
      <c r="K28" s="5">
        <v>0</v>
      </c>
      <c r="L28" s="5">
        <v>2.8</v>
      </c>
      <c r="M28" s="5">
        <v>9.8000000000000007</v>
      </c>
      <c r="N28" s="5">
        <v>4.8160000000000052</v>
      </c>
      <c r="O28" s="5">
        <v>71.05</v>
      </c>
      <c r="P28" s="5">
        <v>4.7872000000000003</v>
      </c>
      <c r="Q28" s="5">
        <v>55</v>
      </c>
      <c r="R28" s="5">
        <v>1.9884589999999998</v>
      </c>
      <c r="S28" s="5">
        <v>1.1410952902583267</v>
      </c>
      <c r="T28" s="5">
        <v>0.58154126882231694</v>
      </c>
      <c r="U28" s="5">
        <v>28</v>
      </c>
      <c r="V28" s="5">
        <v>2.5815450873678225</v>
      </c>
      <c r="W28" s="5">
        <v>20</v>
      </c>
      <c r="X28" s="5">
        <v>20</v>
      </c>
      <c r="Y28" s="5">
        <v>5</v>
      </c>
      <c r="Z28" s="5">
        <v>56.1</v>
      </c>
      <c r="AA28" s="5">
        <v>75</v>
      </c>
      <c r="AB28" s="5">
        <v>75</v>
      </c>
      <c r="AC28" s="5">
        <v>41</v>
      </c>
      <c r="AD28" s="7">
        <v>0.25564323899999997</v>
      </c>
      <c r="AE28" s="7">
        <v>9.0333299999999991E-2</v>
      </c>
      <c r="AF28" s="7">
        <v>0.25564323899999997</v>
      </c>
      <c r="AG28" s="7">
        <v>0.49592981699999994</v>
      </c>
      <c r="AH28" s="7">
        <v>0.25564323899999997</v>
      </c>
      <c r="AI28" s="7">
        <v>6.0523310999999996E-2</v>
      </c>
      <c r="AJ28" s="7">
        <v>0</v>
      </c>
      <c r="AK28" s="7">
        <v>0.31616654999999999</v>
      </c>
      <c r="AL28" s="7">
        <v>0</v>
      </c>
      <c r="AM28" s="7">
        <v>0.25564323899999997</v>
      </c>
      <c r="AN28" s="7">
        <v>0.40649985</v>
      </c>
      <c r="AO28" s="7">
        <v>0.34597653899999997</v>
      </c>
      <c r="AP28" s="7">
        <v>0.46999999999999992</v>
      </c>
      <c r="AQ28" s="7">
        <v>0.21600000000000003</v>
      </c>
      <c r="AR28" s="7">
        <v>0.16825000000000001</v>
      </c>
      <c r="AS28" s="7">
        <v>0</v>
      </c>
      <c r="AT28" s="7">
        <v>1.6679999999999999</v>
      </c>
      <c r="AU28" s="7">
        <v>3.9E-2</v>
      </c>
      <c r="AV28" s="7">
        <v>0.13200000000000001</v>
      </c>
      <c r="AW28" s="7">
        <v>0.27</v>
      </c>
      <c r="AX28" s="7">
        <v>5</v>
      </c>
      <c r="AY28" s="5">
        <v>0</v>
      </c>
      <c r="AZ28" s="5">
        <v>120</v>
      </c>
      <c r="BA28" s="5">
        <v>69</v>
      </c>
      <c r="BB28" s="5">
        <v>0</v>
      </c>
      <c r="BC28" s="5">
        <v>16.25</v>
      </c>
      <c r="BD28" s="5">
        <v>175.4</v>
      </c>
      <c r="BE28" s="5">
        <v>0</v>
      </c>
      <c r="BF28" s="5">
        <v>0</v>
      </c>
    </row>
    <row r="29" spans="1:58" x14ac:dyDescent="0.3">
      <c r="A29" s="3">
        <v>28</v>
      </c>
      <c r="B29" s="3" t="s">
        <v>85</v>
      </c>
      <c r="C29" s="3"/>
      <c r="D29" s="5">
        <v>0</v>
      </c>
      <c r="E29" s="5">
        <v>100</v>
      </c>
      <c r="F29" s="5">
        <v>93.378879999999995</v>
      </c>
      <c r="G29" s="5">
        <v>7.6</v>
      </c>
      <c r="H29" s="5">
        <v>25</v>
      </c>
      <c r="I29" s="5">
        <v>6.1</v>
      </c>
      <c r="J29" s="5">
        <v>0</v>
      </c>
      <c r="K29" s="5">
        <v>0</v>
      </c>
      <c r="L29" s="5">
        <v>3.4</v>
      </c>
      <c r="M29" s="5">
        <v>10.1</v>
      </c>
      <c r="N29" s="5">
        <v>5.4872100000000001</v>
      </c>
      <c r="O29" s="5">
        <v>65</v>
      </c>
      <c r="P29" s="5">
        <v>7.41</v>
      </c>
      <c r="Q29" s="5">
        <v>54</v>
      </c>
      <c r="R29" s="5">
        <v>1.9523051999999996</v>
      </c>
      <c r="S29" s="5">
        <v>1.1068043600476267</v>
      </c>
      <c r="T29" s="5">
        <v>0.54985582320086124</v>
      </c>
      <c r="U29" s="5">
        <v>36</v>
      </c>
      <c r="V29" s="5">
        <v>3.6313496455294438</v>
      </c>
      <c r="W29" s="5">
        <v>30</v>
      </c>
      <c r="X29" s="5">
        <v>30</v>
      </c>
      <c r="Y29" s="5">
        <v>3</v>
      </c>
      <c r="Z29" s="5">
        <v>74</v>
      </c>
      <c r="AA29" s="5">
        <v>75</v>
      </c>
      <c r="AB29" s="5">
        <v>75</v>
      </c>
      <c r="AC29" s="5">
        <v>98</v>
      </c>
      <c r="AD29" s="7">
        <v>0.21507999999999999</v>
      </c>
      <c r="AE29" s="7">
        <v>7.5999999999999998E-2</v>
      </c>
      <c r="AF29" s="7">
        <v>0.21507999999999999</v>
      </c>
      <c r="AG29" s="7">
        <v>0.41723999999999994</v>
      </c>
      <c r="AH29" s="7">
        <v>0.21507999999999999</v>
      </c>
      <c r="AI29" s="7">
        <v>5.0919999999999993E-2</v>
      </c>
      <c r="AJ29" s="7">
        <v>0</v>
      </c>
      <c r="AK29" s="7">
        <v>0.26599999999999996</v>
      </c>
      <c r="AL29" s="7">
        <v>0</v>
      </c>
      <c r="AM29" s="7">
        <v>0.21507999999999999</v>
      </c>
      <c r="AN29" s="7">
        <v>0.34199999999999997</v>
      </c>
      <c r="AO29" s="7">
        <v>0.29108000000000001</v>
      </c>
      <c r="AP29" s="7">
        <v>0.26</v>
      </c>
      <c r="AQ29" s="7">
        <v>0.3</v>
      </c>
      <c r="AR29" s="7">
        <v>0.11</v>
      </c>
      <c r="AS29" s="7">
        <v>0</v>
      </c>
      <c r="AT29" s="7">
        <v>2.67</v>
      </c>
      <c r="AU29" s="7">
        <v>0.01</v>
      </c>
      <c r="AV29" s="7">
        <v>0</v>
      </c>
      <c r="AW29" s="7">
        <v>0.3</v>
      </c>
      <c r="AX29" s="7">
        <v>20</v>
      </c>
      <c r="AY29" s="5">
        <v>20</v>
      </c>
      <c r="AZ29" s="5">
        <v>84</v>
      </c>
      <c r="BA29" s="5">
        <v>167</v>
      </c>
      <c r="BB29" s="5">
        <v>0.03</v>
      </c>
      <c r="BC29" s="5">
        <v>38</v>
      </c>
      <c r="BD29" s="5">
        <v>8</v>
      </c>
      <c r="BE29" s="5">
        <v>0</v>
      </c>
      <c r="BF29" s="5">
        <v>0</v>
      </c>
    </row>
    <row r="30" spans="1:58" x14ac:dyDescent="0.3">
      <c r="A30" s="3">
        <v>29</v>
      </c>
      <c r="B30" s="3" t="s">
        <v>86</v>
      </c>
      <c r="C30" s="3"/>
      <c r="D30" s="5">
        <v>0</v>
      </c>
      <c r="E30" s="5">
        <v>100</v>
      </c>
      <c r="F30" s="5">
        <v>28.035759999999996</v>
      </c>
      <c r="G30" s="5">
        <v>11.292450000000001</v>
      </c>
      <c r="H30" s="5">
        <v>42</v>
      </c>
      <c r="I30" s="5">
        <v>10.625</v>
      </c>
      <c r="J30" s="5">
        <v>0</v>
      </c>
      <c r="K30" s="5">
        <v>0</v>
      </c>
      <c r="L30" s="5">
        <v>3.9</v>
      </c>
      <c r="M30" s="5">
        <v>8</v>
      </c>
      <c r="N30" s="5">
        <v>4.875</v>
      </c>
      <c r="O30" s="5">
        <v>60</v>
      </c>
      <c r="P30" s="5">
        <v>8</v>
      </c>
      <c r="Q30" s="5">
        <v>63</v>
      </c>
      <c r="R30" s="5">
        <v>2.2776893999999999</v>
      </c>
      <c r="S30" s="5">
        <v>1.4085802750861394</v>
      </c>
      <c r="T30" s="5">
        <v>0.82578926318466683</v>
      </c>
      <c r="U30" s="5">
        <v>13</v>
      </c>
      <c r="V30" s="5">
        <v>5.7582776309653365</v>
      </c>
      <c r="W30" s="5">
        <v>25</v>
      </c>
      <c r="X30" s="5">
        <v>25</v>
      </c>
      <c r="Y30" s="5">
        <v>9</v>
      </c>
      <c r="Z30" s="5">
        <v>79.599999999999994</v>
      </c>
      <c r="AA30" s="5">
        <v>75</v>
      </c>
      <c r="AB30" s="5">
        <v>75</v>
      </c>
      <c r="AC30" s="5">
        <v>41</v>
      </c>
      <c r="AD30" s="7">
        <v>0.31957633500000004</v>
      </c>
      <c r="AE30" s="7">
        <v>0.11292450000000001</v>
      </c>
      <c r="AF30" s="7">
        <v>0.31957633500000004</v>
      </c>
      <c r="AG30" s="7">
        <v>0.61995550500000007</v>
      </c>
      <c r="AH30" s="7">
        <v>0.31957633500000004</v>
      </c>
      <c r="AI30" s="7">
        <v>7.5659415000000008E-2</v>
      </c>
      <c r="AJ30" s="7">
        <v>0</v>
      </c>
      <c r="AK30" s="7">
        <v>0.39523575</v>
      </c>
      <c r="AL30" s="7">
        <v>0</v>
      </c>
      <c r="AM30" s="7">
        <v>0.31957633500000004</v>
      </c>
      <c r="AN30" s="7">
        <v>0.50816024999999998</v>
      </c>
      <c r="AO30" s="7">
        <v>0.43250083500000003</v>
      </c>
      <c r="AP30" s="7">
        <v>0.38874999999999998</v>
      </c>
      <c r="AQ30" s="7">
        <v>0.30042000000000002</v>
      </c>
      <c r="AR30" s="7">
        <v>0.24082999999999999</v>
      </c>
      <c r="AS30" s="7">
        <v>0</v>
      </c>
      <c r="AT30" s="7">
        <v>3.6069200000000001</v>
      </c>
      <c r="AU30" s="7">
        <v>0.05</v>
      </c>
      <c r="AV30" s="7">
        <v>0.14333000000000001</v>
      </c>
      <c r="AW30" s="7">
        <v>0</v>
      </c>
      <c r="AX30" s="7">
        <v>0</v>
      </c>
      <c r="AY30" s="5">
        <v>0</v>
      </c>
      <c r="AZ30" s="5">
        <v>200</v>
      </c>
      <c r="BA30" s="5">
        <v>0</v>
      </c>
      <c r="BB30" s="5">
        <v>0</v>
      </c>
      <c r="BC30" s="5">
        <v>0</v>
      </c>
      <c r="BD30" s="5">
        <v>254.4</v>
      </c>
      <c r="BE30" s="5">
        <v>0</v>
      </c>
      <c r="BF30" s="5">
        <v>0</v>
      </c>
    </row>
    <row r="31" spans="1:58" x14ac:dyDescent="0.3">
      <c r="A31" s="3">
        <v>30</v>
      </c>
      <c r="B31" s="3" t="s">
        <v>87</v>
      </c>
      <c r="C31" s="3"/>
      <c r="D31" s="5">
        <v>0</v>
      </c>
      <c r="E31" s="5">
        <v>100</v>
      </c>
      <c r="F31" s="5">
        <v>82.792002317497094</v>
      </c>
      <c r="G31" s="5">
        <v>8.0228703407155031</v>
      </c>
      <c r="H31" s="5">
        <v>36.451110222222226</v>
      </c>
      <c r="I31" s="5">
        <v>5.8777600000000003</v>
      </c>
      <c r="J31" s="5">
        <v>18.059999999999999</v>
      </c>
      <c r="K31" s="5">
        <v>0</v>
      </c>
      <c r="L31" s="5">
        <v>1.344735789473684</v>
      </c>
      <c r="M31" s="5">
        <v>11.140717142857143</v>
      </c>
      <c r="N31" s="5">
        <v>71.400000000000006</v>
      </c>
      <c r="O31" s="5">
        <v>63.333728875598077</v>
      </c>
      <c r="P31" s="5">
        <v>4.1957114285714283</v>
      </c>
      <c r="Q31" s="5">
        <v>63</v>
      </c>
      <c r="R31" s="5">
        <v>2.2776893999999999</v>
      </c>
      <c r="S31" s="5">
        <v>1.4085802750861394</v>
      </c>
      <c r="T31" s="5">
        <v>0.82578926318466683</v>
      </c>
      <c r="U31" s="5">
        <v>37</v>
      </c>
      <c r="V31" s="5">
        <v>3.6701305268277431</v>
      </c>
      <c r="W31" s="5">
        <v>30</v>
      </c>
      <c r="X31" s="5">
        <v>30</v>
      </c>
      <c r="Y31" s="5">
        <v>3</v>
      </c>
      <c r="Z31" s="5">
        <v>73.3</v>
      </c>
      <c r="AA31" s="5">
        <v>75</v>
      </c>
      <c r="AB31" s="5">
        <v>75</v>
      </c>
      <c r="AC31" s="5">
        <v>98</v>
      </c>
      <c r="AD31" s="7">
        <v>0.22704723064224874</v>
      </c>
      <c r="AE31" s="7">
        <v>8.022870340715503E-2</v>
      </c>
      <c r="AF31" s="7">
        <v>0.22704723064224874</v>
      </c>
      <c r="AG31" s="7">
        <v>0.4404555817052811</v>
      </c>
      <c r="AH31" s="7">
        <v>0.22704723064224874</v>
      </c>
      <c r="AI31" s="7">
        <v>5.375323128279387E-2</v>
      </c>
      <c r="AJ31" s="7">
        <v>0</v>
      </c>
      <c r="AK31" s="7">
        <v>0.2808004619250426</v>
      </c>
      <c r="AL31" s="7">
        <v>0</v>
      </c>
      <c r="AM31" s="7">
        <v>0.22704723064224874</v>
      </c>
      <c r="AN31" s="7">
        <v>0.36102916533219764</v>
      </c>
      <c r="AO31" s="7">
        <v>0.30727593404940379</v>
      </c>
      <c r="AP31" s="7">
        <v>0.41887015990159898</v>
      </c>
      <c r="AQ31" s="7">
        <v>0.18060635922330098</v>
      </c>
      <c r="AR31" s="7">
        <v>0.23385440119760476</v>
      </c>
      <c r="AS31" s="7">
        <v>0</v>
      </c>
      <c r="AT31" s="7">
        <v>2.1107901923076922</v>
      </c>
      <c r="AU31" s="7">
        <v>0.10941666666666666</v>
      </c>
      <c r="AV31" s="7">
        <v>0.10522807947019867</v>
      </c>
      <c r="AW31" s="7">
        <v>0</v>
      </c>
      <c r="AX31" s="7">
        <v>7.7314279999999984</v>
      </c>
      <c r="AY31" s="5">
        <v>0</v>
      </c>
      <c r="AZ31" s="5">
        <v>60</v>
      </c>
      <c r="BA31" s="5">
        <v>69.124999375000002</v>
      </c>
      <c r="BB31" s="5">
        <v>0</v>
      </c>
      <c r="BC31" s="5">
        <v>21.009713999999999</v>
      </c>
      <c r="BD31" s="5">
        <v>0</v>
      </c>
      <c r="BE31" s="5">
        <v>0</v>
      </c>
      <c r="BF31" s="5">
        <v>0</v>
      </c>
    </row>
    <row r="32" spans="1:58" x14ac:dyDescent="0.3">
      <c r="A32" s="3">
        <v>31</v>
      </c>
      <c r="B32" s="3" t="s">
        <v>88</v>
      </c>
      <c r="C32" s="3"/>
      <c r="D32" s="5">
        <v>0</v>
      </c>
      <c r="E32" s="5">
        <v>100</v>
      </c>
      <c r="F32" s="5">
        <v>29.330769789473681</v>
      </c>
      <c r="G32" s="5">
        <v>7.7011195708955222</v>
      </c>
      <c r="H32" s="5">
        <v>35.183329999999998</v>
      </c>
      <c r="I32" s="5">
        <v>10.43981</v>
      </c>
      <c r="J32" s="5">
        <v>0</v>
      </c>
      <c r="K32" s="5">
        <v>0</v>
      </c>
      <c r="L32" s="5">
        <v>2.4</v>
      </c>
      <c r="M32" s="5">
        <v>0</v>
      </c>
      <c r="N32" s="5">
        <v>11.4</v>
      </c>
      <c r="O32" s="5">
        <v>52.994732456140355</v>
      </c>
      <c r="P32" s="5">
        <v>19.7</v>
      </c>
      <c r="Q32" s="5">
        <v>65</v>
      </c>
      <c r="R32" s="5">
        <v>2.3499969999999997</v>
      </c>
      <c r="S32" s="5">
        <v>1.4736600014231738</v>
      </c>
      <c r="T32" s="5">
        <v>0.88441266202870761</v>
      </c>
      <c r="U32" s="5">
        <v>27</v>
      </c>
      <c r="V32" s="5">
        <v>0.4919786096256677</v>
      </c>
      <c r="W32" s="5">
        <v>20</v>
      </c>
      <c r="X32" s="5">
        <v>20</v>
      </c>
      <c r="Y32" s="5">
        <v>5</v>
      </c>
      <c r="Z32" s="5">
        <v>72.599999999999994</v>
      </c>
      <c r="AA32" s="5">
        <v>75</v>
      </c>
      <c r="AB32" s="5">
        <v>75</v>
      </c>
      <c r="AC32" s="5">
        <v>81</v>
      </c>
      <c r="AD32" s="7">
        <v>0.54446915366231341</v>
      </c>
      <c r="AE32" s="7">
        <v>0.10396511420708957</v>
      </c>
      <c r="AF32" s="7">
        <v>0.23180369908395521</v>
      </c>
      <c r="AG32" s="7">
        <v>0.33037802959141793</v>
      </c>
      <c r="AH32" s="7">
        <v>0.27801041650932834</v>
      </c>
      <c r="AI32" s="7">
        <v>5.7758396781716417E-2</v>
      </c>
      <c r="AJ32" s="7">
        <v>0</v>
      </c>
      <c r="AK32" s="7">
        <v>0.21409112407089551</v>
      </c>
      <c r="AL32" s="7">
        <v>0</v>
      </c>
      <c r="AM32" s="7">
        <v>0.1740453023022388</v>
      </c>
      <c r="AN32" s="7">
        <v>5.7758396781716417E-2</v>
      </c>
      <c r="AO32" s="7">
        <v>0.21409112407089551</v>
      </c>
      <c r="AP32" s="7">
        <v>0.35453519031141867</v>
      </c>
      <c r="AQ32" s="7">
        <v>0.19007387543252593</v>
      </c>
      <c r="AR32" s="7">
        <v>0.29284054054054054</v>
      </c>
      <c r="AS32" s="7">
        <v>0.13</v>
      </c>
      <c r="AT32" s="7">
        <v>1.9059593119266056</v>
      </c>
      <c r="AU32" s="7">
        <v>0.10125000000000001</v>
      </c>
      <c r="AV32" s="7">
        <v>0.34666326530612246</v>
      </c>
      <c r="AW32" s="7">
        <v>0.3</v>
      </c>
      <c r="AX32" s="7">
        <v>21.926667999999999</v>
      </c>
      <c r="AY32" s="5">
        <v>0</v>
      </c>
      <c r="AZ32" s="5">
        <v>383</v>
      </c>
      <c r="BA32" s="5">
        <v>129.866668</v>
      </c>
      <c r="BB32" s="5">
        <v>0.03</v>
      </c>
      <c r="BC32" s="5">
        <v>14.935333333333334</v>
      </c>
      <c r="BD32" s="5">
        <v>0</v>
      </c>
      <c r="BE32" s="5">
        <v>0</v>
      </c>
      <c r="BF32" s="5">
        <v>0</v>
      </c>
    </row>
    <row r="33" spans="1:58" x14ac:dyDescent="0.3">
      <c r="A33" s="3">
        <v>32</v>
      </c>
      <c r="B33" s="3" t="s">
        <v>89</v>
      </c>
      <c r="C33" s="3"/>
      <c r="D33" s="5">
        <v>0</v>
      </c>
      <c r="E33" s="5">
        <v>0</v>
      </c>
      <c r="F33" s="5">
        <v>94.721590818713452</v>
      </c>
      <c r="G33" s="5">
        <v>23.897119056603771</v>
      </c>
      <c r="H33" s="5">
        <v>41.475999999999999</v>
      </c>
      <c r="I33" s="5">
        <v>11.11</v>
      </c>
      <c r="J33" s="5">
        <v>0</v>
      </c>
      <c r="K33" s="5">
        <v>0</v>
      </c>
      <c r="L33" s="5">
        <v>39.78830026666666</v>
      </c>
      <c r="M33" s="5">
        <v>4.3346875000000002</v>
      </c>
      <c r="N33" s="5">
        <v>1.4</v>
      </c>
      <c r="O33" s="5">
        <v>28.248387096774195</v>
      </c>
      <c r="P33" s="5">
        <v>6.4</v>
      </c>
      <c r="Q33" s="5">
        <v>109.2</v>
      </c>
      <c r="R33" s="5">
        <v>3.9479949599999995</v>
      </c>
      <c r="S33" s="5">
        <v>2.783922188096446</v>
      </c>
      <c r="T33" s="5">
        <v>1.9948133466720441</v>
      </c>
      <c r="U33" s="5">
        <v>36.993000000000002</v>
      </c>
      <c r="V33" s="5">
        <v>3.1013626437973487</v>
      </c>
      <c r="W33" s="5">
        <v>38</v>
      </c>
      <c r="X33" s="5">
        <v>38</v>
      </c>
      <c r="Y33" s="5">
        <v>6</v>
      </c>
      <c r="Z33" s="5">
        <v>71.400000000000006</v>
      </c>
      <c r="AA33" s="5">
        <v>75</v>
      </c>
      <c r="AB33" s="5">
        <v>75</v>
      </c>
      <c r="AC33" s="5">
        <v>18</v>
      </c>
      <c r="AD33" s="7">
        <v>0.6237148073773584</v>
      </c>
      <c r="AE33" s="7">
        <v>0.35128765013207541</v>
      </c>
      <c r="AF33" s="7">
        <v>0.84356830269811311</v>
      </c>
      <c r="AG33" s="7">
        <v>2.0216962721886791</v>
      </c>
      <c r="AH33" s="7">
        <v>0.51378805971698105</v>
      </c>
      <c r="AI33" s="7">
        <v>0.30110370011320753</v>
      </c>
      <c r="AJ33" s="7">
        <v>0</v>
      </c>
      <c r="AK33" s="7">
        <v>1.147061714716981</v>
      </c>
      <c r="AL33" s="7">
        <v>0</v>
      </c>
      <c r="AM33" s="7">
        <v>0.65956048596226391</v>
      </c>
      <c r="AN33" s="7">
        <v>0.26764773343396225</v>
      </c>
      <c r="AO33" s="7">
        <v>0.90331110033962247</v>
      </c>
      <c r="AP33" s="7">
        <v>0.52800000000000014</v>
      </c>
      <c r="AQ33" s="7">
        <v>0.70443478260869552</v>
      </c>
      <c r="AR33" s="7">
        <v>0.35029999999999994</v>
      </c>
      <c r="AS33" s="7">
        <v>6.5000000000000002E-2</v>
      </c>
      <c r="AT33" s="7">
        <v>0.84727272727272729</v>
      </c>
      <c r="AU33" s="7">
        <v>2.1000000000000001E-2</v>
      </c>
      <c r="AV33" s="7">
        <v>0.41299999999999998</v>
      </c>
      <c r="AW33" s="7">
        <v>8.3000000000000004E-2</v>
      </c>
      <c r="AX33" s="7">
        <v>5.3140000000000001</v>
      </c>
      <c r="AY33" s="5">
        <v>7.1999999999999995E-2</v>
      </c>
      <c r="AZ33" s="5">
        <v>98.089000000000013</v>
      </c>
      <c r="BA33" s="5">
        <v>74.513999999999996</v>
      </c>
      <c r="BB33" s="5">
        <v>0.76</v>
      </c>
      <c r="BC33" s="5">
        <v>46.521000000000001</v>
      </c>
      <c r="BD33" s="5">
        <v>0.8</v>
      </c>
      <c r="BE33" s="5">
        <v>0</v>
      </c>
      <c r="BF33" s="5">
        <v>29</v>
      </c>
    </row>
    <row r="34" spans="1:58" x14ac:dyDescent="0.3">
      <c r="A34" s="3">
        <v>33</v>
      </c>
      <c r="B34" s="3" t="s">
        <v>90</v>
      </c>
      <c r="C34" s="3"/>
      <c r="D34" s="5">
        <v>0</v>
      </c>
      <c r="E34" s="5">
        <v>0</v>
      </c>
      <c r="F34" s="5">
        <v>90.429296047178838</v>
      </c>
      <c r="G34" s="5">
        <v>40.861875481088255</v>
      </c>
      <c r="H34" s="5">
        <v>32.172983460559799</v>
      </c>
      <c r="I34" s="5">
        <v>17.360175438596489</v>
      </c>
      <c r="J34" s="5">
        <v>8.75</v>
      </c>
      <c r="K34" s="5">
        <v>0</v>
      </c>
      <c r="L34" s="5">
        <v>7.3161411860465124</v>
      </c>
      <c r="M34" s="5">
        <v>7.4086368373493992</v>
      </c>
      <c r="N34" s="5">
        <v>1.2948819188191885</v>
      </c>
      <c r="O34" s="5">
        <v>30.158012409717664</v>
      </c>
      <c r="P34" s="5">
        <v>8.8339999999999996</v>
      </c>
      <c r="Q34" s="5">
        <v>71.081999999999994</v>
      </c>
      <c r="R34" s="5">
        <v>2.5698844115999995</v>
      </c>
      <c r="S34" s="5">
        <v>1.667556610124282</v>
      </c>
      <c r="T34" s="5">
        <v>1.0571487333818506</v>
      </c>
      <c r="U34" s="5">
        <v>42.253</v>
      </c>
      <c r="V34" s="5">
        <v>9.2454514035766664</v>
      </c>
      <c r="W34" s="5">
        <v>40</v>
      </c>
      <c r="X34" s="5">
        <v>40</v>
      </c>
      <c r="Y34" s="5">
        <v>6</v>
      </c>
      <c r="Z34" s="5">
        <v>71.099999999999994</v>
      </c>
      <c r="AA34" s="5">
        <v>75</v>
      </c>
      <c r="AB34" s="5">
        <v>75</v>
      </c>
      <c r="AC34" s="5">
        <v>23</v>
      </c>
      <c r="AD34" s="7">
        <v>2.7704351576177841</v>
      </c>
      <c r="AE34" s="7">
        <v>1.6508197694359654</v>
      </c>
      <c r="AF34" s="7">
        <v>2.0185766487657602</v>
      </c>
      <c r="AG34" s="7">
        <v>3.2648638509389518</v>
      </c>
      <c r="AH34" s="7">
        <v>2.7254870945885865</v>
      </c>
      <c r="AI34" s="7">
        <v>0.57206625673523559</v>
      </c>
      <c r="AJ34" s="7">
        <v>0</v>
      </c>
      <c r="AK34" s="7">
        <v>1.9123357725149301</v>
      </c>
      <c r="AL34" s="7">
        <v>0</v>
      </c>
      <c r="AM34" s="7">
        <v>1.9818009608327802</v>
      </c>
      <c r="AN34" s="7">
        <v>0.49851488086927664</v>
      </c>
      <c r="AO34" s="7">
        <v>2.631504780982084</v>
      </c>
      <c r="AP34" s="7">
        <v>0.68612686695278957</v>
      </c>
      <c r="AQ34" s="7">
        <v>1.1012236180422266</v>
      </c>
      <c r="AR34" s="7">
        <v>0.55730874006810449</v>
      </c>
      <c r="AS34" s="7">
        <v>0.11499999999999999</v>
      </c>
      <c r="AT34" s="7">
        <v>1.2568419195046439</v>
      </c>
      <c r="AU34" s="7">
        <v>5.5138614173228344E-2</v>
      </c>
      <c r="AV34" s="7">
        <v>0.70872777316735813</v>
      </c>
      <c r="AW34" s="7">
        <v>0.14000000000000001</v>
      </c>
      <c r="AX34" s="7">
        <v>6.461243875598087</v>
      </c>
      <c r="AY34" s="5">
        <v>0</v>
      </c>
      <c r="AZ34" s="5">
        <v>230.511</v>
      </c>
      <c r="BA34" s="5">
        <v>68.402519278846157</v>
      </c>
      <c r="BB34" s="5">
        <v>1.1000000000000001</v>
      </c>
      <c r="BC34" s="5">
        <v>59.838897810218981</v>
      </c>
      <c r="BD34" s="5">
        <v>0</v>
      </c>
      <c r="BE34" s="5">
        <v>0</v>
      </c>
      <c r="BF34" s="5">
        <v>0</v>
      </c>
    </row>
    <row r="35" spans="1:58" x14ac:dyDescent="0.3">
      <c r="A35" s="3">
        <v>34</v>
      </c>
      <c r="B35" s="3" t="s">
        <v>91</v>
      </c>
      <c r="C35" s="3"/>
      <c r="D35" s="5">
        <v>0</v>
      </c>
      <c r="E35" s="5">
        <v>0</v>
      </c>
      <c r="F35" s="5">
        <v>87.687365401069513</v>
      </c>
      <c r="G35" s="5">
        <v>6.9054801512287343</v>
      </c>
      <c r="H35" s="5">
        <v>41.055999999999997</v>
      </c>
      <c r="I35" s="5">
        <v>5.63</v>
      </c>
      <c r="J35" s="5">
        <v>0</v>
      </c>
      <c r="K35" s="5">
        <v>0</v>
      </c>
      <c r="L35" s="5">
        <v>2.4395544554455446</v>
      </c>
      <c r="M35" s="5">
        <v>7.4208806818181818</v>
      </c>
      <c r="N35" s="5">
        <v>1.004126062992126</v>
      </c>
      <c r="O35" s="5">
        <v>24.01784037558685</v>
      </c>
      <c r="P35" s="5">
        <v>2.4489999999999998</v>
      </c>
      <c r="Q35" s="5">
        <v>69.974000000000004</v>
      </c>
      <c r="R35" s="5">
        <v>2.5298260012000005</v>
      </c>
      <c r="S35" s="5">
        <v>1.6326637451698454</v>
      </c>
      <c r="T35" s="5">
        <v>1.0262789309324827</v>
      </c>
      <c r="U35" s="5">
        <v>40.314</v>
      </c>
      <c r="V35" s="5">
        <v>1.5264687393911447</v>
      </c>
      <c r="W35" s="5">
        <v>50</v>
      </c>
      <c r="X35" s="5">
        <v>50</v>
      </c>
      <c r="Y35" s="5">
        <v>9</v>
      </c>
      <c r="Z35" s="5">
        <v>66.2</v>
      </c>
      <c r="AA35" s="5">
        <v>75</v>
      </c>
      <c r="AB35" s="5">
        <v>75</v>
      </c>
      <c r="AC35" s="5">
        <v>33</v>
      </c>
      <c r="AD35" s="7">
        <v>0.3059127706994329</v>
      </c>
      <c r="AE35" s="7">
        <v>0.12913247882797735</v>
      </c>
      <c r="AF35" s="7">
        <v>0.18575741606805296</v>
      </c>
      <c r="AG35" s="7">
        <v>0.31834263497164467</v>
      </c>
      <c r="AH35" s="7">
        <v>0.20716440453686202</v>
      </c>
      <c r="AI35" s="7">
        <v>4.4885620982986776E-2</v>
      </c>
      <c r="AJ35" s="7">
        <v>0</v>
      </c>
      <c r="AK35" s="7">
        <v>0.19335344423440454</v>
      </c>
      <c r="AL35" s="7">
        <v>0</v>
      </c>
      <c r="AM35" s="7">
        <v>0.2189037207939509</v>
      </c>
      <c r="AN35" s="7">
        <v>7.596028166351608E-2</v>
      </c>
      <c r="AO35" s="7">
        <v>0.31074660680529304</v>
      </c>
      <c r="AP35" s="7">
        <v>1.8443291139240507</v>
      </c>
      <c r="AQ35" s="7">
        <v>0.11191627906976745</v>
      </c>
      <c r="AR35" s="7">
        <v>0.12509313725490195</v>
      </c>
      <c r="AS35" s="7">
        <v>0.11600000000000001</v>
      </c>
      <c r="AT35" s="7">
        <v>0.97988479262672812</v>
      </c>
      <c r="AU35" s="7">
        <v>4.9882352941176468E-2</v>
      </c>
      <c r="AV35" s="7">
        <v>0.10554074074074074</v>
      </c>
      <c r="AW35" s="7">
        <v>0.185</v>
      </c>
      <c r="AX35" s="7">
        <v>6.399222222222221</v>
      </c>
      <c r="AY35" s="5">
        <v>0</v>
      </c>
      <c r="AZ35" s="5">
        <v>124.583</v>
      </c>
      <c r="BA35" s="5">
        <v>9.917061855670104</v>
      </c>
      <c r="BB35" s="5">
        <v>0</v>
      </c>
      <c r="BC35" s="5">
        <v>12.089632653061226</v>
      </c>
      <c r="BD35" s="5">
        <v>0</v>
      </c>
      <c r="BE35" s="5">
        <v>0</v>
      </c>
      <c r="BF35" s="5">
        <v>0</v>
      </c>
    </row>
    <row r="36" spans="1:58" x14ac:dyDescent="0.3">
      <c r="A36" s="3">
        <v>35</v>
      </c>
      <c r="B36" s="3" t="s">
        <v>92</v>
      </c>
      <c r="C36" s="3"/>
      <c r="D36" s="5">
        <v>0</v>
      </c>
      <c r="E36" s="5">
        <v>0</v>
      </c>
      <c r="F36" s="5">
        <v>19.405412429378529</v>
      </c>
      <c r="G36" s="5">
        <v>8.5788203592814352</v>
      </c>
      <c r="H36" s="5">
        <v>56.650000000000006</v>
      </c>
      <c r="I36" s="5">
        <v>4.4800000000000004</v>
      </c>
      <c r="J36" s="5">
        <v>0.9</v>
      </c>
      <c r="K36" s="5">
        <v>0</v>
      </c>
      <c r="L36" s="5">
        <v>3.1738554216867469</v>
      </c>
      <c r="M36" s="5">
        <v>6.7763999999999998</v>
      </c>
      <c r="N36" s="5">
        <v>1.7015438596491228</v>
      </c>
      <c r="O36" s="5">
        <v>26.288486486486487</v>
      </c>
      <c r="P36" s="5">
        <v>3.206</v>
      </c>
      <c r="Q36" s="5">
        <v>70.198999999999998</v>
      </c>
      <c r="R36" s="5">
        <v>2.5379606062</v>
      </c>
      <c r="S36" s="5">
        <v>1.6397644012259485</v>
      </c>
      <c r="T36" s="5">
        <v>1.032568606307926</v>
      </c>
      <c r="U36" s="5">
        <v>38.06</v>
      </c>
      <c r="V36" s="5">
        <v>1.5264687393911447</v>
      </c>
      <c r="W36" s="5">
        <v>50</v>
      </c>
      <c r="X36" s="5">
        <v>50</v>
      </c>
      <c r="Y36" s="5">
        <v>9</v>
      </c>
      <c r="Z36" s="5">
        <v>66.2</v>
      </c>
      <c r="AA36" s="5">
        <v>75</v>
      </c>
      <c r="AB36" s="5">
        <v>75</v>
      </c>
      <c r="AC36" s="5">
        <v>33</v>
      </c>
      <c r="AD36" s="7">
        <v>0.38004174191616757</v>
      </c>
      <c r="AE36" s="7">
        <v>0.16042394071856286</v>
      </c>
      <c r="AF36" s="7">
        <v>0.2307702676646706</v>
      </c>
      <c r="AG36" s="7">
        <v>0.39548361856287423</v>
      </c>
      <c r="AH36" s="7">
        <v>0.25736461077844303</v>
      </c>
      <c r="AI36" s="7">
        <v>5.5762332335329325E-2</v>
      </c>
      <c r="AJ36" s="7">
        <v>0</v>
      </c>
      <c r="AK36" s="7">
        <v>0.24020697005988015</v>
      </c>
      <c r="AL36" s="7">
        <v>0</v>
      </c>
      <c r="AM36" s="7">
        <v>0.2719486053892215</v>
      </c>
      <c r="AN36" s="7">
        <v>9.4367023952095785E-2</v>
      </c>
      <c r="AO36" s="7">
        <v>0.38604691616766457</v>
      </c>
      <c r="AP36" s="7">
        <v>1.2846122448979593</v>
      </c>
      <c r="AQ36" s="7">
        <v>0.15870758620689657</v>
      </c>
      <c r="AR36" s="7">
        <v>0.12504391304347826</v>
      </c>
      <c r="AS36" s="7">
        <v>0.111</v>
      </c>
      <c r="AT36" s="7">
        <v>1.2217504032258064</v>
      </c>
      <c r="AU36" s="7">
        <v>3.9E-2</v>
      </c>
      <c r="AV36" s="7">
        <v>0.10887096774193548</v>
      </c>
      <c r="AW36" s="7">
        <v>0.185</v>
      </c>
      <c r="AX36" s="7">
        <v>5.4825074626865664</v>
      </c>
      <c r="AY36" s="5">
        <v>0</v>
      </c>
      <c r="AZ36" s="5">
        <v>120.947</v>
      </c>
      <c r="BA36" s="5">
        <v>11.887</v>
      </c>
      <c r="BB36" s="5">
        <v>0</v>
      </c>
      <c r="BC36" s="5">
        <v>12.106985074626866</v>
      </c>
      <c r="BD36" s="5">
        <v>0</v>
      </c>
      <c r="BE36" s="5">
        <v>0</v>
      </c>
      <c r="BF36" s="5">
        <v>0</v>
      </c>
    </row>
    <row r="37" spans="1:58" x14ac:dyDescent="0.3">
      <c r="A37" s="3">
        <v>36</v>
      </c>
      <c r="B37" s="3" t="s">
        <v>93</v>
      </c>
      <c r="C37" s="3"/>
      <c r="D37" s="5">
        <v>0</v>
      </c>
      <c r="E37" s="5">
        <v>100</v>
      </c>
      <c r="F37" s="5">
        <v>89.25821811572699</v>
      </c>
      <c r="G37" s="5">
        <v>4.1824617944535074</v>
      </c>
      <c r="H37" s="5">
        <v>37.026000000000003</v>
      </c>
      <c r="I37" s="5">
        <v>3.3954999999999997</v>
      </c>
      <c r="J37" s="5">
        <v>0</v>
      </c>
      <c r="K37" s="5">
        <v>0</v>
      </c>
      <c r="L37" s="5">
        <v>0.92004065040650407</v>
      </c>
      <c r="M37" s="5">
        <v>2.560624140127389</v>
      </c>
      <c r="N37" s="5">
        <v>1.3798429752066115</v>
      </c>
      <c r="O37" s="5">
        <v>78.263243243243238</v>
      </c>
      <c r="P37" s="5">
        <v>4.0540000000000003</v>
      </c>
      <c r="Q37" s="5">
        <v>58.277355760000006</v>
      </c>
      <c r="R37" s="5">
        <v>2.1069478646758881</v>
      </c>
      <c r="S37" s="5">
        <v>1.2521137899805277</v>
      </c>
      <c r="T37" s="5">
        <v>0.68354941025021354</v>
      </c>
      <c r="U37" s="5">
        <v>30.125</v>
      </c>
      <c r="V37" s="5">
        <v>8.7061919504643956</v>
      </c>
      <c r="W37" s="5">
        <v>35</v>
      </c>
      <c r="X37" s="5">
        <v>35</v>
      </c>
      <c r="Y37" s="5">
        <v>4</v>
      </c>
      <c r="Z37" s="5">
        <v>64</v>
      </c>
      <c r="AA37" s="5">
        <v>75</v>
      </c>
      <c r="AB37" s="5">
        <v>75</v>
      </c>
      <c r="AC37" s="5">
        <v>56</v>
      </c>
      <c r="AD37" s="7">
        <v>7.9466774094616638E-2</v>
      </c>
      <c r="AE37" s="7">
        <v>0.1112534837324633</v>
      </c>
      <c r="AF37" s="7">
        <v>0.14304019337030996</v>
      </c>
      <c r="AG37" s="7">
        <v>0.60227449840130509</v>
      </c>
      <c r="AH37" s="7">
        <v>4.7680064456769984E-2</v>
      </c>
      <c r="AI37" s="7">
        <v>3.1786709637846661E-2</v>
      </c>
      <c r="AJ37" s="7">
        <v>0</v>
      </c>
      <c r="AK37" s="7">
        <v>0.20494062792822187</v>
      </c>
      <c r="AL37" s="7">
        <v>0</v>
      </c>
      <c r="AM37" s="7">
        <v>0.14304019337030996</v>
      </c>
      <c r="AN37" s="7">
        <v>1.589335481892333E-2</v>
      </c>
      <c r="AO37" s="7">
        <v>0.19072025782707994</v>
      </c>
      <c r="AP37" s="7">
        <v>6.1068735632183901E-2</v>
      </c>
      <c r="AQ37" s="7">
        <v>9.2021813186813198E-2</v>
      </c>
      <c r="AR37" s="7">
        <v>5.2296709677419354E-2</v>
      </c>
      <c r="AS37" s="7">
        <v>0.248</v>
      </c>
      <c r="AT37" s="7">
        <v>0.88563611111111107</v>
      </c>
      <c r="AU37" s="7">
        <v>2.8000000000000001E-2</v>
      </c>
      <c r="AV37" s="7">
        <v>5.0741496598639454E-2</v>
      </c>
      <c r="AW37" s="7">
        <v>0.13</v>
      </c>
      <c r="AX37" s="7">
        <v>7.3079999999999989</v>
      </c>
      <c r="AY37" s="5">
        <v>0</v>
      </c>
      <c r="AZ37" s="5">
        <v>245.68199999999999</v>
      </c>
      <c r="BA37" s="5">
        <v>13.927</v>
      </c>
      <c r="BB37" s="5">
        <v>0.08</v>
      </c>
      <c r="BC37" s="5">
        <v>26.465</v>
      </c>
      <c r="BD37" s="5">
        <v>1.2</v>
      </c>
      <c r="BE37" s="5">
        <v>0</v>
      </c>
      <c r="BF37" s="5">
        <v>0</v>
      </c>
    </row>
    <row r="38" spans="1:58" x14ac:dyDescent="0.3">
      <c r="A38" s="3">
        <v>37</v>
      </c>
      <c r="B38" s="3" t="s">
        <v>94</v>
      </c>
      <c r="C38" s="3"/>
      <c r="D38" s="5">
        <v>0</v>
      </c>
      <c r="E38" s="5">
        <v>0</v>
      </c>
      <c r="F38" s="5">
        <v>83.276080663390672</v>
      </c>
      <c r="G38" s="5">
        <v>8.2793852646239543</v>
      </c>
      <c r="H38" s="5">
        <v>24.679895759768449</v>
      </c>
      <c r="I38" s="5">
        <v>3.2415858173076924</v>
      </c>
      <c r="J38" s="5">
        <v>0</v>
      </c>
      <c r="K38" s="5">
        <v>0</v>
      </c>
      <c r="L38" s="5">
        <v>3.6032367799352749</v>
      </c>
      <c r="M38" s="5">
        <v>1.68954</v>
      </c>
      <c r="N38" s="5">
        <v>60.678004941785254</v>
      </c>
      <c r="O38" s="5">
        <v>19.405070719999998</v>
      </c>
      <c r="P38" s="5">
        <v>1.8023299999999998</v>
      </c>
      <c r="Q38" s="5">
        <v>84.572448192419827</v>
      </c>
      <c r="R38" s="5">
        <v>3.0576153774591073</v>
      </c>
      <c r="S38" s="5">
        <v>2.0789191026514509</v>
      </c>
      <c r="T38" s="5">
        <v>1.4138311066473364</v>
      </c>
      <c r="U38" s="5">
        <v>63.594920000000002</v>
      </c>
      <c r="V38" s="5">
        <v>4.3554942715814855</v>
      </c>
      <c r="W38" s="5">
        <v>18</v>
      </c>
      <c r="X38" s="5">
        <v>18</v>
      </c>
      <c r="Y38" s="5">
        <v>5</v>
      </c>
      <c r="Z38" s="5">
        <v>85.8</v>
      </c>
      <c r="AA38" s="5">
        <v>55</v>
      </c>
      <c r="AB38" s="5">
        <v>75</v>
      </c>
      <c r="AC38" s="5">
        <v>56</v>
      </c>
      <c r="AD38" s="7">
        <v>0.15068481181615598</v>
      </c>
      <c r="AE38" s="7">
        <v>0.17055533645125348</v>
      </c>
      <c r="AF38" s="7">
        <v>0.22271546361838435</v>
      </c>
      <c r="AG38" s="7">
        <v>0.88837803889415023</v>
      </c>
      <c r="AH38" s="7">
        <v>0.13660985686629523</v>
      </c>
      <c r="AI38" s="7">
        <v>9.2729114963788301E-2</v>
      </c>
      <c r="AJ38" s="7">
        <v>0</v>
      </c>
      <c r="AK38" s="7">
        <v>0.3021975621587743</v>
      </c>
      <c r="AL38" s="7">
        <v>0</v>
      </c>
      <c r="AM38" s="7">
        <v>0.23182278740947068</v>
      </c>
      <c r="AN38" s="7">
        <v>3.0633725479108632E-2</v>
      </c>
      <c r="AO38" s="7">
        <v>0.31047694742339826</v>
      </c>
      <c r="AP38" s="7">
        <v>4.2811738562091507E-2</v>
      </c>
      <c r="AQ38" s="7">
        <v>0.27933217335058214</v>
      </c>
      <c r="AR38" s="7">
        <v>0.11569555555555557</v>
      </c>
      <c r="AS38" s="7">
        <v>9.214E-2</v>
      </c>
      <c r="AT38" s="7">
        <v>0.44471232488822654</v>
      </c>
      <c r="AU38" s="7">
        <v>1.2568717948717948E-2</v>
      </c>
      <c r="AV38" s="7">
        <v>9.7915939086294423E-2</v>
      </c>
      <c r="AW38" s="7">
        <v>0.19</v>
      </c>
      <c r="AX38" s="7">
        <v>4.4444844827586207</v>
      </c>
      <c r="AY38" s="5">
        <v>0.03</v>
      </c>
      <c r="AZ38" s="5">
        <v>91.617040000000003</v>
      </c>
      <c r="BA38" s="5">
        <v>10.243448620689655</v>
      </c>
      <c r="BB38" s="5">
        <v>7.0000000000000007E-2</v>
      </c>
      <c r="BC38" s="5">
        <v>24.95310172413793</v>
      </c>
      <c r="BD38" s="5">
        <v>1.5E-3</v>
      </c>
      <c r="BE38" s="5">
        <v>0</v>
      </c>
      <c r="BF38" s="5">
        <v>0</v>
      </c>
    </row>
    <row r="39" spans="1:58" x14ac:dyDescent="0.3">
      <c r="A39" s="3">
        <v>38</v>
      </c>
      <c r="B39" s="3" t="s">
        <v>95</v>
      </c>
      <c r="C39" s="3"/>
      <c r="D39" s="5">
        <v>0</v>
      </c>
      <c r="E39" s="5">
        <v>0</v>
      </c>
      <c r="F39" s="5">
        <v>62.543609525745261</v>
      </c>
      <c r="G39" s="5">
        <v>8.090312489270385</v>
      </c>
      <c r="H39" s="5">
        <v>38.910321192886457</v>
      </c>
      <c r="I39" s="5">
        <v>2.2880183487316001</v>
      </c>
      <c r="J39" s="5">
        <v>1.2857099999999999</v>
      </c>
      <c r="K39" s="5">
        <v>0</v>
      </c>
      <c r="L39" s="5">
        <v>3.5447233959731541</v>
      </c>
      <c r="M39" s="5">
        <v>1.8592950932203389</v>
      </c>
      <c r="N39" s="5">
        <v>60.15823981429898</v>
      </c>
      <c r="O39" s="5">
        <v>21.043018325656377</v>
      </c>
      <c r="P39" s="5">
        <v>1.7446585343598517</v>
      </c>
      <c r="Q39" s="5">
        <v>84.321761597739524</v>
      </c>
      <c r="R39" s="5">
        <v>3.0485521044523547</v>
      </c>
      <c r="S39" s="5">
        <v>2.0714784211257724</v>
      </c>
      <c r="T39" s="5">
        <v>1.4074987116980711</v>
      </c>
      <c r="U39" s="5">
        <v>48.625869999999999</v>
      </c>
      <c r="V39" s="5">
        <v>4.3554942715814855</v>
      </c>
      <c r="W39" s="5">
        <v>18</v>
      </c>
      <c r="X39" s="5">
        <v>18</v>
      </c>
      <c r="Y39" s="5">
        <v>5</v>
      </c>
      <c r="Z39" s="5">
        <v>85.8</v>
      </c>
      <c r="AA39" s="5">
        <v>55</v>
      </c>
      <c r="AB39" s="5">
        <v>75</v>
      </c>
      <c r="AC39" s="5">
        <v>56</v>
      </c>
      <c r="AD39" s="7">
        <v>0.14724368730472101</v>
      </c>
      <c r="AE39" s="7">
        <v>0.16666043727896995</v>
      </c>
      <c r="AF39" s="7">
        <v>0.21762940596137334</v>
      </c>
      <c r="AG39" s="7">
        <v>0.8680905300987124</v>
      </c>
      <c r="AH39" s="7">
        <v>0.13349015607296136</v>
      </c>
      <c r="AI39" s="7">
        <v>9.0611499879828319E-2</v>
      </c>
      <c r="AJ39" s="7">
        <v>0</v>
      </c>
      <c r="AK39" s="7">
        <v>0.29529640585836903</v>
      </c>
      <c r="AL39" s="7">
        <v>0</v>
      </c>
      <c r="AM39" s="7">
        <v>0.22652874969957076</v>
      </c>
      <c r="AN39" s="7">
        <v>2.9934156210300423E-2</v>
      </c>
      <c r="AO39" s="7">
        <v>0.30338671834763942</v>
      </c>
      <c r="AP39" s="7">
        <v>4.6698012519561821E-2</v>
      </c>
      <c r="AQ39" s="7">
        <v>0.27082171862821519</v>
      </c>
      <c r="AR39" s="7">
        <v>0.11537200145384058</v>
      </c>
      <c r="AS39" s="7">
        <v>0.11390243902439025</v>
      </c>
      <c r="AT39" s="7">
        <v>0.4725938566963212</v>
      </c>
      <c r="AU39" s="7">
        <v>2.0941860465116278E-2</v>
      </c>
      <c r="AV39" s="7">
        <v>9.6559554689674365E-2</v>
      </c>
      <c r="AW39" s="7">
        <v>0.19</v>
      </c>
      <c r="AX39" s="7">
        <v>3.753006090225564</v>
      </c>
      <c r="AY39" s="5">
        <v>0.03</v>
      </c>
      <c r="AZ39" s="5">
        <v>85.170310000000001</v>
      </c>
      <c r="BA39" s="5">
        <v>11.161452903225806</v>
      </c>
      <c r="BB39" s="5">
        <v>7.0000000000000007E-2</v>
      </c>
      <c r="BC39" s="5">
        <v>21.556864999999998</v>
      </c>
      <c r="BD39" s="5">
        <v>1.5E-3</v>
      </c>
      <c r="BE39" s="5">
        <v>0</v>
      </c>
      <c r="BF39" s="5">
        <v>0</v>
      </c>
    </row>
    <row r="40" spans="1:58" x14ac:dyDescent="0.3">
      <c r="A40" s="3">
        <v>39</v>
      </c>
      <c r="B40" s="3" t="s">
        <v>96</v>
      </c>
      <c r="C40" s="3"/>
      <c r="D40" s="5">
        <v>0</v>
      </c>
      <c r="E40" s="5">
        <v>0</v>
      </c>
      <c r="F40" s="5">
        <v>90.591167010676159</v>
      </c>
      <c r="G40" s="5">
        <v>22.14467508571429</v>
      </c>
      <c r="H40" s="5">
        <v>29.524999999999995</v>
      </c>
      <c r="I40" s="5">
        <v>6.4230743243243245</v>
      </c>
      <c r="J40" s="5">
        <v>0</v>
      </c>
      <c r="K40" s="5">
        <v>0</v>
      </c>
      <c r="L40" s="5">
        <v>11.499063457076566</v>
      </c>
      <c r="M40" s="5">
        <v>4.3106751054852319</v>
      </c>
      <c r="N40" s="5">
        <v>19.666013157894735</v>
      </c>
      <c r="O40" s="5">
        <v>39.407814600638972</v>
      </c>
      <c r="P40" s="5">
        <v>2.4420000000000002</v>
      </c>
      <c r="Q40" s="5">
        <v>78.567209335548171</v>
      </c>
      <c r="R40" s="5">
        <v>2.8405031728755414</v>
      </c>
      <c r="S40" s="5">
        <v>1.8986861588456319</v>
      </c>
      <c r="T40" s="5">
        <v>1.2592082378473894</v>
      </c>
      <c r="U40" s="5">
        <v>47.795000000000002</v>
      </c>
      <c r="V40" s="5">
        <v>3.3285115867003756</v>
      </c>
      <c r="W40" s="5">
        <v>50</v>
      </c>
      <c r="X40" s="5">
        <v>50</v>
      </c>
      <c r="Y40" s="5">
        <v>5</v>
      </c>
      <c r="Z40" s="5">
        <v>93</v>
      </c>
      <c r="AA40" s="5">
        <v>75</v>
      </c>
      <c r="AB40" s="5">
        <v>75</v>
      </c>
      <c r="AC40" s="5">
        <v>36</v>
      </c>
      <c r="AD40" s="7">
        <v>0.70198620021714309</v>
      </c>
      <c r="AE40" s="7">
        <v>0.54254453960000015</v>
      </c>
      <c r="AF40" s="7">
        <v>0.96107889872000019</v>
      </c>
      <c r="AG40" s="7">
        <v>3.5918662989028576</v>
      </c>
      <c r="AH40" s="7">
        <v>0.27459397106285721</v>
      </c>
      <c r="AI40" s="7">
        <v>0.46282370929142863</v>
      </c>
      <c r="AJ40" s="7">
        <v>0</v>
      </c>
      <c r="AK40" s="7">
        <v>1.434974945554286</v>
      </c>
      <c r="AL40" s="7">
        <v>0</v>
      </c>
      <c r="AM40" s="7">
        <v>0.6488389800114287</v>
      </c>
      <c r="AN40" s="7">
        <v>8.1935297817142871E-2</v>
      </c>
      <c r="AO40" s="7">
        <v>1.1160916243200001</v>
      </c>
      <c r="AP40" s="7">
        <v>4.260655172413793E-2</v>
      </c>
      <c r="AQ40" s="7">
        <v>1.0663468674698795</v>
      </c>
      <c r="AR40" s="7">
        <v>0.30352539568345321</v>
      </c>
      <c r="AS40" s="7">
        <v>0.10095238095238096</v>
      </c>
      <c r="AT40" s="7">
        <v>0.69417965517241387</v>
      </c>
      <c r="AU40" s="7">
        <v>4.3999999999999997E-2</v>
      </c>
      <c r="AV40" s="7">
        <v>0.23700390625000001</v>
      </c>
      <c r="AW40" s="7">
        <v>8.5000000000000006E-2</v>
      </c>
      <c r="AX40" s="7">
        <v>7.181781428571429</v>
      </c>
      <c r="AY40" s="5">
        <v>0</v>
      </c>
      <c r="AZ40" s="5">
        <v>129.721</v>
      </c>
      <c r="BA40" s="5">
        <v>16.403211864406778</v>
      </c>
      <c r="BB40" s="5">
        <v>1.111</v>
      </c>
      <c r="BC40" s="5">
        <v>106.314825</v>
      </c>
      <c r="BD40" s="5">
        <v>29.8</v>
      </c>
      <c r="BE40" s="5">
        <v>0</v>
      </c>
      <c r="BF40" s="5">
        <v>32</v>
      </c>
    </row>
    <row r="41" spans="1:58" x14ac:dyDescent="0.3">
      <c r="A41" s="3">
        <v>40</v>
      </c>
      <c r="B41" s="3" t="s">
        <v>97</v>
      </c>
      <c r="C41" s="3"/>
      <c r="D41" s="5">
        <v>0</v>
      </c>
      <c r="E41" s="5">
        <v>0</v>
      </c>
      <c r="F41" s="5">
        <v>50.438549999999999</v>
      </c>
      <c r="G41" s="5">
        <v>24.553129999999999</v>
      </c>
      <c r="H41" s="5">
        <v>16.3</v>
      </c>
      <c r="I41" s="5">
        <v>12</v>
      </c>
      <c r="J41" s="5">
        <v>0</v>
      </c>
      <c r="K41" s="5">
        <v>0</v>
      </c>
      <c r="L41" s="5">
        <v>8.6979600000000001</v>
      </c>
      <c r="M41" s="5">
        <v>4.3972699999999998</v>
      </c>
      <c r="N41" s="5">
        <v>11.5</v>
      </c>
      <c r="O41" s="5">
        <v>29.274999999999999</v>
      </c>
      <c r="P41" s="5">
        <v>4</v>
      </c>
      <c r="Q41" s="5">
        <v>89</v>
      </c>
      <c r="R41" s="5">
        <v>3.2176882</v>
      </c>
      <c r="S41" s="5">
        <v>2.2092485408065787</v>
      </c>
      <c r="T41" s="5">
        <v>1.524040790162223</v>
      </c>
      <c r="U41" s="5">
        <v>66.602774285105397</v>
      </c>
      <c r="V41" s="5">
        <v>1.4275236200895083</v>
      </c>
      <c r="W41" s="5">
        <v>17</v>
      </c>
      <c r="X41" s="5">
        <v>17</v>
      </c>
      <c r="Y41" s="5">
        <v>7</v>
      </c>
      <c r="Z41" s="5">
        <v>66.400000000000006</v>
      </c>
      <c r="AA41" s="5">
        <v>75</v>
      </c>
      <c r="AB41" s="5">
        <v>75</v>
      </c>
      <c r="AC41" s="5">
        <v>4</v>
      </c>
      <c r="AD41" s="7">
        <v>1.018954895</v>
      </c>
      <c r="AE41" s="7">
        <v>0.44686696599999998</v>
      </c>
      <c r="AF41" s="7">
        <v>0.68257701399999993</v>
      </c>
      <c r="AG41" s="7">
        <v>2.2269688909999998</v>
      </c>
      <c r="AH41" s="7">
        <v>0.50579447799999999</v>
      </c>
      <c r="AI41" s="7">
        <v>0.29463755999999997</v>
      </c>
      <c r="AJ41" s="7">
        <v>0</v>
      </c>
      <c r="AK41" s="7">
        <v>1.0312314600000001</v>
      </c>
      <c r="AL41" s="7">
        <v>0</v>
      </c>
      <c r="AM41" s="7">
        <v>0.76605765599999998</v>
      </c>
      <c r="AN41" s="7">
        <v>0.40267133199999994</v>
      </c>
      <c r="AO41" s="7">
        <v>1.2865840120000001</v>
      </c>
      <c r="AP41" s="7">
        <v>0.09</v>
      </c>
      <c r="AQ41" s="7">
        <v>0.82</v>
      </c>
      <c r="AR41" s="7">
        <v>0.34</v>
      </c>
      <c r="AS41" s="7">
        <v>0.14000000000000001</v>
      </c>
      <c r="AT41" s="7">
        <v>1.1668799999999999</v>
      </c>
      <c r="AU41" s="7">
        <v>0.21</v>
      </c>
      <c r="AV41" s="7">
        <v>0.61963999999999997</v>
      </c>
      <c r="AW41" s="7">
        <v>0.18</v>
      </c>
      <c r="AX41" s="7">
        <v>5.35</v>
      </c>
      <c r="AY41" s="5">
        <v>8.5000000000000006E-2</v>
      </c>
      <c r="AZ41" s="5">
        <v>560</v>
      </c>
      <c r="BA41" s="5">
        <v>17.75</v>
      </c>
      <c r="BB41" s="5">
        <v>0.4</v>
      </c>
      <c r="BC41" s="5">
        <v>62.45</v>
      </c>
      <c r="BD41" s="5">
        <v>1.2</v>
      </c>
      <c r="BE41" s="5">
        <v>0</v>
      </c>
      <c r="BF41" s="5">
        <v>49.4</v>
      </c>
    </row>
    <row r="42" spans="1:58" x14ac:dyDescent="0.3">
      <c r="A42" s="3">
        <v>41</v>
      </c>
      <c r="B42" s="3" t="s">
        <v>98</v>
      </c>
      <c r="C42" s="3"/>
      <c r="D42" s="5">
        <v>0</v>
      </c>
      <c r="E42" s="5">
        <v>0</v>
      </c>
      <c r="F42" s="5">
        <v>43.758581029986964</v>
      </c>
      <c r="G42" s="5">
        <v>21.695255883849089</v>
      </c>
      <c r="H42" s="5">
        <v>59.120992330097096</v>
      </c>
      <c r="I42" s="5">
        <v>6.9537472014925372</v>
      </c>
      <c r="J42" s="5">
        <v>3.4</v>
      </c>
      <c r="K42" s="5">
        <v>0</v>
      </c>
      <c r="L42" s="5">
        <v>4.2905464676616907</v>
      </c>
      <c r="M42" s="5">
        <v>6.3988989950980386</v>
      </c>
      <c r="N42" s="5">
        <v>15.229067700258398</v>
      </c>
      <c r="O42" s="5">
        <v>38.530854813925565</v>
      </c>
      <c r="P42" s="5">
        <v>1.59643</v>
      </c>
      <c r="Q42" s="5">
        <v>86</v>
      </c>
      <c r="R42" s="5">
        <v>3.1092267999999996</v>
      </c>
      <c r="S42" s="5">
        <v>2.1211614297795118</v>
      </c>
      <c r="T42" s="5">
        <v>1.44969854519749</v>
      </c>
      <c r="U42" s="5">
        <v>34.1083</v>
      </c>
      <c r="V42" s="5">
        <v>3.1654034774855093</v>
      </c>
      <c r="W42" s="5">
        <v>50</v>
      </c>
      <c r="X42" s="5">
        <v>50</v>
      </c>
      <c r="Y42" s="5">
        <v>5</v>
      </c>
      <c r="Z42" s="5">
        <v>89.2</v>
      </c>
      <c r="AA42" s="5">
        <v>75</v>
      </c>
      <c r="AB42" s="5">
        <v>75</v>
      </c>
      <c r="AC42" s="5">
        <v>36</v>
      </c>
      <c r="AD42" s="7">
        <v>1.5121593351042817</v>
      </c>
      <c r="AE42" s="7">
        <v>0.47295657826791021</v>
      </c>
      <c r="AF42" s="7">
        <v>0.1930877773662569</v>
      </c>
      <c r="AG42" s="7">
        <v>1.527346014222976</v>
      </c>
      <c r="AH42" s="7">
        <v>0.32542883825773639</v>
      </c>
      <c r="AI42" s="7">
        <v>0.36448029884866473</v>
      </c>
      <c r="AJ42" s="7">
        <v>0</v>
      </c>
      <c r="AK42" s="7">
        <v>0.36448029884866473</v>
      </c>
      <c r="AL42" s="7">
        <v>0</v>
      </c>
      <c r="AM42" s="7">
        <v>0.37098887561381944</v>
      </c>
      <c r="AN42" s="7">
        <v>0.14318868883340399</v>
      </c>
      <c r="AO42" s="7">
        <v>1.1541876130207716</v>
      </c>
      <c r="AP42" s="7">
        <v>4.8822173913043471E-2</v>
      </c>
      <c r="AQ42" s="7">
        <v>0.89805385251550651</v>
      </c>
      <c r="AR42" s="7">
        <v>0.41304912423625262</v>
      </c>
      <c r="AS42" s="7">
        <v>0.19120528795811517</v>
      </c>
      <c r="AT42" s="7">
        <v>1.3228467637540451</v>
      </c>
      <c r="AU42" s="7">
        <v>0.16318681050656661</v>
      </c>
      <c r="AV42" s="7">
        <v>0.51699111764705885</v>
      </c>
      <c r="AW42" s="7">
        <v>9.7000000000000003E-2</v>
      </c>
      <c r="AX42" s="7">
        <v>5.409916826086957</v>
      </c>
      <c r="AY42" s="5">
        <v>7.3999999999999996E-2</v>
      </c>
      <c r="AZ42" s="5">
        <v>152.44579999999999</v>
      </c>
      <c r="BA42" s="5">
        <v>17.423147801724138</v>
      </c>
      <c r="BB42" s="5">
        <v>0.30199999999999999</v>
      </c>
      <c r="BC42" s="5">
        <v>62.406637413793099</v>
      </c>
      <c r="BD42" s="5">
        <v>1</v>
      </c>
      <c r="BE42" s="5">
        <v>0</v>
      </c>
      <c r="BF42" s="5">
        <v>94</v>
      </c>
    </row>
    <row r="43" spans="1:58" x14ac:dyDescent="0.3">
      <c r="A43" s="3">
        <v>42</v>
      </c>
      <c r="B43" s="3" t="s">
        <v>99</v>
      </c>
      <c r="C43" s="3"/>
      <c r="D43" s="5">
        <v>0</v>
      </c>
      <c r="E43" s="5">
        <v>0</v>
      </c>
      <c r="F43" s="5">
        <v>60.069869999999995</v>
      </c>
      <c r="G43" s="5">
        <v>23.764790000000001</v>
      </c>
      <c r="H43" s="5">
        <v>50.466670000000001</v>
      </c>
      <c r="I43" s="5">
        <v>6.4</v>
      </c>
      <c r="J43" s="5">
        <v>0</v>
      </c>
      <c r="K43" s="5">
        <v>0</v>
      </c>
      <c r="L43" s="5">
        <v>4.6518499999999996</v>
      </c>
      <c r="M43" s="5">
        <v>6.9</v>
      </c>
      <c r="N43" s="5">
        <v>19.487599999999993</v>
      </c>
      <c r="O43" s="5">
        <v>26.75</v>
      </c>
      <c r="P43" s="5">
        <v>2.9988000000000001</v>
      </c>
      <c r="Q43" s="5">
        <v>89</v>
      </c>
      <c r="R43" s="5">
        <v>3.2176882</v>
      </c>
      <c r="S43" s="5">
        <v>2.2092485408065787</v>
      </c>
      <c r="T43" s="5">
        <v>1.524040790162223</v>
      </c>
      <c r="U43" s="5">
        <v>23</v>
      </c>
      <c r="V43" s="5">
        <v>3.2432912746491356</v>
      </c>
      <c r="W43" s="5">
        <v>40</v>
      </c>
      <c r="X43" s="5">
        <v>40</v>
      </c>
      <c r="Y43" s="5">
        <v>4</v>
      </c>
      <c r="Z43" s="5">
        <v>72.099999999999994</v>
      </c>
      <c r="AA43" s="5">
        <v>75</v>
      </c>
      <c r="AB43" s="5">
        <v>75</v>
      </c>
      <c r="AC43" s="5">
        <v>19</v>
      </c>
      <c r="AD43" s="7">
        <v>1.8441477040000001</v>
      </c>
      <c r="AE43" s="7">
        <v>0.70343778400000001</v>
      </c>
      <c r="AF43" s="7">
        <v>0.87454427200000007</v>
      </c>
      <c r="AG43" s="7">
        <v>1.5589702240000001</v>
      </c>
      <c r="AH43" s="7">
        <v>0.87216779300000002</v>
      </c>
      <c r="AI43" s="7">
        <v>0.17823592499999999</v>
      </c>
      <c r="AJ43" s="7">
        <v>0</v>
      </c>
      <c r="AK43" s="7">
        <v>1.0765449870000001</v>
      </c>
      <c r="AL43" s="7">
        <v>0</v>
      </c>
      <c r="AM43" s="7">
        <v>0.88167370900000008</v>
      </c>
      <c r="AN43" s="7">
        <v>0.28517747999999998</v>
      </c>
      <c r="AO43" s="7">
        <v>1.28329866</v>
      </c>
      <c r="AP43" s="7">
        <v>0.06</v>
      </c>
      <c r="AQ43" s="7">
        <v>0.97</v>
      </c>
      <c r="AR43" s="7">
        <v>0.4</v>
      </c>
      <c r="AS43" s="7">
        <v>0.05</v>
      </c>
      <c r="AT43" s="7">
        <v>1.3940699999999999</v>
      </c>
      <c r="AU43" s="7">
        <v>0.04</v>
      </c>
      <c r="AV43" s="7">
        <v>0.49017999999999995</v>
      </c>
      <c r="AW43" s="7">
        <v>0.11</v>
      </c>
      <c r="AX43" s="7">
        <v>14</v>
      </c>
      <c r="AY43" s="5">
        <v>7.0000000000000007E-2</v>
      </c>
      <c r="AZ43" s="5">
        <v>128</v>
      </c>
      <c r="BA43" s="5">
        <v>125</v>
      </c>
      <c r="BB43" s="5">
        <v>0.43</v>
      </c>
      <c r="BC43" s="5">
        <v>128</v>
      </c>
      <c r="BD43" s="5">
        <v>0</v>
      </c>
      <c r="BE43" s="5">
        <v>0</v>
      </c>
      <c r="BF43" s="5">
        <v>0</v>
      </c>
    </row>
    <row r="44" spans="1:58" x14ac:dyDescent="0.3">
      <c r="A44" s="3">
        <v>43</v>
      </c>
      <c r="B44" s="3" t="s">
        <v>100</v>
      </c>
      <c r="C44" s="3"/>
      <c r="D44" s="5">
        <v>0</v>
      </c>
      <c r="E44" s="5">
        <v>0</v>
      </c>
      <c r="F44" s="5">
        <v>89.822432523262179</v>
      </c>
      <c r="G44" s="5">
        <v>22.644414094418053</v>
      </c>
      <c r="H44" s="5">
        <v>51.697313222506388</v>
      </c>
      <c r="I44" s="5">
        <v>8.8522303345724911</v>
      </c>
      <c r="J44" s="5">
        <v>2.6764700000000001</v>
      </c>
      <c r="K44" s="5">
        <v>0</v>
      </c>
      <c r="L44" s="5">
        <v>3.3246244060475161</v>
      </c>
      <c r="M44" s="5">
        <v>8.2010858775811215</v>
      </c>
      <c r="N44" s="5">
        <v>16.917008036929062</v>
      </c>
      <c r="O44" s="5">
        <v>35.047681720634927</v>
      </c>
      <c r="P44" s="5">
        <v>1.8585700000000001</v>
      </c>
      <c r="Q44" s="5">
        <v>80</v>
      </c>
      <c r="R44" s="5">
        <v>2.8923039999999998</v>
      </c>
      <c r="S44" s="5">
        <v>1.9420793047682641</v>
      </c>
      <c r="T44" s="5">
        <v>1.2966713834226633</v>
      </c>
      <c r="U44" s="5">
        <v>37.097410000000004</v>
      </c>
      <c r="V44" s="5">
        <v>3.1654034774855093</v>
      </c>
      <c r="W44" s="5">
        <v>50</v>
      </c>
      <c r="X44" s="5">
        <v>50</v>
      </c>
      <c r="Y44" s="5">
        <v>5</v>
      </c>
      <c r="Z44" s="5">
        <v>89.2</v>
      </c>
      <c r="AA44" s="5">
        <v>75</v>
      </c>
      <c r="AB44" s="5">
        <v>75</v>
      </c>
      <c r="AC44" s="5">
        <v>36</v>
      </c>
      <c r="AD44" s="7">
        <v>1.5783156623809382</v>
      </c>
      <c r="AE44" s="7">
        <v>0.49364822725831359</v>
      </c>
      <c r="AF44" s="7">
        <v>0.20153528544032068</v>
      </c>
      <c r="AG44" s="7">
        <v>1.5941667522470309</v>
      </c>
      <c r="AH44" s="7">
        <v>0.33966621141627079</v>
      </c>
      <c r="AI44" s="7">
        <v>0.38042615678622327</v>
      </c>
      <c r="AJ44" s="7">
        <v>0</v>
      </c>
      <c r="AK44" s="7">
        <v>0.38042615678622327</v>
      </c>
      <c r="AL44" s="7">
        <v>0</v>
      </c>
      <c r="AM44" s="7">
        <v>0.38721948101454873</v>
      </c>
      <c r="AN44" s="7">
        <v>0.14945313302315916</v>
      </c>
      <c r="AO44" s="7">
        <v>1.2046828298230405</v>
      </c>
      <c r="AP44" s="7">
        <v>0.10174003714710253</v>
      </c>
      <c r="AQ44" s="7">
        <v>1.0139663505154639</v>
      </c>
      <c r="AR44" s="7">
        <v>0.42660617702448206</v>
      </c>
      <c r="AS44" s="7">
        <v>0.25845093023255816</v>
      </c>
      <c r="AT44" s="7">
        <v>1.411734679376083</v>
      </c>
      <c r="AU44" s="7">
        <v>0.2962745961319681</v>
      </c>
      <c r="AV44" s="7">
        <v>0.58272254882812513</v>
      </c>
      <c r="AW44" s="7">
        <v>0.10866666666666665</v>
      </c>
      <c r="AX44" s="7">
        <v>6.3023447368421053</v>
      </c>
      <c r="AY44" s="5">
        <v>7.3999999999999996E-2</v>
      </c>
      <c r="AZ44" s="5">
        <v>133.32749999999999</v>
      </c>
      <c r="BA44" s="5">
        <v>20.065449867549667</v>
      </c>
      <c r="BB44" s="5">
        <v>0.215</v>
      </c>
      <c r="BC44" s="5">
        <v>68.571034675324668</v>
      </c>
      <c r="BD44" s="5">
        <v>1</v>
      </c>
      <c r="BE44" s="5">
        <v>0</v>
      </c>
      <c r="BF44" s="5">
        <v>94</v>
      </c>
    </row>
    <row r="45" spans="1:58" x14ac:dyDescent="0.3">
      <c r="A45" s="3">
        <v>44</v>
      </c>
      <c r="B45" s="3" t="s">
        <v>101</v>
      </c>
      <c r="C45" s="3"/>
      <c r="D45" s="5">
        <v>0</v>
      </c>
      <c r="E45" s="5">
        <v>0</v>
      </c>
      <c r="F45" s="5">
        <v>90.39979719486081</v>
      </c>
      <c r="G45" s="5">
        <v>68.213636616454224</v>
      </c>
      <c r="H45" s="5">
        <v>14.741</v>
      </c>
      <c r="I45" s="5">
        <v>15.079911428571426</v>
      </c>
      <c r="J45" s="5">
        <v>0.23333000000000001</v>
      </c>
      <c r="K45" s="5">
        <v>0</v>
      </c>
      <c r="L45" s="5">
        <v>2.3993128644939969</v>
      </c>
      <c r="M45" s="5">
        <v>2.9135154363636362</v>
      </c>
      <c r="N45" s="5">
        <v>15.416392678571428</v>
      </c>
      <c r="O45" s="5">
        <v>8.0690443298969061</v>
      </c>
      <c r="P45" s="5">
        <v>2.262</v>
      </c>
      <c r="Q45" s="5">
        <v>87.816999999999993</v>
      </c>
      <c r="R45" s="5">
        <v>3.1749182545999992</v>
      </c>
      <c r="S45" s="5">
        <v>2.174620270570899</v>
      </c>
      <c r="T45" s="5">
        <v>1.4948883409763911</v>
      </c>
      <c r="U45" s="5">
        <v>69.722999999999999</v>
      </c>
      <c r="V45" s="5">
        <v>3.3285115867003752</v>
      </c>
      <c r="W45" s="5">
        <v>50</v>
      </c>
      <c r="X45" s="5">
        <v>50</v>
      </c>
      <c r="Y45" s="5">
        <v>5</v>
      </c>
      <c r="Z45" s="5">
        <v>93</v>
      </c>
      <c r="AA45" s="5">
        <v>75</v>
      </c>
      <c r="AB45" s="5">
        <v>75</v>
      </c>
      <c r="AC45" s="5">
        <v>36</v>
      </c>
      <c r="AD45" s="7">
        <v>2.1623722807415988</v>
      </c>
      <c r="AE45" s="7">
        <v>1.6712340971031288</v>
      </c>
      <c r="AF45" s="7">
        <v>2.9604718291541134</v>
      </c>
      <c r="AG45" s="7">
        <v>11.064251859188873</v>
      </c>
      <c r="AH45" s="7">
        <v>0.8458490940440323</v>
      </c>
      <c r="AI45" s="7">
        <v>1.4256650052838933</v>
      </c>
      <c r="AJ45" s="7">
        <v>0</v>
      </c>
      <c r="AK45" s="7">
        <v>4.4202436527462341</v>
      </c>
      <c r="AL45" s="7">
        <v>0</v>
      </c>
      <c r="AM45" s="7">
        <v>1.9986595528621089</v>
      </c>
      <c r="AN45" s="7">
        <v>0.25239045548088063</v>
      </c>
      <c r="AO45" s="7">
        <v>3.4379672854692926</v>
      </c>
      <c r="AP45" s="7">
        <v>3.5496887417218549E-2</v>
      </c>
      <c r="AQ45" s="7">
        <v>0.55123856521739134</v>
      </c>
      <c r="AR45" s="7">
        <v>8.5214213197969554E-2</v>
      </c>
      <c r="AS45" s="7">
        <v>0.11035294117647058</v>
      </c>
      <c r="AT45" s="7">
        <v>0.25725741116751272</v>
      </c>
      <c r="AU45" s="7">
        <v>5.310270072992701E-2</v>
      </c>
      <c r="AV45" s="7">
        <v>0.81817887234042563</v>
      </c>
      <c r="AW45" s="7">
        <v>8.5000000000000006E-2</v>
      </c>
      <c r="AX45" s="7">
        <v>12.695008581560286</v>
      </c>
      <c r="AY45" s="5">
        <v>0</v>
      </c>
      <c r="AZ45" s="5">
        <v>74.17</v>
      </c>
      <c r="BA45" s="5">
        <v>5.698504926470588</v>
      </c>
      <c r="BB45" s="5">
        <v>0</v>
      </c>
      <c r="BC45" s="5">
        <v>29.081074748201438</v>
      </c>
      <c r="BD45" s="5">
        <v>14</v>
      </c>
      <c r="BE45" s="5">
        <v>0</v>
      </c>
      <c r="BF45" s="5">
        <v>26</v>
      </c>
    </row>
    <row r="46" spans="1:58" x14ac:dyDescent="0.3">
      <c r="A46" s="3">
        <v>45</v>
      </c>
      <c r="B46" s="3" t="s">
        <v>102</v>
      </c>
      <c r="C46" s="3"/>
      <c r="D46" s="5">
        <v>0</v>
      </c>
      <c r="E46" s="5">
        <v>0</v>
      </c>
      <c r="F46" s="5">
        <v>87.218643905471836</v>
      </c>
      <c r="G46" s="5">
        <v>8.7927085245758274</v>
      </c>
      <c r="H46" s="5">
        <v>21.082450279846995</v>
      </c>
      <c r="I46" s="5">
        <v>3.0855821855441143</v>
      </c>
      <c r="J46" s="5">
        <v>1.81</v>
      </c>
      <c r="K46" s="5">
        <v>0</v>
      </c>
      <c r="L46" s="5">
        <v>3.8053440446304041</v>
      </c>
      <c r="M46" s="5">
        <v>1.4361272523025397</v>
      </c>
      <c r="N46" s="5">
        <v>72.074770111616658</v>
      </c>
      <c r="O46" s="5">
        <v>9.7241559794256354</v>
      </c>
      <c r="P46" s="5">
        <v>1.1801636283185841</v>
      </c>
      <c r="Q46" s="5">
        <v>87.604554401735896</v>
      </c>
      <c r="R46" s="5">
        <v>3.1672375389294789</v>
      </c>
      <c r="S46" s="5">
        <v>2.168387075565946</v>
      </c>
      <c r="T46" s="5">
        <v>1.4896308528971409</v>
      </c>
      <c r="U46" s="5">
        <v>65.305019999999999</v>
      </c>
      <c r="V46" s="5">
        <v>3.8588572413662581</v>
      </c>
      <c r="W46" s="5">
        <v>15</v>
      </c>
      <c r="X46" s="5">
        <v>15</v>
      </c>
      <c r="Y46" s="5">
        <v>5</v>
      </c>
      <c r="Z46" s="5">
        <v>84.4</v>
      </c>
      <c r="AA46" s="5">
        <v>75</v>
      </c>
      <c r="AB46" s="5">
        <v>75</v>
      </c>
      <c r="AC46" s="5">
        <v>30</v>
      </c>
      <c r="AD46" s="7">
        <v>0.16002729514728006</v>
      </c>
      <c r="AE46" s="7">
        <v>0.18112979560626205</v>
      </c>
      <c r="AF46" s="7">
        <v>0.23652385931108974</v>
      </c>
      <c r="AG46" s="7">
        <v>0.94345762468698635</v>
      </c>
      <c r="AH46" s="7">
        <v>0.14507969065550114</v>
      </c>
      <c r="AI46" s="7">
        <v>9.8478335475249285E-2</v>
      </c>
      <c r="AJ46" s="7">
        <v>0</v>
      </c>
      <c r="AK46" s="7">
        <v>0.32093386114701772</v>
      </c>
      <c r="AL46" s="7">
        <v>0</v>
      </c>
      <c r="AM46" s="7">
        <v>0.24619583868812317</v>
      </c>
      <c r="AN46" s="7">
        <v>3.253302154093056E-2</v>
      </c>
      <c r="AO46" s="7">
        <v>0.32972656967159353</v>
      </c>
      <c r="AP46" s="7">
        <v>3.3294903080390688E-2</v>
      </c>
      <c r="AQ46" s="7">
        <v>0.29109800364298727</v>
      </c>
      <c r="AR46" s="7">
        <v>0.11185190405904058</v>
      </c>
      <c r="AS46" s="7">
        <v>0.14781379562043795</v>
      </c>
      <c r="AT46" s="7">
        <v>0.37045778282707487</v>
      </c>
      <c r="AU46" s="7">
        <v>3.4826681318681316E-2</v>
      </c>
      <c r="AV46" s="7">
        <v>0.10903057642883369</v>
      </c>
      <c r="AW46" s="7">
        <v>0.51349999999999996</v>
      </c>
      <c r="AX46" s="7">
        <v>2.630920842210386</v>
      </c>
      <c r="AY46" s="5">
        <v>0.03</v>
      </c>
      <c r="AZ46" s="5">
        <v>49.974919999999997</v>
      </c>
      <c r="BA46" s="5">
        <v>7.5849604500160721</v>
      </c>
      <c r="BB46" s="5">
        <v>0.60875250000000003</v>
      </c>
      <c r="BC46" s="5">
        <v>20.487214205787783</v>
      </c>
      <c r="BD46" s="5">
        <v>1</v>
      </c>
      <c r="BE46" s="5">
        <v>0</v>
      </c>
      <c r="BF46" s="5">
        <v>25</v>
      </c>
    </row>
    <row r="47" spans="1:58" x14ac:dyDescent="0.3">
      <c r="A47" s="3">
        <v>46</v>
      </c>
      <c r="B47" s="3" t="s">
        <v>103</v>
      </c>
      <c r="C47" s="3"/>
      <c r="D47" s="5">
        <v>0</v>
      </c>
      <c r="E47" s="5">
        <v>0</v>
      </c>
      <c r="F47" s="5">
        <v>70.543646189085734</v>
      </c>
      <c r="G47" s="5">
        <v>8.7530794270633798</v>
      </c>
      <c r="H47" s="5">
        <v>29.984397894991243</v>
      </c>
      <c r="I47" s="5">
        <v>2.5249154546173931</v>
      </c>
      <c r="J47" s="5">
        <v>2.16</v>
      </c>
      <c r="K47" s="5">
        <v>0</v>
      </c>
      <c r="L47" s="5">
        <v>3.9282764555411935</v>
      </c>
      <c r="M47" s="5">
        <v>1.5278728773318258</v>
      </c>
      <c r="N47" s="5">
        <v>71.299267903727724</v>
      </c>
      <c r="O47" s="5">
        <v>9.8632368611243919</v>
      </c>
      <c r="P47" s="5">
        <v>1.1518579825009114</v>
      </c>
      <c r="Q47" s="5">
        <v>90.373336439077775</v>
      </c>
      <c r="R47" s="5">
        <v>3.2673395309511299</v>
      </c>
      <c r="S47" s="5">
        <v>2.249280441454335</v>
      </c>
      <c r="T47" s="5">
        <v>1.5576260076722916</v>
      </c>
      <c r="U47" s="5">
        <v>55.29701</v>
      </c>
      <c r="V47" s="5">
        <v>5.5893969796177032</v>
      </c>
      <c r="W47" s="5">
        <v>30</v>
      </c>
      <c r="X47" s="5">
        <v>30</v>
      </c>
      <c r="Y47" s="5">
        <v>6</v>
      </c>
      <c r="Z47" s="5">
        <v>73.900000000000006</v>
      </c>
      <c r="AA47" s="5">
        <v>85</v>
      </c>
      <c r="AB47" s="5">
        <v>75</v>
      </c>
      <c r="AC47" s="5">
        <v>0</v>
      </c>
      <c r="AD47" s="7">
        <v>0.35975156445230494</v>
      </c>
      <c r="AE47" s="7">
        <v>0.23633314453071125</v>
      </c>
      <c r="AF47" s="7">
        <v>0.33699355794194014</v>
      </c>
      <c r="AG47" s="7">
        <v>1.059122610674669</v>
      </c>
      <c r="AH47" s="7">
        <v>0.21620106184846549</v>
      </c>
      <c r="AI47" s="7">
        <v>8.6655486327927453E-2</v>
      </c>
      <c r="AJ47" s="7">
        <v>0</v>
      </c>
      <c r="AK47" s="7">
        <v>0.43677866341046268</v>
      </c>
      <c r="AL47" s="7">
        <v>0</v>
      </c>
      <c r="AM47" s="7">
        <v>0.29147754492121059</v>
      </c>
      <c r="AN47" s="7">
        <v>3.2386393880134506E-2</v>
      </c>
      <c r="AO47" s="7">
        <v>0.41839719661362956</v>
      </c>
      <c r="AP47" s="7">
        <v>2.4573915635326897E-2</v>
      </c>
      <c r="AQ47" s="7">
        <v>0.30102658322377074</v>
      </c>
      <c r="AR47" s="7">
        <v>0.11579503601142431</v>
      </c>
      <c r="AS47" s="7">
        <v>8.3886746031746035E-2</v>
      </c>
      <c r="AT47" s="7">
        <v>0.39185261119515885</v>
      </c>
      <c r="AU47" s="7">
        <v>1.7160419947506566E-2</v>
      </c>
      <c r="AV47" s="7">
        <v>0.10034160298573647</v>
      </c>
      <c r="AW47" s="7">
        <v>0.42899999999999999</v>
      </c>
      <c r="AX47" s="7">
        <v>2.2207605745721271</v>
      </c>
      <c r="AY47" s="5">
        <v>0</v>
      </c>
      <c r="AZ47" s="5">
        <v>49.470219999999998</v>
      </c>
      <c r="BA47" s="5">
        <v>6.3098200000000002</v>
      </c>
      <c r="BB47" s="5">
        <v>0</v>
      </c>
      <c r="BC47" s="5">
        <v>19.443322765957447</v>
      </c>
      <c r="BD47" s="5">
        <v>0</v>
      </c>
      <c r="BE47" s="5">
        <v>0</v>
      </c>
      <c r="BF47" s="5">
        <v>0</v>
      </c>
    </row>
    <row r="48" spans="1:58" x14ac:dyDescent="0.3">
      <c r="A48" s="3">
        <v>47</v>
      </c>
      <c r="B48" s="3" t="s">
        <v>104</v>
      </c>
      <c r="C48" s="3"/>
      <c r="D48" s="5">
        <v>0</v>
      </c>
      <c r="E48" s="5">
        <v>0</v>
      </c>
      <c r="F48" s="5">
        <v>80.701418487133907</v>
      </c>
      <c r="G48" s="5">
        <v>8.4804277060631446</v>
      </c>
      <c r="H48" s="5">
        <v>8.2005363478260858</v>
      </c>
      <c r="I48" s="5">
        <v>4.1101042766497464</v>
      </c>
      <c r="J48" s="5">
        <v>0</v>
      </c>
      <c r="K48" s="5">
        <v>0</v>
      </c>
      <c r="L48" s="5">
        <v>3.1894465977859783</v>
      </c>
      <c r="M48" s="5">
        <v>1.2611398194945851</v>
      </c>
      <c r="N48" s="5">
        <v>76.239621578444755</v>
      </c>
      <c r="O48" s="5">
        <v>8.9652853553719023</v>
      </c>
      <c r="P48" s="5">
        <v>1.252</v>
      </c>
      <c r="Q48" s="5">
        <v>95</v>
      </c>
      <c r="R48" s="5">
        <v>3.4346109999999994</v>
      </c>
      <c r="S48" s="5">
        <v>2.3829167767143562</v>
      </c>
      <c r="T48" s="5">
        <v>1.6688495973026396</v>
      </c>
      <c r="U48" s="5">
        <v>70.357600000000005</v>
      </c>
      <c r="V48" s="5">
        <v>3.8932502207276865</v>
      </c>
      <c r="W48" s="5">
        <v>25</v>
      </c>
      <c r="X48" s="5">
        <v>25</v>
      </c>
      <c r="Y48" s="5">
        <v>6</v>
      </c>
      <c r="Z48" s="5">
        <v>85.8</v>
      </c>
      <c r="AA48" s="5">
        <v>95</v>
      </c>
      <c r="AB48" s="5">
        <v>75</v>
      </c>
      <c r="AC48" s="5">
        <v>48</v>
      </c>
      <c r="AD48" s="7">
        <v>0.15434378425034923</v>
      </c>
      <c r="AE48" s="7">
        <v>0.17469681074490079</v>
      </c>
      <c r="AF48" s="7">
        <v>0.22812350529309858</v>
      </c>
      <c r="AG48" s="7">
        <v>0.90994989286057548</v>
      </c>
      <c r="AH48" s="7">
        <v>0.13992705715004189</v>
      </c>
      <c r="AI48" s="7">
        <v>9.4980790307907237E-2</v>
      </c>
      <c r="AJ48" s="7">
        <v>0</v>
      </c>
      <c r="AK48" s="7">
        <v>0.3095356112713048</v>
      </c>
      <c r="AL48" s="7">
        <v>0</v>
      </c>
      <c r="AM48" s="7">
        <v>0.23745197576976804</v>
      </c>
      <c r="AN48" s="7">
        <v>3.1377582512433631E-2</v>
      </c>
      <c r="AO48" s="7">
        <v>0.31801603897736791</v>
      </c>
      <c r="AP48" s="7">
        <v>2.2287699859747545E-2</v>
      </c>
      <c r="AQ48" s="7">
        <v>0.24534660156250002</v>
      </c>
      <c r="AR48" s="7">
        <v>9.2285568181818184E-2</v>
      </c>
      <c r="AS48" s="7">
        <v>8.0519999999999994E-2</v>
      </c>
      <c r="AT48" s="7">
        <v>0.33030601599999998</v>
      </c>
      <c r="AU48" s="7">
        <v>1.2349242424242424E-2</v>
      </c>
      <c r="AV48" s="7">
        <v>9.6381233062330623E-2</v>
      </c>
      <c r="AW48" s="7">
        <v>0.42899999999999999</v>
      </c>
      <c r="AX48" s="7">
        <v>2.6860346280991738</v>
      </c>
      <c r="AY48" s="5">
        <v>0</v>
      </c>
      <c r="AZ48" s="5">
        <v>33.761879999999998</v>
      </c>
      <c r="BA48" s="5">
        <v>7.1404167500000009</v>
      </c>
      <c r="BB48" s="5">
        <v>0</v>
      </c>
      <c r="BC48" s="5">
        <v>19.75562173553719</v>
      </c>
      <c r="BD48" s="5">
        <v>0</v>
      </c>
      <c r="BE48" s="5">
        <v>0</v>
      </c>
      <c r="BF48" s="5">
        <v>0</v>
      </c>
    </row>
    <row r="49" spans="1:58" x14ac:dyDescent="0.3">
      <c r="A49" s="3">
        <v>48</v>
      </c>
      <c r="B49" s="3" t="s">
        <v>105</v>
      </c>
      <c r="C49" s="3"/>
      <c r="D49" s="5">
        <v>0</v>
      </c>
      <c r="E49" s="5">
        <v>100</v>
      </c>
      <c r="F49" s="5">
        <v>32.125028436018965</v>
      </c>
      <c r="G49" s="5">
        <v>7.8202495705521464</v>
      </c>
      <c r="H49" s="5">
        <v>45</v>
      </c>
      <c r="I49" s="5">
        <v>5.625</v>
      </c>
      <c r="J49" s="5">
        <v>0</v>
      </c>
      <c r="K49" s="5">
        <v>0</v>
      </c>
      <c r="L49" s="5">
        <v>2.25</v>
      </c>
      <c r="M49" s="5">
        <v>3.59</v>
      </c>
      <c r="N49" s="5">
        <v>32.28547951612903</v>
      </c>
      <c r="O49" s="5">
        <v>44.358618390804594</v>
      </c>
      <c r="P49" s="5">
        <v>3.1463414634146352</v>
      </c>
      <c r="Q49" s="5">
        <v>67.3</v>
      </c>
      <c r="R49" s="5">
        <v>2.4331507399999994</v>
      </c>
      <c r="S49" s="5">
        <v>1.5476761405971624</v>
      </c>
      <c r="T49" s="5">
        <v>0.95069381623300053</v>
      </c>
      <c r="U49" s="5">
        <v>22</v>
      </c>
      <c r="V49" s="5">
        <v>6.0203045685279148</v>
      </c>
      <c r="W49" s="5">
        <v>30</v>
      </c>
      <c r="X49" s="5">
        <v>30</v>
      </c>
      <c r="Y49" s="5">
        <v>6</v>
      </c>
      <c r="Z49" s="5">
        <v>64.400000000000006</v>
      </c>
      <c r="AA49" s="5">
        <v>75</v>
      </c>
      <c r="AB49" s="5">
        <v>75</v>
      </c>
      <c r="AC49" s="5">
        <v>81</v>
      </c>
      <c r="AD49" s="7">
        <v>0.14623866696932514</v>
      </c>
      <c r="AE49" s="7">
        <v>8.3676670404907977E-2</v>
      </c>
      <c r="AF49" s="7">
        <v>0.18768598969325151</v>
      </c>
      <c r="AG49" s="7">
        <v>0.5004959725153374</v>
      </c>
      <c r="AH49" s="7">
        <v>0.16657131585276072</v>
      </c>
      <c r="AI49" s="7">
        <v>6.2561996564417174E-2</v>
      </c>
      <c r="AJ49" s="7">
        <v>0</v>
      </c>
      <c r="AK49" s="7">
        <v>0.22991533737423311</v>
      </c>
      <c r="AL49" s="7">
        <v>0</v>
      </c>
      <c r="AM49" s="7">
        <v>0.16657131585276072</v>
      </c>
      <c r="AN49" s="7">
        <v>8.6022745276073606E-3</v>
      </c>
      <c r="AO49" s="7">
        <v>0.2502479862576687</v>
      </c>
      <c r="AP49" s="7">
        <v>0.34272999999999998</v>
      </c>
      <c r="AQ49" s="7">
        <v>0.24454999999999999</v>
      </c>
      <c r="AR49" s="7">
        <v>0.22061</v>
      </c>
      <c r="AS49" s="7">
        <v>0.18</v>
      </c>
      <c r="AT49" s="7">
        <v>1.5810500000000001</v>
      </c>
      <c r="AU49" s="7">
        <v>0.01</v>
      </c>
      <c r="AV49" s="7">
        <v>0.11824</v>
      </c>
      <c r="AW49" s="7">
        <v>9.7000000000000003E-2</v>
      </c>
      <c r="AX49" s="7">
        <v>4.18</v>
      </c>
      <c r="AY49" s="5">
        <v>0</v>
      </c>
      <c r="AZ49" s="5">
        <v>131</v>
      </c>
      <c r="BA49" s="5">
        <v>23.5</v>
      </c>
      <c r="BB49" s="5">
        <v>0</v>
      </c>
      <c r="BC49" s="5">
        <v>17.7</v>
      </c>
      <c r="BD49" s="5">
        <v>18</v>
      </c>
      <c r="BE49" s="5">
        <v>0.1</v>
      </c>
      <c r="BF49" s="5">
        <v>0</v>
      </c>
    </row>
    <row r="50" spans="1:58" x14ac:dyDescent="0.3">
      <c r="A50" s="3">
        <v>49</v>
      </c>
      <c r="B50" s="3" t="s">
        <v>106</v>
      </c>
      <c r="C50" s="3"/>
      <c r="D50" s="5">
        <v>0</v>
      </c>
      <c r="E50" s="5">
        <v>0</v>
      </c>
      <c r="F50" s="5">
        <v>86.153867323420073</v>
      </c>
      <c r="G50" s="5">
        <v>8.8440001799999983</v>
      </c>
      <c r="H50" s="5">
        <v>3.1</v>
      </c>
      <c r="I50" s="5">
        <v>7.03125</v>
      </c>
      <c r="J50" s="5">
        <v>2.8</v>
      </c>
      <c r="K50" s="5">
        <v>0</v>
      </c>
      <c r="L50" s="5">
        <v>3.3187199465240642</v>
      </c>
      <c r="M50" s="5">
        <v>1.867799393939394</v>
      </c>
      <c r="N50" s="5">
        <v>67.741748552188554</v>
      </c>
      <c r="O50" s="5">
        <v>14.759996818181818</v>
      </c>
      <c r="P50" s="5">
        <v>0.19999999999999982</v>
      </c>
      <c r="Q50" s="5">
        <v>72.81</v>
      </c>
      <c r="R50" s="5">
        <v>2.632358178</v>
      </c>
      <c r="S50" s="5">
        <v>1.7216104418982665</v>
      </c>
      <c r="T50" s="5">
        <v>1.1047819280632769</v>
      </c>
      <c r="U50" s="5">
        <v>56.960335949752597</v>
      </c>
      <c r="V50" s="5">
        <v>3.8932502207276865</v>
      </c>
      <c r="W50" s="5">
        <v>25</v>
      </c>
      <c r="X50" s="5">
        <v>25</v>
      </c>
      <c r="Y50" s="5">
        <v>6</v>
      </c>
      <c r="Z50" s="5">
        <v>85.8</v>
      </c>
      <c r="AA50" s="5">
        <v>95</v>
      </c>
      <c r="AB50" s="5">
        <v>75</v>
      </c>
      <c r="AC50" s="5">
        <v>48</v>
      </c>
      <c r="AD50" s="7">
        <v>0.16096080327599996</v>
      </c>
      <c r="AE50" s="7">
        <v>0.18218640370799996</v>
      </c>
      <c r="AF50" s="7">
        <v>0.23790360484199993</v>
      </c>
      <c r="AG50" s="7">
        <v>0.9489612193139999</v>
      </c>
      <c r="AH50" s="7">
        <v>0.14592600296999997</v>
      </c>
      <c r="AI50" s="7">
        <v>9.9052802015999988E-2</v>
      </c>
      <c r="AJ50" s="7">
        <v>0</v>
      </c>
      <c r="AK50" s="7">
        <v>0.32280600656999991</v>
      </c>
      <c r="AL50" s="7">
        <v>0</v>
      </c>
      <c r="AM50" s="7">
        <v>0.24763200503999994</v>
      </c>
      <c r="AN50" s="7">
        <v>3.2722800665999995E-2</v>
      </c>
      <c r="AO50" s="7">
        <v>0.33165000674999995</v>
      </c>
      <c r="AP50" s="7">
        <v>6.2733614457831322E-2</v>
      </c>
      <c r="AQ50" s="7">
        <v>0.25380591549295772</v>
      </c>
      <c r="AR50" s="7">
        <v>0.11989158415841585</v>
      </c>
      <c r="AS50" s="7">
        <v>0.15</v>
      </c>
      <c r="AT50" s="7">
        <v>0.38912280701754387</v>
      </c>
      <c r="AU50" s="7">
        <v>3.0666666666666665E-2</v>
      </c>
      <c r="AV50" s="7">
        <v>0.10428285714285715</v>
      </c>
      <c r="AW50" s="7">
        <v>0.42899999999999999</v>
      </c>
      <c r="AX50" s="7">
        <v>3.0750000000000002</v>
      </c>
      <c r="AY50" s="5">
        <v>0</v>
      </c>
      <c r="AZ50" s="5">
        <v>30</v>
      </c>
      <c r="BA50" s="5">
        <v>13.937503125000001</v>
      </c>
      <c r="BB50" s="5">
        <v>0</v>
      </c>
      <c r="BC50" s="5">
        <v>24.412496875000002</v>
      </c>
      <c r="BD50" s="5">
        <v>0</v>
      </c>
      <c r="BE50" s="5">
        <v>0</v>
      </c>
      <c r="BF50" s="5">
        <v>0</v>
      </c>
    </row>
    <row r="51" spans="1:58" x14ac:dyDescent="0.3">
      <c r="A51" s="3">
        <v>50</v>
      </c>
      <c r="B51" s="3" t="s">
        <v>107</v>
      </c>
      <c r="C51" s="3"/>
      <c r="D51" s="5">
        <v>0</v>
      </c>
      <c r="E51" s="5">
        <v>50</v>
      </c>
      <c r="F51" s="5">
        <v>33.070920832467671</v>
      </c>
      <c r="G51" s="5">
        <v>8.2381312993496874</v>
      </c>
      <c r="H51" s="5">
        <v>55.750217846174358</v>
      </c>
      <c r="I51" s="5">
        <v>3.6885994653468157</v>
      </c>
      <c r="J51" s="5">
        <v>4.2558400000000001</v>
      </c>
      <c r="K51" s="5">
        <v>0</v>
      </c>
      <c r="L51" s="5">
        <v>3.2538245102422496</v>
      </c>
      <c r="M51" s="5">
        <v>4.2444255108075488</v>
      </c>
      <c r="N51" s="5">
        <v>32.581130963978303</v>
      </c>
      <c r="O51" s="5">
        <v>42.976143417421461</v>
      </c>
      <c r="P51" s="5">
        <v>3.1670989558329632</v>
      </c>
      <c r="Q51" s="5">
        <v>67.683811445864038</v>
      </c>
      <c r="R51" s="5">
        <v>2.447026982251479</v>
      </c>
      <c r="S51" s="5">
        <v>1.559943960408428</v>
      </c>
      <c r="T51" s="5">
        <v>0.96163894230128211</v>
      </c>
      <c r="U51" s="5">
        <v>25.377759999999999</v>
      </c>
      <c r="V51" s="5">
        <v>3.3968401486988862</v>
      </c>
      <c r="W51" s="5">
        <v>30</v>
      </c>
      <c r="X51" s="5">
        <v>30</v>
      </c>
      <c r="Y51" s="5">
        <v>6</v>
      </c>
      <c r="Z51" s="5">
        <v>66.2</v>
      </c>
      <c r="AA51" s="5">
        <v>75</v>
      </c>
      <c r="AB51" s="5">
        <v>75</v>
      </c>
      <c r="AC51" s="5">
        <v>81</v>
      </c>
      <c r="AD51" s="7">
        <v>0.15405305529783916</v>
      </c>
      <c r="AE51" s="7">
        <v>8.8148004903041657E-2</v>
      </c>
      <c r="AF51" s="7">
        <v>0.19771515118439251</v>
      </c>
      <c r="AG51" s="7">
        <v>0.52724040315838006</v>
      </c>
      <c r="AH51" s="7">
        <v>0.17547219667614833</v>
      </c>
      <c r="AI51" s="7">
        <v>6.5905050394797507E-2</v>
      </c>
      <c r="AJ51" s="7">
        <v>0</v>
      </c>
      <c r="AK51" s="7">
        <v>0.24220106020088081</v>
      </c>
      <c r="AL51" s="7">
        <v>0</v>
      </c>
      <c r="AM51" s="7">
        <v>0.17547219667614833</v>
      </c>
      <c r="AN51" s="7">
        <v>9.061944429284657E-3</v>
      </c>
      <c r="AO51" s="7">
        <v>0.26362020157919003</v>
      </c>
      <c r="AP51" s="7">
        <v>0.23877832672367622</v>
      </c>
      <c r="AQ51" s="7">
        <v>0.2316764703835679</v>
      </c>
      <c r="AR51" s="7">
        <v>0.16871374682534812</v>
      </c>
      <c r="AS51" s="7">
        <v>0.24738822779560216</v>
      </c>
      <c r="AT51" s="7">
        <v>1.0719219986307174</v>
      </c>
      <c r="AU51" s="7">
        <v>1.7089071914480079E-2</v>
      </c>
      <c r="AV51" s="7">
        <v>0.1019274268273284</v>
      </c>
      <c r="AW51" s="7">
        <v>0.71483733333333332</v>
      </c>
      <c r="AX51" s="7">
        <v>6.2099582867335927</v>
      </c>
      <c r="AY51" s="5">
        <v>0</v>
      </c>
      <c r="AZ51" s="5">
        <v>187.10253</v>
      </c>
      <c r="BA51" s="5">
        <v>32.79802611101892</v>
      </c>
      <c r="BB51" s="5">
        <v>0.1588542857142857</v>
      </c>
      <c r="BC51" s="5">
        <v>26.414687115163463</v>
      </c>
      <c r="BD51" s="5">
        <v>58.1</v>
      </c>
      <c r="BE51" s="5">
        <v>0</v>
      </c>
      <c r="BF51" s="5">
        <v>0</v>
      </c>
    </row>
    <row r="52" spans="1:58" x14ac:dyDescent="0.3">
      <c r="A52" s="3">
        <v>51</v>
      </c>
      <c r="B52" s="3" t="s">
        <v>108</v>
      </c>
      <c r="C52" s="3"/>
      <c r="D52" s="5">
        <v>0</v>
      </c>
      <c r="E52" s="5">
        <v>0</v>
      </c>
      <c r="F52" s="5">
        <v>58.939996453674127</v>
      </c>
      <c r="G52" s="5">
        <v>8.0751601731601745</v>
      </c>
      <c r="H52" s="5">
        <v>42.899000000000001</v>
      </c>
      <c r="I52" s="5">
        <v>2.2192000048192773</v>
      </c>
      <c r="J52" s="5">
        <v>0</v>
      </c>
      <c r="K52" s="5">
        <v>0</v>
      </c>
      <c r="L52" s="5">
        <v>3.46</v>
      </c>
      <c r="M52" s="5">
        <v>1.9850000000000001</v>
      </c>
      <c r="N52" s="5">
        <v>57.024000000000001</v>
      </c>
      <c r="O52" s="5">
        <v>23.277273461117197</v>
      </c>
      <c r="P52" s="5">
        <v>1.9462661881785281</v>
      </c>
      <c r="Q52" s="5">
        <v>81.97</v>
      </c>
      <c r="R52" s="5">
        <v>2.9635269860000002</v>
      </c>
      <c r="S52" s="5">
        <v>2.0013331502772065</v>
      </c>
      <c r="T52" s="5">
        <v>1.3475859399641834</v>
      </c>
      <c r="U52" s="5">
        <v>44.67</v>
      </c>
      <c r="V52" s="5">
        <v>4.3554942715814855</v>
      </c>
      <c r="W52" s="5">
        <v>18</v>
      </c>
      <c r="X52" s="5">
        <v>18</v>
      </c>
      <c r="Y52" s="5">
        <v>5</v>
      </c>
      <c r="Z52" s="5">
        <v>85.8</v>
      </c>
      <c r="AA52" s="5">
        <v>55</v>
      </c>
      <c r="AB52" s="5">
        <v>75</v>
      </c>
      <c r="AC52" s="5">
        <v>56</v>
      </c>
      <c r="AD52" s="7">
        <v>0.14696791515151519</v>
      </c>
      <c r="AE52" s="7">
        <v>0.16634829956709962</v>
      </c>
      <c r="AF52" s="7">
        <v>0.21722180865800869</v>
      </c>
      <c r="AG52" s="7">
        <v>0.86646468658008668</v>
      </c>
      <c r="AH52" s="7">
        <v>0.13324014285714289</v>
      </c>
      <c r="AI52" s="7">
        <v>9.0441793939393958E-2</v>
      </c>
      <c r="AJ52" s="7">
        <v>0</v>
      </c>
      <c r="AK52" s="7">
        <v>0.29474334632034638</v>
      </c>
      <c r="AL52" s="7">
        <v>0</v>
      </c>
      <c r="AM52" s="7">
        <v>0.22610448484848486</v>
      </c>
      <c r="AN52" s="7">
        <v>2.9878092640692647E-2</v>
      </c>
      <c r="AO52" s="7">
        <v>0.30281850649350656</v>
      </c>
      <c r="AP52" s="7">
        <v>5.2091316025067141E-2</v>
      </c>
      <c r="AQ52" s="7">
        <v>0.26992497352162403</v>
      </c>
      <c r="AR52" s="7">
        <v>0.11408890404929578</v>
      </c>
      <c r="AS52" s="7">
        <v>0.129</v>
      </c>
      <c r="AT52" s="7">
        <v>0.50932577333333329</v>
      </c>
      <c r="AU52" s="7">
        <v>1.2E-2</v>
      </c>
      <c r="AV52" s="7">
        <v>9.6976112412177989E-2</v>
      </c>
      <c r="AW52" s="7">
        <v>0.19</v>
      </c>
      <c r="AX52" s="7">
        <v>3.7868178542510118</v>
      </c>
      <c r="AY52" s="5">
        <v>0.03</v>
      </c>
      <c r="AZ52" s="5">
        <v>107.92400000000001</v>
      </c>
      <c r="BA52" s="5">
        <v>11.975</v>
      </c>
      <c r="BB52" s="5">
        <v>7.0000000000000007E-2</v>
      </c>
      <c r="BC52" s="5">
        <v>22.475485903614459</v>
      </c>
      <c r="BD52" s="5">
        <v>1.5E-3</v>
      </c>
      <c r="BE52" s="5">
        <v>0</v>
      </c>
      <c r="BF52" s="5">
        <v>0</v>
      </c>
    </row>
    <row r="53" spans="1:58" x14ac:dyDescent="0.3">
      <c r="A53" s="3">
        <v>52</v>
      </c>
      <c r="B53" s="3" t="s">
        <v>109</v>
      </c>
      <c r="C53" s="3"/>
      <c r="D53" s="5">
        <v>0</v>
      </c>
      <c r="E53" s="5">
        <v>100</v>
      </c>
      <c r="F53" s="5">
        <v>40.741079640323377</v>
      </c>
      <c r="G53" s="5">
        <v>6.8129881781914889</v>
      </c>
      <c r="H53" s="5">
        <v>49.937040809327847</v>
      </c>
      <c r="I53" s="5">
        <v>5.3028486342943859</v>
      </c>
      <c r="J53" s="5">
        <v>0</v>
      </c>
      <c r="K53" s="5">
        <v>0</v>
      </c>
      <c r="L53" s="5">
        <v>1.9868604840940525</v>
      </c>
      <c r="M53" s="5">
        <v>12.147152203773585</v>
      </c>
      <c r="N53" s="5">
        <v>5.9799330326594085</v>
      </c>
      <c r="O53" s="5">
        <v>63.782389206618582</v>
      </c>
      <c r="P53" s="5">
        <v>6.1222049380530974</v>
      </c>
      <c r="Q53" s="5">
        <v>53.574489999999997</v>
      </c>
      <c r="R53" s="5">
        <v>1.9369213965619998</v>
      </c>
      <c r="S53" s="5">
        <v>1.0921527447556079</v>
      </c>
      <c r="T53" s="5">
        <v>0.53629224741221426</v>
      </c>
      <c r="U53" s="5">
        <v>29.014520000000001</v>
      </c>
      <c r="V53" s="5">
        <v>5.1422413793103479</v>
      </c>
      <c r="W53" s="5">
        <v>25</v>
      </c>
      <c r="X53" s="5">
        <v>25</v>
      </c>
      <c r="Y53" s="5">
        <v>4</v>
      </c>
      <c r="Z53" s="5">
        <v>74.8</v>
      </c>
      <c r="AA53" s="5">
        <v>75</v>
      </c>
      <c r="AB53" s="5">
        <v>75</v>
      </c>
      <c r="AC53" s="5">
        <v>81</v>
      </c>
      <c r="AD53" s="7">
        <v>0.12740287893218086</v>
      </c>
      <c r="AE53" s="7">
        <v>7.2898973506648937E-2</v>
      </c>
      <c r="AF53" s="7">
        <v>0.16351171627659572</v>
      </c>
      <c r="AG53" s="7">
        <v>0.43603124340425531</v>
      </c>
      <c r="AH53" s="7">
        <v>0.1451166481954787</v>
      </c>
      <c r="AI53" s="7">
        <v>5.4503905425531914E-2</v>
      </c>
      <c r="AJ53" s="7">
        <v>0</v>
      </c>
      <c r="AK53" s="7">
        <v>0.20030185243882975</v>
      </c>
      <c r="AL53" s="7">
        <v>0</v>
      </c>
      <c r="AM53" s="7">
        <v>0.1451166481954787</v>
      </c>
      <c r="AN53" s="7">
        <v>7.4942869960106387E-3</v>
      </c>
      <c r="AO53" s="7">
        <v>0.21801562170212765</v>
      </c>
      <c r="AP53" s="7">
        <v>1.76</v>
      </c>
      <c r="AQ53" s="7">
        <v>0.16</v>
      </c>
      <c r="AR53" s="7">
        <v>0.22</v>
      </c>
      <c r="AS53" s="7">
        <v>0.52746999999999999</v>
      </c>
      <c r="AT53" s="7">
        <v>1.6213990504451041</v>
      </c>
      <c r="AU53" s="7">
        <v>0.23881340909090909</v>
      </c>
      <c r="AV53" s="7">
        <v>0.10146734604105573</v>
      </c>
      <c r="AW53" s="7">
        <v>0</v>
      </c>
      <c r="AX53" s="7">
        <v>7.8071638297872337</v>
      </c>
      <c r="AY53" s="5">
        <v>0</v>
      </c>
      <c r="AZ53" s="5">
        <v>1021</v>
      </c>
      <c r="BA53" s="5">
        <v>63.887705127272717</v>
      </c>
      <c r="BB53" s="5">
        <v>0</v>
      </c>
      <c r="BC53" s="5">
        <v>30.022297949640294</v>
      </c>
      <c r="BD53" s="5">
        <v>0</v>
      </c>
      <c r="BE53" s="5">
        <v>0</v>
      </c>
      <c r="BF53" s="5">
        <v>0</v>
      </c>
    </row>
    <row r="54" spans="1:58" x14ac:dyDescent="0.3">
      <c r="A54" s="3">
        <v>53</v>
      </c>
      <c r="B54" s="3" t="s">
        <v>110</v>
      </c>
      <c r="C54" s="3"/>
      <c r="D54" s="5">
        <v>0</v>
      </c>
      <c r="E54" s="5">
        <v>100</v>
      </c>
      <c r="F54" s="5">
        <v>85.808701130082071</v>
      </c>
      <c r="G54" s="5">
        <v>6.0708078080903105</v>
      </c>
      <c r="H54" s="5">
        <v>42.147602510460246</v>
      </c>
      <c r="I54" s="5">
        <v>6.0903439920159679</v>
      </c>
      <c r="J54" s="5">
        <v>3.1</v>
      </c>
      <c r="K54" s="5">
        <v>0</v>
      </c>
      <c r="L54" s="5">
        <v>1.4392369230769231</v>
      </c>
      <c r="M54" s="5">
        <v>11.10318704736842</v>
      </c>
      <c r="N54" s="5">
        <v>10.801462772963603</v>
      </c>
      <c r="O54" s="5">
        <v>70.830737983942896</v>
      </c>
      <c r="P54" s="5">
        <v>6.3092062415540546</v>
      </c>
      <c r="Q54" s="5">
        <v>52.652842935435437</v>
      </c>
      <c r="R54" s="5">
        <v>1.9036003529191454</v>
      </c>
      <c r="S54" s="5">
        <v>1.0602923600280718</v>
      </c>
      <c r="T54" s="5">
        <v>0.50674609452716535</v>
      </c>
      <c r="U54" s="5">
        <v>36.302</v>
      </c>
      <c r="V54" s="5">
        <v>2.3600435507450306</v>
      </c>
      <c r="W54" s="5">
        <v>30</v>
      </c>
      <c r="X54" s="5">
        <v>30</v>
      </c>
      <c r="Y54" s="5">
        <v>5</v>
      </c>
      <c r="Z54" s="5">
        <v>69.2</v>
      </c>
      <c r="AA54" s="5">
        <v>75</v>
      </c>
      <c r="AB54" s="5">
        <v>75</v>
      </c>
      <c r="AC54" s="5">
        <v>100</v>
      </c>
      <c r="AD54" s="7">
        <v>0.1135241060112888</v>
      </c>
      <c r="AE54" s="7">
        <v>6.4957643546566329E-2</v>
      </c>
      <c r="AF54" s="7">
        <v>0.14569938739416746</v>
      </c>
      <c r="AG54" s="7">
        <v>0.3885316997177799</v>
      </c>
      <c r="AH54" s="7">
        <v>0.12930820631232362</v>
      </c>
      <c r="AI54" s="7">
        <v>4.8566462464722487E-2</v>
      </c>
      <c r="AJ54" s="7">
        <v>0</v>
      </c>
      <c r="AK54" s="7">
        <v>0.17848174955785512</v>
      </c>
      <c r="AL54" s="7">
        <v>0</v>
      </c>
      <c r="AM54" s="7">
        <v>0.12930820631232362</v>
      </c>
      <c r="AN54" s="7">
        <v>6.6778885888993415E-3</v>
      </c>
      <c r="AO54" s="7">
        <v>0.19426584985888995</v>
      </c>
      <c r="AP54" s="7">
        <v>0.55082380078636961</v>
      </c>
      <c r="AQ54" s="7">
        <v>0.10851912491178546</v>
      </c>
      <c r="AR54" s="7">
        <v>0.20465538617886178</v>
      </c>
      <c r="AS54" s="7">
        <v>0.42014943521594683</v>
      </c>
      <c r="AT54" s="7">
        <v>1.2536151753758054</v>
      </c>
      <c r="AU54" s="7">
        <v>6.725525510204082E-2</v>
      </c>
      <c r="AV54" s="7">
        <v>8.5009206730769227E-2</v>
      </c>
      <c r="AW54" s="7">
        <v>0.11</v>
      </c>
      <c r="AX54" s="7">
        <v>6.4699228244274805</v>
      </c>
      <c r="AY54" s="5">
        <v>0</v>
      </c>
      <c r="AZ54" s="5">
        <v>984.14900000000011</v>
      </c>
      <c r="BA54" s="5">
        <v>62.484574622641503</v>
      </c>
      <c r="BB54" s="5">
        <v>0.08</v>
      </c>
      <c r="BC54" s="5">
        <v>24.160700557620817</v>
      </c>
      <c r="BD54" s="5">
        <v>0</v>
      </c>
      <c r="BE54" s="5">
        <v>0</v>
      </c>
      <c r="BF54" s="5">
        <v>0</v>
      </c>
    </row>
    <row r="55" spans="1:58" x14ac:dyDescent="0.3">
      <c r="A55" s="3">
        <v>54</v>
      </c>
      <c r="B55" s="3" t="s">
        <v>111</v>
      </c>
      <c r="C55" s="3"/>
      <c r="D55" s="5">
        <v>0</v>
      </c>
      <c r="E55" s="5">
        <v>0</v>
      </c>
      <c r="F55" s="5">
        <v>46.40643</v>
      </c>
      <c r="G55" s="5">
        <v>31.780716264843466</v>
      </c>
      <c r="H55" s="5">
        <v>21.166666666666668</v>
      </c>
      <c r="I55" s="5">
        <v>8.75</v>
      </c>
      <c r="J55" s="5">
        <v>15.02671</v>
      </c>
      <c r="K55" s="5">
        <v>0</v>
      </c>
      <c r="L55" s="5">
        <v>4.5119284318181823</v>
      </c>
      <c r="M55" s="5">
        <v>11.293465346534653</v>
      </c>
      <c r="N55" s="5">
        <v>11.4</v>
      </c>
      <c r="O55" s="5">
        <v>3.5465499999999999</v>
      </c>
      <c r="P55" s="5">
        <v>0.63571428571428545</v>
      </c>
      <c r="Q55" s="5">
        <v>98</v>
      </c>
      <c r="R55" s="5">
        <v>3.5430724000000002</v>
      </c>
      <c r="S55" s="5">
        <v>2.468658668319375</v>
      </c>
      <c r="T55" s="5">
        <v>1.7395029551008521</v>
      </c>
      <c r="U55" s="5">
        <v>59</v>
      </c>
      <c r="V55" s="5">
        <v>3.3285115867003752</v>
      </c>
      <c r="W55" s="5">
        <v>50</v>
      </c>
      <c r="X55" s="5">
        <v>50</v>
      </c>
      <c r="Y55" s="5">
        <v>5</v>
      </c>
      <c r="Z55" s="5">
        <v>93</v>
      </c>
      <c r="AA55" s="5">
        <v>75</v>
      </c>
      <c r="AB55" s="5">
        <v>75</v>
      </c>
      <c r="AC55" s="5">
        <v>36</v>
      </c>
      <c r="AD55" s="7">
        <v>1.0074487055955379</v>
      </c>
      <c r="AE55" s="7">
        <v>0.778627548488665</v>
      </c>
      <c r="AF55" s="7">
        <v>1.3792830858942065</v>
      </c>
      <c r="AG55" s="7">
        <v>5.1548321781576103</v>
      </c>
      <c r="AH55" s="7">
        <v>0.39408088168405897</v>
      </c>
      <c r="AI55" s="7">
        <v>0.66421696993522839</v>
      </c>
      <c r="AJ55" s="7">
        <v>0</v>
      </c>
      <c r="AK55" s="7">
        <v>2.0593904139618568</v>
      </c>
      <c r="AL55" s="7">
        <v>0</v>
      </c>
      <c r="AM55" s="7">
        <v>0.9311749865599136</v>
      </c>
      <c r="AN55" s="7">
        <v>0.11758865017992083</v>
      </c>
      <c r="AO55" s="7">
        <v>1.6017480997481106</v>
      </c>
      <c r="AP55" s="7">
        <v>9.908464730290456E-2</v>
      </c>
      <c r="AQ55" s="7">
        <v>2.0494340308839192</v>
      </c>
      <c r="AR55" s="7">
        <v>0.89921690851735014</v>
      </c>
      <c r="AS55" s="7">
        <v>0.4037113402061856</v>
      </c>
      <c r="AT55" s="7">
        <v>3.1923088442211061</v>
      </c>
      <c r="AU55" s="7">
        <v>0.58786602254428344</v>
      </c>
      <c r="AV55" s="7">
        <v>1.18615</v>
      </c>
      <c r="AW55" s="7">
        <v>0.13300000000000001</v>
      </c>
      <c r="AX55" s="7">
        <v>10.185664991568299</v>
      </c>
      <c r="AY55" s="5">
        <v>0</v>
      </c>
      <c r="AZ55" s="5">
        <v>159</v>
      </c>
      <c r="BA55" s="5">
        <v>42.782893552631577</v>
      </c>
      <c r="BB55" s="5">
        <v>0</v>
      </c>
      <c r="BC55" s="5">
        <v>121.04402671031097</v>
      </c>
      <c r="BD55" s="5">
        <v>14</v>
      </c>
      <c r="BE55" s="5">
        <v>0</v>
      </c>
      <c r="BF55" s="5">
        <v>26</v>
      </c>
    </row>
    <row r="56" spans="1:58" x14ac:dyDescent="0.3">
      <c r="A56" s="3">
        <v>55</v>
      </c>
      <c r="B56" s="3" t="s">
        <v>112</v>
      </c>
      <c r="C56" s="3"/>
      <c r="D56" s="5">
        <v>0</v>
      </c>
      <c r="E56" s="5">
        <v>100</v>
      </c>
      <c r="F56" s="5">
        <v>90.545521088607615</v>
      </c>
      <c r="G56" s="5">
        <v>8.6626073130193912</v>
      </c>
      <c r="H56" s="5">
        <v>20</v>
      </c>
      <c r="I56" s="5">
        <v>32.083329999999997</v>
      </c>
      <c r="J56" s="5">
        <v>2.7</v>
      </c>
      <c r="K56" s="5">
        <v>0</v>
      </c>
      <c r="L56" s="5">
        <v>2.4782199999999999</v>
      </c>
      <c r="M56" s="5">
        <v>15.339639999999999</v>
      </c>
      <c r="N56" s="5">
        <v>6.0333300000000003</v>
      </c>
      <c r="O56" s="5">
        <v>60.895687931034487</v>
      </c>
      <c r="P56" s="5">
        <v>16.595829999999999</v>
      </c>
      <c r="Q56" s="5">
        <v>45.2</v>
      </c>
      <c r="R56" s="5">
        <v>1.63415176</v>
      </c>
      <c r="S56" s="5">
        <v>0.79608673853179956</v>
      </c>
      <c r="T56" s="5">
        <v>0.2590767258927984</v>
      </c>
      <c r="U56" s="5">
        <v>50</v>
      </c>
      <c r="V56" s="5">
        <v>10.814708062258083</v>
      </c>
      <c r="W56" s="5">
        <v>25</v>
      </c>
      <c r="X56" s="5">
        <v>25</v>
      </c>
      <c r="Y56" s="5">
        <v>6</v>
      </c>
      <c r="Z56" s="5">
        <v>58.2</v>
      </c>
      <c r="AA56" s="5">
        <v>75</v>
      </c>
      <c r="AB56" s="5">
        <v>75</v>
      </c>
      <c r="AC56" s="5">
        <v>100</v>
      </c>
      <c r="AD56" s="7">
        <v>1.0230539236675902</v>
      </c>
      <c r="AE56" s="7">
        <v>0.20790257551246538</v>
      </c>
      <c r="AF56" s="7">
        <v>0.37595715738504154</v>
      </c>
      <c r="AG56" s="7">
        <v>0.5777959077783934</v>
      </c>
      <c r="AH56" s="7">
        <v>0.43746166930747926</v>
      </c>
      <c r="AI56" s="7">
        <v>0.16545579967867038</v>
      </c>
      <c r="AJ56" s="7">
        <v>0</v>
      </c>
      <c r="AK56" s="7">
        <v>0.57086582192797786</v>
      </c>
      <c r="AL56" s="7">
        <v>0</v>
      </c>
      <c r="AM56" s="7">
        <v>0.35863194275900279</v>
      </c>
      <c r="AN56" s="7">
        <v>2.5987821939058173E-2</v>
      </c>
      <c r="AO56" s="7">
        <v>0.47557714148476454</v>
      </c>
      <c r="AP56" s="7">
        <v>1.3998150375939851</v>
      </c>
      <c r="AQ56" s="7">
        <v>0.17060813688212928</v>
      </c>
      <c r="AR56" s="7">
        <v>0.30743414634146343</v>
      </c>
      <c r="AS56" s="7">
        <v>0.51143000000000005</v>
      </c>
      <c r="AT56" s="7">
        <v>2.2636585365853654</v>
      </c>
      <c r="AU56" s="7">
        <v>4.1119999999999997E-2</v>
      </c>
      <c r="AV56" s="7">
        <v>0.31549966666666662</v>
      </c>
      <c r="AW56" s="7">
        <v>0.44500000000000001</v>
      </c>
      <c r="AX56" s="7">
        <v>5.6623400000000004</v>
      </c>
      <c r="AY56" s="5">
        <v>0</v>
      </c>
      <c r="AZ56" s="5">
        <v>131</v>
      </c>
      <c r="BA56" s="5">
        <v>44.643749999999997</v>
      </c>
      <c r="BB56" s="5">
        <v>0.02</v>
      </c>
      <c r="BC56" s="5">
        <v>22.171970000000002</v>
      </c>
      <c r="BD56" s="5">
        <v>0</v>
      </c>
      <c r="BE56" s="5">
        <v>0</v>
      </c>
      <c r="BF56" s="5">
        <v>0</v>
      </c>
    </row>
    <row r="57" spans="1:58" x14ac:dyDescent="0.3">
      <c r="A57" s="3">
        <v>56</v>
      </c>
      <c r="B57" s="3" t="s">
        <v>113</v>
      </c>
      <c r="C57" s="3"/>
      <c r="D57" s="5">
        <v>0</v>
      </c>
      <c r="E57" s="5">
        <v>100</v>
      </c>
      <c r="F57" s="5">
        <v>90.866807692307688</v>
      </c>
      <c r="G57" s="5">
        <v>12.289844630541873</v>
      </c>
      <c r="H57" s="5">
        <v>28.999078947368425</v>
      </c>
      <c r="I57" s="5">
        <v>19.6875</v>
      </c>
      <c r="J57" s="5">
        <v>0</v>
      </c>
      <c r="K57" s="5">
        <v>0</v>
      </c>
      <c r="L57" s="5">
        <v>3.64216725</v>
      </c>
      <c r="M57" s="5">
        <v>12.054565337837836</v>
      </c>
      <c r="N57" s="5">
        <v>1.06</v>
      </c>
      <c r="O57" s="5">
        <v>60.569596249999996</v>
      </c>
      <c r="P57" s="5">
        <v>15.844999999999999</v>
      </c>
      <c r="Q57" s="5">
        <v>48.501402216494846</v>
      </c>
      <c r="R57" s="5">
        <v>1.7535099954547113</v>
      </c>
      <c r="S57" s="5">
        <v>0.91459938777076299</v>
      </c>
      <c r="T57" s="5">
        <v>0.37074805386538356</v>
      </c>
      <c r="U57" s="5">
        <v>63.930999999999997</v>
      </c>
      <c r="V57" s="5">
        <v>10.814708062258083</v>
      </c>
      <c r="W57" s="5">
        <v>25</v>
      </c>
      <c r="X57" s="5">
        <v>25</v>
      </c>
      <c r="Y57" s="5">
        <v>6</v>
      </c>
      <c r="Z57" s="5">
        <v>58.2</v>
      </c>
      <c r="AA57" s="5">
        <v>75</v>
      </c>
      <c r="AB57" s="5">
        <v>75</v>
      </c>
      <c r="AC57" s="5">
        <v>100</v>
      </c>
      <c r="AD57" s="7">
        <v>1.4514306508669952</v>
      </c>
      <c r="AE57" s="7">
        <v>0.29495627113300493</v>
      </c>
      <c r="AF57" s="7">
        <v>0.53337925696551725</v>
      </c>
      <c r="AG57" s="7">
        <v>0.81973263685714304</v>
      </c>
      <c r="AH57" s="7">
        <v>0.62063715384236462</v>
      </c>
      <c r="AI57" s="7">
        <v>0.23473603244334978</v>
      </c>
      <c r="AJ57" s="7">
        <v>0</v>
      </c>
      <c r="AK57" s="7">
        <v>0.80990076115270937</v>
      </c>
      <c r="AL57" s="7">
        <v>0</v>
      </c>
      <c r="AM57" s="7">
        <v>0.50879956770443346</v>
      </c>
      <c r="AN57" s="7">
        <v>3.6869533891625617E-2</v>
      </c>
      <c r="AO57" s="7">
        <v>0.67471247021674885</v>
      </c>
      <c r="AP57" s="7">
        <v>1.5695707216494845</v>
      </c>
      <c r="AQ57" s="7">
        <v>0.24057899613899617</v>
      </c>
      <c r="AR57" s="7">
        <v>0.30507482352941173</v>
      </c>
      <c r="AS57" s="7">
        <v>0.46600000000000003</v>
      </c>
      <c r="AT57" s="7">
        <v>1.8643850000000002</v>
      </c>
      <c r="AU57" s="7">
        <v>5.0907894736842103E-2</v>
      </c>
      <c r="AV57" s="7">
        <v>0.38917241379310341</v>
      </c>
      <c r="AW57" s="7">
        <v>0.03</v>
      </c>
      <c r="AX57" s="7">
        <v>11.284930232558141</v>
      </c>
      <c r="AY57" s="5">
        <v>0</v>
      </c>
      <c r="AZ57" s="5">
        <v>818.75599999999997</v>
      </c>
      <c r="BA57" s="5">
        <v>73.148244274809159</v>
      </c>
      <c r="BB57" s="5">
        <v>0.49</v>
      </c>
      <c r="BC57" s="5">
        <v>28.274346153846153</v>
      </c>
      <c r="BD57" s="5">
        <v>0</v>
      </c>
      <c r="BE57" s="5">
        <v>0</v>
      </c>
      <c r="BF57" s="5">
        <v>0</v>
      </c>
    </row>
    <row r="58" spans="1:58" x14ac:dyDescent="0.3">
      <c r="A58" s="3">
        <v>57</v>
      </c>
      <c r="B58" s="3" t="s">
        <v>114</v>
      </c>
      <c r="C58" s="3"/>
      <c r="D58" s="5">
        <v>0</v>
      </c>
      <c r="E58" s="5">
        <v>100</v>
      </c>
      <c r="F58" s="5">
        <v>91.428593312788905</v>
      </c>
      <c r="G58" s="5">
        <v>6.6849563702359349</v>
      </c>
      <c r="H58" s="5">
        <v>21.506</v>
      </c>
      <c r="I58" s="5">
        <v>17.031269531249997</v>
      </c>
      <c r="J58" s="5">
        <v>0</v>
      </c>
      <c r="K58" s="5">
        <v>0</v>
      </c>
      <c r="L58" s="5">
        <v>2.7090045017182129</v>
      </c>
      <c r="M58" s="5">
        <v>3.6162743356643361</v>
      </c>
      <c r="N58" s="5">
        <v>1.1313660975609756</v>
      </c>
      <c r="O58" s="5">
        <v>81.072056175771976</v>
      </c>
      <c r="P58" s="5">
        <v>19.285531914893618</v>
      </c>
      <c r="Q58" s="5">
        <v>42</v>
      </c>
      <c r="R58" s="5">
        <v>1.5184595999999999</v>
      </c>
      <c r="S58" s="5">
        <v>0.67886234411494684</v>
      </c>
      <c r="T58" s="5">
        <v>0.14773136146215471</v>
      </c>
      <c r="U58" s="5">
        <v>70.123000000000005</v>
      </c>
      <c r="V58" s="5">
        <v>10.814708062258083</v>
      </c>
      <c r="W58" s="5">
        <v>25</v>
      </c>
      <c r="X58" s="5">
        <v>25</v>
      </c>
      <c r="Y58" s="5">
        <v>6</v>
      </c>
      <c r="Z58" s="5">
        <v>58.2</v>
      </c>
      <c r="AA58" s="5">
        <v>75</v>
      </c>
      <c r="AB58" s="5">
        <v>75</v>
      </c>
      <c r="AC58" s="5">
        <v>100</v>
      </c>
      <c r="AD58" s="7">
        <v>0.78949334732486387</v>
      </c>
      <c r="AE58" s="7">
        <v>0.16043895288566243</v>
      </c>
      <c r="AF58" s="7">
        <v>0.29012710646823958</v>
      </c>
      <c r="AG58" s="7">
        <v>0.44588658989473684</v>
      </c>
      <c r="AH58" s="7">
        <v>0.3375902966969147</v>
      </c>
      <c r="AI58" s="7">
        <v>0.12768266667150635</v>
      </c>
      <c r="AJ58" s="7">
        <v>0</v>
      </c>
      <c r="AK58" s="7">
        <v>0.44053862479854805</v>
      </c>
      <c r="AL58" s="7">
        <v>0</v>
      </c>
      <c r="AM58" s="7">
        <v>0.27675719372776769</v>
      </c>
      <c r="AN58" s="7">
        <v>2.0054869110707804E-2</v>
      </c>
      <c r="AO58" s="7">
        <v>0.36700410472595285</v>
      </c>
      <c r="AP58" s="7">
        <v>0.22146710424710425</v>
      </c>
      <c r="AQ58" s="7">
        <v>0.16263095057034221</v>
      </c>
      <c r="AR58" s="7">
        <v>0.21936891666666666</v>
      </c>
      <c r="AS58" s="7">
        <v>9.9000000000000005E-2</v>
      </c>
      <c r="AT58" s="7">
        <v>1.201065450980392</v>
      </c>
      <c r="AU58" s="7">
        <v>2.2884076433121018E-2</v>
      </c>
      <c r="AV58" s="7">
        <v>0.11246975460122699</v>
      </c>
      <c r="AW58" s="7">
        <v>0.02</v>
      </c>
      <c r="AX58" s="7">
        <v>5.4970576470588233</v>
      </c>
      <c r="AY58" s="5">
        <v>0</v>
      </c>
      <c r="AZ58" s="5">
        <v>101.374</v>
      </c>
      <c r="BA58" s="5">
        <v>20.700412048192771</v>
      </c>
      <c r="BB58" s="5">
        <v>0.02</v>
      </c>
      <c r="BC58" s="5">
        <v>17.699429047619045</v>
      </c>
      <c r="BD58" s="5">
        <v>0</v>
      </c>
      <c r="BE58" s="5">
        <v>0</v>
      </c>
      <c r="BF58" s="5">
        <v>0</v>
      </c>
    </row>
    <row r="59" spans="1:58" x14ac:dyDescent="0.3">
      <c r="A59" s="3">
        <v>58</v>
      </c>
      <c r="B59" s="3" t="s">
        <v>115</v>
      </c>
      <c r="C59" s="3"/>
      <c r="D59" s="5">
        <v>0</v>
      </c>
      <c r="E59" s="5">
        <v>0</v>
      </c>
      <c r="F59" s="5">
        <v>88.585044904745416</v>
      </c>
      <c r="G59" s="5">
        <v>44.976062989763506</v>
      </c>
      <c r="H59" s="5">
        <v>16.90430065359477</v>
      </c>
      <c r="I59" s="5">
        <v>14.311043307086615</v>
      </c>
      <c r="J59" s="5">
        <v>0</v>
      </c>
      <c r="K59" s="5">
        <v>0</v>
      </c>
      <c r="L59" s="5">
        <v>3.9317426847034334</v>
      </c>
      <c r="M59" s="5">
        <v>7.5261566120218584</v>
      </c>
      <c r="N59" s="5">
        <v>1.6967619047619049</v>
      </c>
      <c r="O59" s="5">
        <v>33.597758523908524</v>
      </c>
      <c r="P59" s="5">
        <v>8.5129999999999999</v>
      </c>
      <c r="Q59" s="5">
        <v>69.645002136563875</v>
      </c>
      <c r="R59" s="5">
        <v>2.5179314782449027</v>
      </c>
      <c r="S59" s="5">
        <v>1.622267174404036</v>
      </c>
      <c r="T59" s="5">
        <v>1.0170626821464053</v>
      </c>
      <c r="U59" s="5">
        <v>42.7</v>
      </c>
      <c r="V59" s="5">
        <v>7.3012783590237325</v>
      </c>
      <c r="W59" s="5">
        <v>25</v>
      </c>
      <c r="X59" s="5">
        <v>25</v>
      </c>
      <c r="Y59" s="5">
        <v>6</v>
      </c>
      <c r="Z59" s="5">
        <v>75</v>
      </c>
      <c r="AA59" s="5">
        <v>75</v>
      </c>
      <c r="AB59" s="5">
        <v>75</v>
      </c>
      <c r="AC59" s="5">
        <v>36</v>
      </c>
      <c r="AD59" s="7">
        <v>4.6775105509354047</v>
      </c>
      <c r="AE59" s="7">
        <v>1.4122483778785742</v>
      </c>
      <c r="AF59" s="7">
        <v>1.6955975747140841</v>
      </c>
      <c r="AG59" s="7">
        <v>2.8469847872520302</v>
      </c>
      <c r="AH59" s="7">
        <v>1.731578425105895</v>
      </c>
      <c r="AI59" s="7">
        <v>0.28334919683551008</v>
      </c>
      <c r="AJ59" s="7">
        <v>0</v>
      </c>
      <c r="AK59" s="7">
        <v>2.631099684901165</v>
      </c>
      <c r="AL59" s="7">
        <v>0</v>
      </c>
      <c r="AM59" s="7">
        <v>1.5516741731468411</v>
      </c>
      <c r="AN59" s="7">
        <v>0.78258349602188504</v>
      </c>
      <c r="AO59" s="7">
        <v>2.3702385195605364</v>
      </c>
      <c r="AP59" s="7">
        <v>0.28063474074074068</v>
      </c>
      <c r="AQ59" s="7">
        <v>1.1333986277173911</v>
      </c>
      <c r="AR59" s="7">
        <v>0.62948032327586201</v>
      </c>
      <c r="AS59" s="7">
        <v>7.9000000000000001E-2</v>
      </c>
      <c r="AT59" s="7">
        <v>1.5602525787401575</v>
      </c>
      <c r="AU59" s="7">
        <v>0.13930890365448506</v>
      </c>
      <c r="AV59" s="7">
        <v>0.43061549999999993</v>
      </c>
      <c r="AW59" s="7">
        <v>0.53</v>
      </c>
      <c r="AX59" s="7">
        <v>12.442956521739129</v>
      </c>
      <c r="AY59" s="5">
        <v>0</v>
      </c>
      <c r="AZ59" s="5">
        <v>149.917</v>
      </c>
      <c r="BA59" s="5">
        <v>22.300956851851854</v>
      </c>
      <c r="BB59" s="5">
        <v>1.29</v>
      </c>
      <c r="BC59" s="5">
        <v>63.895558659217876</v>
      </c>
      <c r="BD59" s="5">
        <v>0</v>
      </c>
      <c r="BE59" s="5">
        <v>0</v>
      </c>
      <c r="BF59" s="5">
        <v>0</v>
      </c>
    </row>
    <row r="60" spans="1:58" x14ac:dyDescent="0.3">
      <c r="A60" s="3">
        <v>59</v>
      </c>
      <c r="B60" s="3" t="s">
        <v>116</v>
      </c>
      <c r="C60" s="3"/>
      <c r="D60" s="5">
        <v>0</v>
      </c>
      <c r="E60" s="5">
        <v>0</v>
      </c>
      <c r="F60" s="5">
        <v>92.631664026465032</v>
      </c>
      <c r="G60" s="5">
        <v>22.865110970149253</v>
      </c>
      <c r="H60" s="5">
        <v>32.766666666666666</v>
      </c>
      <c r="I60" s="5">
        <v>22.867419999999999</v>
      </c>
      <c r="J60" s="5">
        <v>0</v>
      </c>
      <c r="K60" s="5">
        <v>0</v>
      </c>
      <c r="L60" s="5">
        <v>19.446626048689136</v>
      </c>
      <c r="M60" s="5">
        <v>4.1164241052631576</v>
      </c>
      <c r="N60" s="5">
        <v>2.2000000000000002</v>
      </c>
      <c r="O60" s="5">
        <v>47.82083453125</v>
      </c>
      <c r="P60" s="5">
        <v>6</v>
      </c>
      <c r="Q60" s="5">
        <v>93</v>
      </c>
      <c r="R60" s="5">
        <v>3.3623033999999996</v>
      </c>
      <c r="S60" s="5">
        <v>2.3253708351107267</v>
      </c>
      <c r="T60" s="5">
        <v>1.6211218844873554</v>
      </c>
      <c r="U60" s="5">
        <v>30.435674823015098</v>
      </c>
      <c r="V60" s="5">
        <v>7.4458259325044338</v>
      </c>
      <c r="W60" s="5">
        <v>25</v>
      </c>
      <c r="X60" s="5">
        <v>25</v>
      </c>
      <c r="Y60" s="5">
        <v>6</v>
      </c>
      <c r="Z60" s="5">
        <v>75.900000000000006</v>
      </c>
      <c r="AA60" s="5">
        <v>75</v>
      </c>
      <c r="AB60" s="5">
        <v>75</v>
      </c>
      <c r="AC60" s="5">
        <v>100</v>
      </c>
      <c r="AD60" s="7">
        <v>2.3779715408955222</v>
      </c>
      <c r="AE60" s="7">
        <v>0.71796448446268657</v>
      </c>
      <c r="AF60" s="7">
        <v>0.86201468357462685</v>
      </c>
      <c r="AG60" s="7">
        <v>1.4473615244104476</v>
      </c>
      <c r="AH60" s="7">
        <v>0.88030677235074617</v>
      </c>
      <c r="AI60" s="7">
        <v>0.14405019911194031</v>
      </c>
      <c r="AJ60" s="7">
        <v>0</v>
      </c>
      <c r="AK60" s="7">
        <v>1.337608991753731</v>
      </c>
      <c r="AL60" s="7">
        <v>0</v>
      </c>
      <c r="AM60" s="7">
        <v>0.78884632847014924</v>
      </c>
      <c r="AN60" s="7">
        <v>0.39785293088059703</v>
      </c>
      <c r="AO60" s="7">
        <v>1.2049913481268655</v>
      </c>
      <c r="AP60" s="7">
        <v>0.21619565217391304</v>
      </c>
      <c r="AQ60" s="7">
        <v>0.52500361702127663</v>
      </c>
      <c r="AR60" s="7">
        <v>0.38042777777777775</v>
      </c>
      <c r="AS60" s="7">
        <v>0</v>
      </c>
      <c r="AT60" s="7">
        <v>1.1171915789473685</v>
      </c>
      <c r="AU60" s="7">
        <v>7.57525E-2</v>
      </c>
      <c r="AV60" s="7">
        <v>0.38745490196078425</v>
      </c>
      <c r="AW60" s="7">
        <v>0</v>
      </c>
      <c r="AX60" s="7">
        <v>8.9500003571428568</v>
      </c>
      <c r="AY60" s="5">
        <v>0</v>
      </c>
      <c r="AZ60" s="5">
        <v>160</v>
      </c>
      <c r="BA60" s="5">
        <v>21.695652173913043</v>
      </c>
      <c r="BB60" s="5">
        <v>0</v>
      </c>
      <c r="BC60" s="5">
        <v>29.437586206896555</v>
      </c>
      <c r="BD60" s="5">
        <v>0</v>
      </c>
      <c r="BE60" s="5">
        <v>0</v>
      </c>
      <c r="BF60" s="5">
        <v>0</v>
      </c>
    </row>
    <row r="61" spans="1:58" x14ac:dyDescent="0.3">
      <c r="A61" s="3">
        <v>60</v>
      </c>
      <c r="B61" s="3" t="s">
        <v>117</v>
      </c>
      <c r="C61" s="3"/>
      <c r="D61" s="5">
        <v>0</v>
      </c>
      <c r="E61" s="5">
        <v>0</v>
      </c>
      <c r="F61" s="5">
        <v>89.986490487965824</v>
      </c>
      <c r="G61" s="5">
        <v>30.793943811416629</v>
      </c>
      <c r="H61" s="5">
        <v>16.527505566251413</v>
      </c>
      <c r="I61" s="5">
        <v>27.846657749640098</v>
      </c>
      <c r="J61" s="5">
        <v>1.1573199999999999</v>
      </c>
      <c r="K61" s="5">
        <v>0</v>
      </c>
      <c r="L61" s="5">
        <v>10.731794121794872</v>
      </c>
      <c r="M61" s="5">
        <v>5.3220749115364727</v>
      </c>
      <c r="N61" s="5">
        <v>5.8793383354287156</v>
      </c>
      <c r="O61" s="5">
        <v>33.659155662204718</v>
      </c>
      <c r="P61" s="5">
        <v>4.9580793552386861</v>
      </c>
      <c r="Q61" s="5">
        <v>89</v>
      </c>
      <c r="R61" s="5">
        <v>3.2176882</v>
      </c>
      <c r="S61" s="5">
        <v>2.2092485408065787</v>
      </c>
      <c r="T61" s="5">
        <v>1.524040790162223</v>
      </c>
      <c r="U61" s="5">
        <v>67.929000000000002</v>
      </c>
      <c r="V61" s="5">
        <v>1.4423335804939852</v>
      </c>
      <c r="W61" s="5">
        <v>17</v>
      </c>
      <c r="X61" s="5">
        <v>17</v>
      </c>
      <c r="Y61" s="5">
        <v>7</v>
      </c>
      <c r="Z61" s="5">
        <v>56.5</v>
      </c>
      <c r="AA61" s="5">
        <v>75</v>
      </c>
      <c r="AB61" s="5">
        <v>75</v>
      </c>
      <c r="AC61" s="5">
        <v>4</v>
      </c>
      <c r="AD61" s="7">
        <v>1.2779486681737902</v>
      </c>
      <c r="AE61" s="7">
        <v>0.56044977736778268</v>
      </c>
      <c r="AF61" s="7">
        <v>0.85607163795738217</v>
      </c>
      <c r="AG61" s="7">
        <v>2.7930107036954883</v>
      </c>
      <c r="AH61" s="7">
        <v>0.6343552425151826</v>
      </c>
      <c r="AI61" s="7">
        <v>0.36952732573699953</v>
      </c>
      <c r="AJ61" s="7">
        <v>0</v>
      </c>
      <c r="AK61" s="7">
        <v>1.2933456400794983</v>
      </c>
      <c r="AL61" s="7">
        <v>0</v>
      </c>
      <c r="AM61" s="7">
        <v>0.96077104691619875</v>
      </c>
      <c r="AN61" s="7">
        <v>0.50502067850723265</v>
      </c>
      <c r="AO61" s="7">
        <v>1.6136026557182312</v>
      </c>
      <c r="AP61" s="7">
        <v>5.090904517116919E-2</v>
      </c>
      <c r="AQ61" s="7">
        <v>0.86063890049891745</v>
      </c>
      <c r="AR61" s="7">
        <v>0.32488835076708505</v>
      </c>
      <c r="AS61" s="7">
        <v>0.27148184043517676</v>
      </c>
      <c r="AT61" s="7">
        <v>1.0534157683756653</v>
      </c>
      <c r="AU61" s="7">
        <v>0.17950208092485548</v>
      </c>
      <c r="AV61" s="7">
        <v>0.6566098509063607</v>
      </c>
      <c r="AW61" s="7">
        <v>0.72100000000000009</v>
      </c>
      <c r="AX61" s="7">
        <v>6.6944533238837707</v>
      </c>
      <c r="AY61" s="5">
        <v>8.5000000000000006E-2</v>
      </c>
      <c r="AZ61" s="5">
        <v>103.413</v>
      </c>
      <c r="BA61" s="5">
        <v>22.038884353417131</v>
      </c>
      <c r="BB61" s="5">
        <v>1.135</v>
      </c>
      <c r="BC61" s="5">
        <v>63.335862378239817</v>
      </c>
      <c r="BD61" s="5">
        <v>1.2</v>
      </c>
      <c r="BE61" s="5">
        <v>0</v>
      </c>
      <c r="BF61" s="5">
        <v>49.4</v>
      </c>
    </row>
    <row r="62" spans="1:58" x14ac:dyDescent="0.3">
      <c r="A62" s="3">
        <v>61</v>
      </c>
      <c r="B62" s="3" t="s">
        <v>118</v>
      </c>
      <c r="C62" s="3"/>
      <c r="D62" s="5">
        <v>0</v>
      </c>
      <c r="E62" s="5">
        <v>0</v>
      </c>
      <c r="F62" s="5">
        <v>47.831791068447416</v>
      </c>
      <c r="G62" s="5">
        <v>29.077475921889192</v>
      </c>
      <c r="H62" s="5">
        <v>6.6916699999999993</v>
      </c>
      <c r="I62" s="5">
        <v>2.1</v>
      </c>
      <c r="J62" s="5">
        <v>0</v>
      </c>
      <c r="K62" s="5">
        <v>0</v>
      </c>
      <c r="L62" s="5">
        <v>10.220662103321033</v>
      </c>
      <c r="M62" s="5">
        <v>6.6450031249999997</v>
      </c>
      <c r="N62" s="5">
        <v>3.3647058823529412</v>
      </c>
      <c r="O62" s="5">
        <v>28.726140000000001</v>
      </c>
      <c r="P62" s="5">
        <v>4.1818181818181817</v>
      </c>
      <c r="Q62" s="5">
        <v>93</v>
      </c>
      <c r="R62" s="5">
        <v>3.3623033999999996</v>
      </c>
      <c r="S62" s="5">
        <v>2.3253708351107267</v>
      </c>
      <c r="T62" s="5">
        <v>1.6211218844873554</v>
      </c>
      <c r="U62" s="5">
        <v>72.808253477989595</v>
      </c>
      <c r="V62" s="5">
        <v>1.4423335804939852</v>
      </c>
      <c r="W62" s="5">
        <v>17</v>
      </c>
      <c r="X62" s="5">
        <v>17</v>
      </c>
      <c r="Y62" s="5">
        <v>7</v>
      </c>
      <c r="Z62" s="5">
        <v>56.5</v>
      </c>
      <c r="AA62" s="5">
        <v>75</v>
      </c>
      <c r="AB62" s="5">
        <v>75</v>
      </c>
      <c r="AC62" s="5">
        <v>4</v>
      </c>
      <c r="AD62" s="7">
        <v>1.2067152507584016</v>
      </c>
      <c r="AE62" s="7">
        <v>0.52921006177838326</v>
      </c>
      <c r="AF62" s="7">
        <v>0.80835383062851951</v>
      </c>
      <c r="AG62" s="7">
        <v>2.6373270661153496</v>
      </c>
      <c r="AH62" s="7">
        <v>0.59899600399091735</v>
      </c>
      <c r="AI62" s="7">
        <v>0.34892971106267029</v>
      </c>
      <c r="AJ62" s="7">
        <v>0</v>
      </c>
      <c r="AK62" s="7">
        <v>1.2212539887193461</v>
      </c>
      <c r="AL62" s="7">
        <v>0</v>
      </c>
      <c r="AM62" s="7">
        <v>0.90721724876294285</v>
      </c>
      <c r="AN62" s="7">
        <v>0.47687060511898272</v>
      </c>
      <c r="AO62" s="7">
        <v>1.5236597383069936</v>
      </c>
      <c r="AP62" s="7">
        <v>8.4157548387096784E-2</v>
      </c>
      <c r="AQ62" s="7">
        <v>0.94033392230576429</v>
      </c>
      <c r="AR62" s="7">
        <v>0.37930778947368426</v>
      </c>
      <c r="AS62" s="7">
        <v>0.16</v>
      </c>
      <c r="AT62" s="7">
        <v>1.2659149593495935</v>
      </c>
      <c r="AU62" s="7">
        <v>0.38571428571428573</v>
      </c>
      <c r="AV62" s="7">
        <v>0.66953308411214951</v>
      </c>
      <c r="AW62" s="7">
        <v>0.18</v>
      </c>
      <c r="AX62" s="7">
        <v>7.0302316279069768</v>
      </c>
      <c r="AY62" s="5">
        <v>8.5000000000000006E-2</v>
      </c>
      <c r="AZ62" s="5">
        <v>560</v>
      </c>
      <c r="BA62" s="5">
        <v>19.309521190476193</v>
      </c>
      <c r="BB62" s="5">
        <v>0.4</v>
      </c>
      <c r="BC62" s="5">
        <v>72.943902439024384</v>
      </c>
      <c r="BD62" s="5">
        <v>1.2</v>
      </c>
      <c r="BE62" s="5">
        <v>0</v>
      </c>
      <c r="BF62" s="5">
        <v>49.4</v>
      </c>
    </row>
    <row r="63" spans="1:58" x14ac:dyDescent="0.3">
      <c r="A63" s="3">
        <v>62</v>
      </c>
      <c r="B63" s="3" t="s">
        <v>119</v>
      </c>
      <c r="C63" s="3"/>
      <c r="D63" s="5">
        <v>0</v>
      </c>
      <c r="E63" s="5">
        <v>0</v>
      </c>
      <c r="F63" s="5">
        <v>31.44105899637243</v>
      </c>
      <c r="G63" s="5">
        <v>30.63463793942941</v>
      </c>
      <c r="H63" s="5">
        <v>15.575335852668214</v>
      </c>
      <c r="I63" s="5">
        <v>26.413006211408707</v>
      </c>
      <c r="J63" s="5">
        <v>0.90092000000000005</v>
      </c>
      <c r="K63" s="5">
        <v>0</v>
      </c>
      <c r="L63" s="5">
        <v>10.839950716448344</v>
      </c>
      <c r="M63" s="5">
        <v>5.1310508949416338</v>
      </c>
      <c r="N63" s="5">
        <v>6.0556733047881455</v>
      </c>
      <c r="O63" s="5">
        <v>31.523881900149028</v>
      </c>
      <c r="P63" s="5">
        <v>4.6991997622699389</v>
      </c>
      <c r="Q63" s="5">
        <v>98</v>
      </c>
      <c r="R63" s="5">
        <v>3.5430724000000002</v>
      </c>
      <c r="S63" s="5">
        <v>2.468658668319375</v>
      </c>
      <c r="T63" s="5">
        <v>1.7395029551008521</v>
      </c>
      <c r="U63" s="5">
        <v>69.927580000000006</v>
      </c>
      <c r="V63" s="5">
        <v>1.4275236200895083</v>
      </c>
      <c r="W63" s="5">
        <v>17</v>
      </c>
      <c r="X63" s="5">
        <v>17</v>
      </c>
      <c r="Y63" s="5">
        <v>7</v>
      </c>
      <c r="Z63" s="5">
        <v>66.400000000000006</v>
      </c>
      <c r="AA63" s="5">
        <v>75</v>
      </c>
      <c r="AB63" s="5">
        <v>75</v>
      </c>
      <c r="AC63" s="5">
        <v>4</v>
      </c>
      <c r="AD63" s="7">
        <v>1.2713374744863206</v>
      </c>
      <c r="AE63" s="7">
        <v>0.55755041049761533</v>
      </c>
      <c r="AF63" s="7">
        <v>0.85164293471613761</v>
      </c>
      <c r="AG63" s="7">
        <v>2.7785616611062478</v>
      </c>
      <c r="AH63" s="7">
        <v>0.63107354155224582</v>
      </c>
      <c r="AI63" s="7">
        <v>0.36761565527315293</v>
      </c>
      <c r="AJ63" s="7">
        <v>0</v>
      </c>
      <c r="AK63" s="7">
        <v>1.2866547934560353</v>
      </c>
      <c r="AL63" s="7">
        <v>0</v>
      </c>
      <c r="AM63" s="7">
        <v>0.95580070371019754</v>
      </c>
      <c r="AN63" s="7">
        <v>0.50240806220664236</v>
      </c>
      <c r="AO63" s="7">
        <v>1.6052550280261011</v>
      </c>
      <c r="AP63" s="7">
        <v>5.4679286316677199E-2</v>
      </c>
      <c r="AQ63" s="7">
        <v>0.80584435275402677</v>
      </c>
      <c r="AR63" s="7">
        <v>0.35118289004661363</v>
      </c>
      <c r="AS63" s="7">
        <v>0.17196630952380948</v>
      </c>
      <c r="AT63" s="7">
        <v>0.9976181052931945</v>
      </c>
      <c r="AU63" s="7">
        <v>0.19651335576793649</v>
      </c>
      <c r="AV63" s="7">
        <v>0.64507585402050727</v>
      </c>
      <c r="AW63" s="7">
        <v>0.108</v>
      </c>
      <c r="AX63" s="7">
        <v>7.0159499034680017</v>
      </c>
      <c r="AY63" s="5">
        <v>8.5000000000000006E-2</v>
      </c>
      <c r="AZ63" s="5">
        <v>154.91524000000001</v>
      </c>
      <c r="BA63" s="5">
        <v>30.470149891027965</v>
      </c>
      <c r="BB63" s="5">
        <v>0.98550000000000004</v>
      </c>
      <c r="BC63" s="5">
        <v>55.063700519056269</v>
      </c>
      <c r="BD63" s="5">
        <v>1.2</v>
      </c>
      <c r="BE63" s="5">
        <v>0</v>
      </c>
      <c r="BF63" s="5">
        <v>49.4</v>
      </c>
    </row>
    <row r="64" spans="1:58" x14ac:dyDescent="0.3">
      <c r="A64" s="3">
        <v>63</v>
      </c>
      <c r="B64" s="3" t="s">
        <v>120</v>
      </c>
      <c r="C64" s="3"/>
      <c r="D64" s="5">
        <v>0</v>
      </c>
      <c r="E64" s="5">
        <v>0</v>
      </c>
      <c r="F64" s="5">
        <v>30.893169931506854</v>
      </c>
      <c r="G64" s="5">
        <v>18.937836470227758</v>
      </c>
      <c r="H64" s="5">
        <v>43.637880606060605</v>
      </c>
      <c r="I64" s="5">
        <v>10.399110000000002</v>
      </c>
      <c r="J64" s="5">
        <v>4.0172800000000004</v>
      </c>
      <c r="K64" s="5">
        <v>0</v>
      </c>
      <c r="L64" s="5">
        <v>16.848685563293735</v>
      </c>
      <c r="M64" s="5">
        <v>9.1076174412041393</v>
      </c>
      <c r="N64" s="5">
        <v>10.68216957142857</v>
      </c>
      <c r="O64" s="5">
        <v>4.7060621212121214</v>
      </c>
      <c r="P64" s="5">
        <v>0.99999999999999956</v>
      </c>
      <c r="Q64" s="5">
        <v>98</v>
      </c>
      <c r="R64" s="5">
        <v>3.5430724000000002</v>
      </c>
      <c r="S64" s="5">
        <v>2.468658668319375</v>
      </c>
      <c r="T64" s="5">
        <v>1.7395029551008521</v>
      </c>
      <c r="U64" s="5">
        <v>54.911475436236103</v>
      </c>
      <c r="V64" s="5">
        <v>0.55830388692579502</v>
      </c>
      <c r="W64" s="5">
        <v>17</v>
      </c>
      <c r="X64" s="5">
        <v>17</v>
      </c>
      <c r="Y64" s="5">
        <v>7</v>
      </c>
      <c r="Z64" s="5">
        <v>59.7</v>
      </c>
      <c r="AA64" s="5">
        <v>75</v>
      </c>
      <c r="AB64" s="5">
        <v>75</v>
      </c>
      <c r="AC64" s="5">
        <v>4</v>
      </c>
      <c r="AD64" s="7">
        <v>0.78592021351445196</v>
      </c>
      <c r="AE64" s="7">
        <v>0.34466862375814522</v>
      </c>
      <c r="AF64" s="7">
        <v>0.52647185387233164</v>
      </c>
      <c r="AG64" s="7">
        <v>1.7176617678496577</v>
      </c>
      <c r="AH64" s="7">
        <v>0.3901194312866918</v>
      </c>
      <c r="AI64" s="7">
        <v>0.22725403764273311</v>
      </c>
      <c r="AJ64" s="7">
        <v>0</v>
      </c>
      <c r="AK64" s="7">
        <v>0.79538913174956594</v>
      </c>
      <c r="AL64" s="7">
        <v>0</v>
      </c>
      <c r="AM64" s="7">
        <v>0.59086049787110606</v>
      </c>
      <c r="AN64" s="7">
        <v>0.3105805181117352</v>
      </c>
      <c r="AO64" s="7">
        <v>0.99234263103993459</v>
      </c>
      <c r="AP64" s="7">
        <v>0.10793831807013625</v>
      </c>
      <c r="AQ64" s="7">
        <v>1.5235792204244589</v>
      </c>
      <c r="AR64" s="7">
        <v>0.69202228476821193</v>
      </c>
      <c r="AS64" s="7">
        <v>0.36906201149425288</v>
      </c>
      <c r="AT64" s="7">
        <v>2.3381847854077251</v>
      </c>
      <c r="AU64" s="7">
        <v>0.4215595442359249</v>
      </c>
      <c r="AV64" s="7">
        <v>0.82482225129087783</v>
      </c>
      <c r="AW64" s="7">
        <v>0.18</v>
      </c>
      <c r="AX64" s="7">
        <v>7.4112088525469177</v>
      </c>
      <c r="AY64" s="5">
        <v>8.5000000000000006E-2</v>
      </c>
      <c r="AZ64" s="5">
        <v>560</v>
      </c>
      <c r="BA64" s="5">
        <v>35.814692044728432</v>
      </c>
      <c r="BB64" s="5">
        <v>6.28</v>
      </c>
      <c r="BC64" s="5">
        <v>101.60871006295906</v>
      </c>
      <c r="BD64" s="5">
        <v>1.2</v>
      </c>
      <c r="BE64" s="5">
        <v>0</v>
      </c>
      <c r="BF64" s="5">
        <v>49.4</v>
      </c>
    </row>
    <row r="65" spans="1:58" x14ac:dyDescent="0.3">
      <c r="A65" s="3">
        <v>64</v>
      </c>
      <c r="B65" s="3" t="s">
        <v>121</v>
      </c>
      <c r="C65" s="3"/>
      <c r="D65" s="5">
        <v>0</v>
      </c>
      <c r="E65" s="5">
        <v>0</v>
      </c>
      <c r="F65" s="5">
        <v>92.004459249448132</v>
      </c>
      <c r="G65" s="5">
        <v>91.070625483503989</v>
      </c>
      <c r="H65" s="5">
        <v>10.311</v>
      </c>
      <c r="I65" s="5">
        <v>113.6203125</v>
      </c>
      <c r="J65" s="5">
        <v>17.7</v>
      </c>
      <c r="K65" s="5">
        <v>0</v>
      </c>
      <c r="L65" s="5">
        <v>9.6706982840236684</v>
      </c>
      <c r="M65" s="5">
        <v>2.7533283742331287</v>
      </c>
      <c r="N65" s="5">
        <v>0.73499999999999999</v>
      </c>
      <c r="O65" s="5">
        <v>25.799999999999997</v>
      </c>
      <c r="P65" s="5">
        <v>0</v>
      </c>
      <c r="Q65" s="5">
        <v>79.117000000000004</v>
      </c>
      <c r="R65" s="5">
        <v>2.8603801946000003</v>
      </c>
      <c r="S65" s="5">
        <v>1.91536729721996</v>
      </c>
      <c r="T65" s="5">
        <v>1.2736274895653974</v>
      </c>
      <c r="U65" s="5">
        <v>70.84</v>
      </c>
      <c r="V65" s="5">
        <v>1.7472410508213407</v>
      </c>
      <c r="W65" s="5">
        <v>0</v>
      </c>
      <c r="X65" s="5">
        <v>0</v>
      </c>
      <c r="Y65" s="5">
        <v>0</v>
      </c>
      <c r="Z65" s="5">
        <v>51.4</v>
      </c>
      <c r="AA65" s="5">
        <v>0</v>
      </c>
      <c r="AB65" s="5">
        <v>75</v>
      </c>
      <c r="AC65" s="5">
        <v>23</v>
      </c>
      <c r="AD65" s="7">
        <v>6.7574404108759962</v>
      </c>
      <c r="AE65" s="7">
        <v>0.85606387954493746</v>
      </c>
      <c r="AF65" s="7">
        <v>4.1892487722411831</v>
      </c>
      <c r="AG65" s="7">
        <v>7.5679689776791816</v>
      </c>
      <c r="AH65" s="7">
        <v>2.3405150749260524</v>
      </c>
      <c r="AI65" s="7">
        <v>0.44624606486916951</v>
      </c>
      <c r="AJ65" s="7">
        <v>0</v>
      </c>
      <c r="AK65" s="7">
        <v>4.7447795876905579</v>
      </c>
      <c r="AL65" s="7">
        <v>0</v>
      </c>
      <c r="AM65" s="7">
        <v>3.7976450826621164</v>
      </c>
      <c r="AN65" s="7">
        <v>0.72856500386803191</v>
      </c>
      <c r="AO65" s="7">
        <v>7.2401147259385672</v>
      </c>
      <c r="AP65" s="7">
        <v>0.76153438356164371</v>
      </c>
      <c r="AQ65" s="7">
        <v>0.44194188405797097</v>
      </c>
      <c r="AR65" s="7">
        <v>8.2833333333333342E-2</v>
      </c>
      <c r="AS65" s="7">
        <v>0.27337037037037043</v>
      </c>
      <c r="AT65" s="7">
        <v>0.24220289855072463</v>
      </c>
      <c r="AU65" s="7">
        <v>0.21477597014925376</v>
      </c>
      <c r="AV65" s="7">
        <v>1.693101304347826</v>
      </c>
      <c r="AW65" s="7">
        <v>0.125</v>
      </c>
      <c r="AX65" s="7">
        <v>12.202500000000001</v>
      </c>
      <c r="AY65" s="5">
        <v>4.7E-2</v>
      </c>
      <c r="AZ65" s="5">
        <v>283.15499999999997</v>
      </c>
      <c r="BA65" s="5">
        <v>56.591428571428573</v>
      </c>
      <c r="BB65" s="5">
        <v>0.98299999999999998</v>
      </c>
      <c r="BC65" s="5">
        <v>171.10857000000001</v>
      </c>
      <c r="BD65" s="5">
        <v>0</v>
      </c>
      <c r="BE65" s="5">
        <v>0</v>
      </c>
      <c r="BF65" s="5">
        <v>0</v>
      </c>
    </row>
    <row r="66" spans="1:58" x14ac:dyDescent="0.3">
      <c r="A66" s="3">
        <v>65</v>
      </c>
      <c r="B66" s="3" t="s">
        <v>122</v>
      </c>
      <c r="C66" s="3"/>
      <c r="D66" s="5">
        <v>0</v>
      </c>
      <c r="E66" s="5">
        <v>100</v>
      </c>
      <c r="F66" s="5">
        <v>88.93</v>
      </c>
      <c r="G66" s="5">
        <v>9.2200000000000006</v>
      </c>
      <c r="H66" s="5">
        <v>25</v>
      </c>
      <c r="I66" s="5">
        <v>8.65</v>
      </c>
      <c r="J66" s="5">
        <v>0</v>
      </c>
      <c r="K66" s="5">
        <v>0</v>
      </c>
      <c r="L66" s="5">
        <v>2.1</v>
      </c>
      <c r="M66" s="5">
        <v>8.35</v>
      </c>
      <c r="N66" s="5">
        <v>3.3439999999999976</v>
      </c>
      <c r="O66" s="5">
        <v>64.989999999999995</v>
      </c>
      <c r="P66" s="5">
        <v>3.0960000000000001</v>
      </c>
      <c r="Q66" s="5">
        <v>58.279999999999994</v>
      </c>
      <c r="R66" s="5">
        <v>2.1070434639999993</v>
      </c>
      <c r="S66" s="5">
        <v>1.2522025359099929</v>
      </c>
      <c r="T66" s="5">
        <v>0.68363059784940594</v>
      </c>
      <c r="U66" s="5">
        <v>29</v>
      </c>
      <c r="V66" s="5">
        <v>3.6701305268277422</v>
      </c>
      <c r="W66" s="5">
        <v>30</v>
      </c>
      <c r="X66" s="5">
        <v>30</v>
      </c>
      <c r="Y66" s="5">
        <v>3</v>
      </c>
      <c r="Z66" s="5">
        <v>73.3</v>
      </c>
      <c r="AA66" s="5">
        <v>75</v>
      </c>
      <c r="AB66" s="5">
        <v>75</v>
      </c>
      <c r="AC66" s="5">
        <v>98</v>
      </c>
      <c r="AD66" s="7">
        <v>0.30149865622764227</v>
      </c>
      <c r="AE66" s="7">
        <v>0.10653662764227642</v>
      </c>
      <c r="AF66" s="7">
        <v>0.30149865622764227</v>
      </c>
      <c r="AG66" s="7">
        <v>0.58488608575609757</v>
      </c>
      <c r="AH66" s="7">
        <v>0.30149865622764227</v>
      </c>
      <c r="AI66" s="7">
        <v>7.1379540520325205E-2</v>
      </c>
      <c r="AJ66" s="7">
        <v>0</v>
      </c>
      <c r="AK66" s="7">
        <v>0.37287819674796746</v>
      </c>
      <c r="AL66" s="7">
        <v>0</v>
      </c>
      <c r="AM66" s="7">
        <v>0.30149865622764227</v>
      </c>
      <c r="AN66" s="7">
        <v>0.47941482439024391</v>
      </c>
      <c r="AO66" s="7">
        <v>0.40803528386991872</v>
      </c>
      <c r="AP66" s="7">
        <v>0.48</v>
      </c>
      <c r="AQ66" s="7">
        <v>0.22</v>
      </c>
      <c r="AR66" s="7">
        <v>0.17</v>
      </c>
      <c r="AS66" s="7">
        <v>1.45</v>
      </c>
      <c r="AT66" s="7">
        <v>1.73</v>
      </c>
      <c r="AU66" s="7">
        <v>0.1</v>
      </c>
      <c r="AV66" s="7">
        <v>0.16</v>
      </c>
      <c r="AW66" s="7">
        <v>0</v>
      </c>
      <c r="AX66" s="7">
        <v>4.75</v>
      </c>
      <c r="AY66" s="5">
        <v>0</v>
      </c>
      <c r="AZ66" s="5">
        <v>0</v>
      </c>
      <c r="BA66" s="5">
        <v>90.31</v>
      </c>
      <c r="BB66" s="5">
        <v>0</v>
      </c>
      <c r="BC66" s="5">
        <v>21.32</v>
      </c>
      <c r="BD66" s="5">
        <v>34.6</v>
      </c>
      <c r="BE66" s="5">
        <v>0</v>
      </c>
      <c r="BF66" s="5">
        <v>0</v>
      </c>
    </row>
    <row r="67" spans="1:58" x14ac:dyDescent="0.3">
      <c r="A67" s="3">
        <v>66</v>
      </c>
      <c r="B67" s="3" t="s">
        <v>123</v>
      </c>
      <c r="C67" s="3"/>
      <c r="D67" s="5">
        <v>0</v>
      </c>
      <c r="E67" s="5">
        <v>0</v>
      </c>
      <c r="F67" s="5">
        <v>88.173247117117114</v>
      </c>
      <c r="G67" s="5">
        <v>25.166070892857142</v>
      </c>
      <c r="H67" s="5">
        <v>20</v>
      </c>
      <c r="I67" s="5">
        <v>8</v>
      </c>
      <c r="J67" s="5">
        <v>0</v>
      </c>
      <c r="K67" s="5">
        <v>0</v>
      </c>
      <c r="L67" s="5">
        <v>0.95</v>
      </c>
      <c r="M67" s="5">
        <v>7</v>
      </c>
      <c r="N67" s="5">
        <v>43.900002000000001</v>
      </c>
      <c r="O67" s="5">
        <v>13.1</v>
      </c>
      <c r="P67" s="5">
        <v>5.8239999999999998</v>
      </c>
      <c r="Q67" s="5">
        <v>75.8</v>
      </c>
      <c r="R67" s="5">
        <v>2.7404580399999996</v>
      </c>
      <c r="S67" s="5">
        <v>1.8141342893915899</v>
      </c>
      <c r="T67" s="5">
        <v>1.1857811632231146</v>
      </c>
      <c r="U67" s="5">
        <v>43</v>
      </c>
      <c r="V67" s="5">
        <v>7.3012783590237307</v>
      </c>
      <c r="W67" s="5">
        <v>25</v>
      </c>
      <c r="X67" s="5">
        <v>25</v>
      </c>
      <c r="Y67" s="5">
        <v>6</v>
      </c>
      <c r="Z67" s="5">
        <v>75</v>
      </c>
      <c r="AA67" s="5">
        <v>75</v>
      </c>
      <c r="AB67" s="5">
        <v>75</v>
      </c>
      <c r="AC67" s="5">
        <v>36</v>
      </c>
      <c r="AD67" s="7">
        <v>2.6172713728571426</v>
      </c>
      <c r="AE67" s="7">
        <v>0.79021462603571435</v>
      </c>
      <c r="AF67" s="7">
        <v>0.94876087266071418</v>
      </c>
      <c r="AG67" s="7">
        <v>1.5930122875178572</v>
      </c>
      <c r="AH67" s="7">
        <v>0.96889372937499996</v>
      </c>
      <c r="AI67" s="7">
        <v>0.158546246625</v>
      </c>
      <c r="AJ67" s="7">
        <v>0</v>
      </c>
      <c r="AK67" s="7">
        <v>1.4722151472321428</v>
      </c>
      <c r="AL67" s="7">
        <v>0</v>
      </c>
      <c r="AM67" s="7">
        <v>0.86822944580357142</v>
      </c>
      <c r="AN67" s="7">
        <v>0.43788963353571425</v>
      </c>
      <c r="AO67" s="7">
        <v>1.3262519360535714</v>
      </c>
      <c r="AP67" s="7">
        <v>0.13624750000000002</v>
      </c>
      <c r="AQ67" s="7">
        <v>0.45499750000000005</v>
      </c>
      <c r="AR67" s="7">
        <v>0.14545727272727274</v>
      </c>
      <c r="AS67" s="7">
        <v>0</v>
      </c>
      <c r="AT67" s="7">
        <v>1.0372763636363638</v>
      </c>
      <c r="AU67" s="7">
        <v>0.02</v>
      </c>
      <c r="AV67" s="7">
        <v>0.182002</v>
      </c>
      <c r="AW67" s="7">
        <v>0</v>
      </c>
      <c r="AX67" s="7">
        <v>5.9</v>
      </c>
      <c r="AY67" s="5">
        <v>0</v>
      </c>
      <c r="AZ67" s="5">
        <v>160</v>
      </c>
      <c r="BA67" s="5">
        <v>15.5</v>
      </c>
      <c r="BB67" s="5">
        <v>0</v>
      </c>
      <c r="BC67" s="5">
        <v>32.299999999999997</v>
      </c>
      <c r="BD67" s="5">
        <v>0</v>
      </c>
      <c r="BE67" s="5">
        <v>0</v>
      </c>
      <c r="BF67" s="5">
        <v>0</v>
      </c>
    </row>
    <row r="68" spans="1:58" x14ac:dyDescent="0.3">
      <c r="A68" s="3">
        <v>67</v>
      </c>
      <c r="B68" s="3" t="s">
        <v>124</v>
      </c>
      <c r="C68" s="3"/>
      <c r="D68" s="5">
        <v>0</v>
      </c>
      <c r="E68" s="5">
        <v>100</v>
      </c>
      <c r="F68" s="5">
        <v>89.86</v>
      </c>
      <c r="G68" s="5">
        <v>14.661289999999999</v>
      </c>
      <c r="H68" s="5">
        <v>28</v>
      </c>
      <c r="I68" s="5">
        <v>17</v>
      </c>
      <c r="J68" s="5">
        <v>0</v>
      </c>
      <c r="K68" s="5">
        <v>0</v>
      </c>
      <c r="L68" s="5">
        <v>1.9</v>
      </c>
      <c r="M68" s="5">
        <v>9.9</v>
      </c>
      <c r="N68" s="5">
        <v>46.274999999999999</v>
      </c>
      <c r="O68" s="5">
        <v>55.4</v>
      </c>
      <c r="P68" s="5">
        <v>14.403999999999998</v>
      </c>
      <c r="Q68" s="5">
        <v>59</v>
      </c>
      <c r="R68" s="5">
        <v>2.1330741999999998</v>
      </c>
      <c r="S68" s="5">
        <v>1.2763186331531466</v>
      </c>
      <c r="T68" s="5">
        <v>0.70567149265184748</v>
      </c>
      <c r="U68" s="5">
        <v>46</v>
      </c>
      <c r="V68" s="5">
        <v>5.410754165950868</v>
      </c>
      <c r="W68" s="5">
        <v>37</v>
      </c>
      <c r="X68" s="5">
        <v>37</v>
      </c>
      <c r="Y68" s="5">
        <v>10</v>
      </c>
      <c r="Z68" s="5">
        <v>54.1</v>
      </c>
      <c r="AA68" s="5">
        <v>75</v>
      </c>
      <c r="AB68" s="5">
        <v>75</v>
      </c>
      <c r="AC68" s="5">
        <v>6</v>
      </c>
      <c r="AD68" s="7">
        <v>0.93685643099999993</v>
      </c>
      <c r="AE68" s="7">
        <v>0.38412579800000002</v>
      </c>
      <c r="AF68" s="7">
        <v>0.88114352899999981</v>
      </c>
      <c r="AG68" s="7">
        <v>1.357635454</v>
      </c>
      <c r="AH68" s="7">
        <v>0.88260965799999991</v>
      </c>
      <c r="AI68" s="7">
        <v>0.10702741699999999</v>
      </c>
      <c r="AJ68" s="7">
        <v>0</v>
      </c>
      <c r="AK68" s="7">
        <v>0.92659352799999994</v>
      </c>
      <c r="AL68" s="7">
        <v>0</v>
      </c>
      <c r="AM68" s="7">
        <v>0.73306450000000001</v>
      </c>
      <c r="AN68" s="7">
        <v>0.26976773600000004</v>
      </c>
      <c r="AO68" s="7">
        <v>1.0468161059999999</v>
      </c>
      <c r="AP68" s="7">
        <v>0.44333</v>
      </c>
      <c r="AQ68" s="7">
        <v>0.26333000000000001</v>
      </c>
      <c r="AR68" s="7">
        <v>0.27667000000000003</v>
      </c>
      <c r="AS68" s="7">
        <v>0</v>
      </c>
      <c r="AT68" s="7">
        <v>0.94999999999999984</v>
      </c>
      <c r="AU68" s="7">
        <v>0.08</v>
      </c>
      <c r="AV68" s="7">
        <v>0.21</v>
      </c>
      <c r="AW68" s="7">
        <v>0.19</v>
      </c>
      <c r="AX68" s="7">
        <v>10.5</v>
      </c>
      <c r="AY68" s="5">
        <v>0.13</v>
      </c>
      <c r="AZ68" s="5">
        <v>309</v>
      </c>
      <c r="BA68" s="5">
        <v>31</v>
      </c>
      <c r="BB68" s="5">
        <v>0.31</v>
      </c>
      <c r="BC68" s="5">
        <v>21</v>
      </c>
      <c r="BD68" s="5">
        <v>33</v>
      </c>
      <c r="BE68" s="5">
        <v>0</v>
      </c>
      <c r="BF68" s="5">
        <v>91</v>
      </c>
    </row>
    <row r="69" spans="1:58" x14ac:dyDescent="0.3">
      <c r="A69" s="3">
        <v>68</v>
      </c>
      <c r="B69" s="3" t="s">
        <v>125</v>
      </c>
      <c r="C69" s="3"/>
      <c r="D69" s="5">
        <v>0</v>
      </c>
      <c r="E69" s="5">
        <v>0</v>
      </c>
      <c r="F69" s="5">
        <v>92.302477341389718</v>
      </c>
      <c r="G69" s="5">
        <v>66.244822531645568</v>
      </c>
      <c r="H69" s="5">
        <v>25.244827586206899</v>
      </c>
      <c r="I69" s="5">
        <v>13.203125</v>
      </c>
      <c r="J69" s="5">
        <v>0</v>
      </c>
      <c r="K69" s="5">
        <v>0</v>
      </c>
      <c r="L69" s="5">
        <v>11.888627411764707</v>
      </c>
      <c r="M69" s="5">
        <v>20.016863454545454</v>
      </c>
      <c r="N69" s="5">
        <v>5.8244137931034476</v>
      </c>
      <c r="O69" s="5">
        <v>13.597062625000001</v>
      </c>
      <c r="P69" s="5">
        <v>0</v>
      </c>
      <c r="Q69" s="5">
        <v>81.870953405017914</v>
      </c>
      <c r="R69" s="5">
        <v>2.9599460752143361</v>
      </c>
      <c r="S69" s="5">
        <v>1.9983650225832128</v>
      </c>
      <c r="T69" s="5">
        <v>1.3450421803497132</v>
      </c>
      <c r="U69" s="5">
        <v>45.036000000000001</v>
      </c>
      <c r="V69" s="5">
        <v>0.95667244367417659</v>
      </c>
      <c r="W69" s="5">
        <v>0</v>
      </c>
      <c r="X69" s="5">
        <v>0</v>
      </c>
      <c r="Y69" s="5">
        <v>0</v>
      </c>
      <c r="Z69" s="5">
        <v>98.4</v>
      </c>
      <c r="AA69" s="5">
        <v>0</v>
      </c>
      <c r="AB69" s="5">
        <v>75</v>
      </c>
      <c r="AC69" s="5">
        <v>10</v>
      </c>
      <c r="AD69" s="7">
        <v>4.7630027400253168</v>
      </c>
      <c r="AE69" s="7">
        <v>1.5236309182278478</v>
      </c>
      <c r="AF69" s="7">
        <v>3.0008904606835443</v>
      </c>
      <c r="AG69" s="7">
        <v>4.6450869559189867</v>
      </c>
      <c r="AH69" s="7">
        <v>4.723255846506329</v>
      </c>
      <c r="AI69" s="7">
        <v>1.8813529598987342</v>
      </c>
      <c r="AJ69" s="7">
        <v>0</v>
      </c>
      <c r="AK69" s="7">
        <v>2.8684008156202534</v>
      </c>
      <c r="AL69" s="7">
        <v>0</v>
      </c>
      <c r="AM69" s="7">
        <v>2.76240909956962</v>
      </c>
      <c r="AN69" s="7">
        <v>1.0069213024810126</v>
      </c>
      <c r="AO69" s="7">
        <v>3.1863759637721518</v>
      </c>
      <c r="AP69" s="7">
        <v>5.1956018181818191</v>
      </c>
      <c r="AQ69" s="7">
        <v>2.897877123287671</v>
      </c>
      <c r="AR69" s="7">
        <v>0.20474666666666663</v>
      </c>
      <c r="AS69" s="7">
        <v>1.1469565217391304</v>
      </c>
      <c r="AT69" s="7">
        <v>0.91993258426966307</v>
      </c>
      <c r="AU69" s="7">
        <v>0.65055000000000007</v>
      </c>
      <c r="AV69" s="7">
        <v>0.81917333333333331</v>
      </c>
      <c r="AW69" s="7">
        <v>1.2370000000000001</v>
      </c>
      <c r="AX69" s="7">
        <v>9.0018399999999996</v>
      </c>
      <c r="AY69" s="5">
        <v>1.19</v>
      </c>
      <c r="AZ69" s="5">
        <v>931.75099999999986</v>
      </c>
      <c r="BA69" s="5">
        <v>79.973076923076931</v>
      </c>
      <c r="BB69" s="5">
        <v>1.367</v>
      </c>
      <c r="BC69" s="5">
        <v>128.66826923076923</v>
      </c>
      <c r="BD69" s="5">
        <v>0</v>
      </c>
      <c r="BE69" s="5">
        <v>0</v>
      </c>
      <c r="BF69" s="5">
        <v>13</v>
      </c>
    </row>
    <row r="70" spans="1:58" x14ac:dyDescent="0.3">
      <c r="A70" s="3">
        <v>69</v>
      </c>
      <c r="B70" s="3" t="s">
        <v>126</v>
      </c>
      <c r="C70" s="3"/>
      <c r="D70" s="5">
        <v>0</v>
      </c>
      <c r="E70" s="5">
        <v>0</v>
      </c>
      <c r="F70" s="5">
        <v>91.626911467661685</v>
      </c>
      <c r="G70" s="5">
        <v>28.684848791773778</v>
      </c>
      <c r="H70" s="5">
        <v>46.334000000000003</v>
      </c>
      <c r="I70" s="5">
        <v>7.44</v>
      </c>
      <c r="J70" s="5">
        <v>0</v>
      </c>
      <c r="K70" s="5">
        <v>0</v>
      </c>
      <c r="L70" s="5">
        <v>27.669576654411767</v>
      </c>
      <c r="M70" s="5">
        <v>5.1242652040816328</v>
      </c>
      <c r="N70" s="5">
        <v>1.9804624074074075</v>
      </c>
      <c r="O70" s="5">
        <v>31.837769685863869</v>
      </c>
      <c r="P70" s="5">
        <v>5.7483870967741932</v>
      </c>
      <c r="Q70" s="5">
        <v>81.61</v>
      </c>
      <c r="R70" s="5">
        <v>2.9505116179999997</v>
      </c>
      <c r="S70" s="5">
        <v>1.9905395321901076</v>
      </c>
      <c r="T70" s="5">
        <v>1.3383321844558917</v>
      </c>
      <c r="U70" s="5">
        <v>34.765999999999998</v>
      </c>
      <c r="V70" s="5">
        <v>6.1394736571469748</v>
      </c>
      <c r="W70" s="5">
        <v>25</v>
      </c>
      <c r="X70" s="5">
        <v>25</v>
      </c>
      <c r="Y70" s="5">
        <v>6</v>
      </c>
      <c r="Z70" s="5">
        <v>75.3</v>
      </c>
      <c r="AA70" s="5">
        <v>75</v>
      </c>
      <c r="AB70" s="5">
        <v>75</v>
      </c>
      <c r="AC70" s="5">
        <v>100</v>
      </c>
      <c r="AD70" s="7">
        <v>2.9832242743444732</v>
      </c>
      <c r="AE70" s="7">
        <v>0.90070425206169658</v>
      </c>
      <c r="AF70" s="7">
        <v>1.0814187994498714</v>
      </c>
      <c r="AG70" s="7">
        <v>1.8157509285192801</v>
      </c>
      <c r="AH70" s="7">
        <v>1.1043666784832906</v>
      </c>
      <c r="AI70" s="7">
        <v>0.1807145473881748</v>
      </c>
      <c r="AJ70" s="7">
        <v>0</v>
      </c>
      <c r="AK70" s="7">
        <v>1.6780636543187659</v>
      </c>
      <c r="AL70" s="7">
        <v>0</v>
      </c>
      <c r="AM70" s="7">
        <v>0.98962728331619543</v>
      </c>
      <c r="AN70" s="7">
        <v>0.49911636897686373</v>
      </c>
      <c r="AO70" s="7">
        <v>1.511691531326478</v>
      </c>
      <c r="AP70" s="7">
        <v>0.31463380281690145</v>
      </c>
      <c r="AQ70" s="7">
        <v>0.70341645833333333</v>
      </c>
      <c r="AR70" s="7">
        <v>0.44628155555555554</v>
      </c>
      <c r="AS70" s="7">
        <v>8.900000000000001E-2</v>
      </c>
      <c r="AT70" s="7">
        <v>0.93960733333333324</v>
      </c>
      <c r="AU70" s="7">
        <v>5.8565573770491798E-2</v>
      </c>
      <c r="AV70" s="7">
        <v>0.29379999999999995</v>
      </c>
      <c r="AW70" s="7">
        <v>0.71</v>
      </c>
      <c r="AX70" s="7">
        <v>14.925166666666668</v>
      </c>
      <c r="AY70" s="5">
        <v>0</v>
      </c>
      <c r="AZ70" s="5">
        <v>109.598</v>
      </c>
      <c r="BA70" s="5">
        <v>32.922246153846153</v>
      </c>
      <c r="BB70" s="5">
        <v>0</v>
      </c>
      <c r="BC70" s="5">
        <v>52.720075757575756</v>
      </c>
      <c r="BD70" s="5">
        <v>0</v>
      </c>
      <c r="BE70" s="5">
        <v>0</v>
      </c>
      <c r="BF70" s="5">
        <v>0</v>
      </c>
    </row>
    <row r="71" spans="1:58" x14ac:dyDescent="0.3">
      <c r="A71" s="3">
        <v>70</v>
      </c>
      <c r="B71" s="3" t="s">
        <v>127</v>
      </c>
      <c r="C71" s="3"/>
      <c r="D71" s="5">
        <v>0</v>
      </c>
      <c r="E71" s="5">
        <v>100</v>
      </c>
      <c r="F71" s="5">
        <v>28.857844168466521</v>
      </c>
      <c r="G71" s="5">
        <v>9.0250376577111471</v>
      </c>
      <c r="H71" s="5">
        <v>49.560658708964645</v>
      </c>
      <c r="I71" s="5">
        <v>6.3132306863929148</v>
      </c>
      <c r="J71" s="5">
        <v>1.4379999999999997</v>
      </c>
      <c r="K71" s="5">
        <v>0</v>
      </c>
      <c r="L71" s="5">
        <v>2.9010052326480134</v>
      </c>
      <c r="M71" s="5">
        <v>8.8946394962537862</v>
      </c>
      <c r="N71" s="5">
        <v>9.7944469421226934</v>
      </c>
      <c r="O71" s="5">
        <v>57.706393810534827</v>
      </c>
      <c r="P71" s="5">
        <v>5.3373688316151204</v>
      </c>
      <c r="Q71" s="5">
        <v>57.431157790885386</v>
      </c>
      <c r="R71" s="5">
        <v>2.0763545925401119</v>
      </c>
      <c r="S71" s="5">
        <v>1.223646157638183</v>
      </c>
      <c r="T71" s="5">
        <v>0.65747680176659662</v>
      </c>
      <c r="U71" s="5">
        <v>30.17876</v>
      </c>
      <c r="V71" s="5">
        <v>0.4919786096256677</v>
      </c>
      <c r="W71" s="5">
        <v>20</v>
      </c>
      <c r="X71" s="5">
        <v>20</v>
      </c>
      <c r="Y71" s="5">
        <v>5</v>
      </c>
      <c r="Z71" s="5">
        <v>72.599999999999994</v>
      </c>
      <c r="AA71" s="5">
        <v>75</v>
      </c>
      <c r="AB71" s="5">
        <v>75</v>
      </c>
      <c r="AC71" s="5">
        <v>81</v>
      </c>
      <c r="AD71" s="7">
        <v>0.63807016240017811</v>
      </c>
      <c r="AE71" s="7">
        <v>0.12183800837910048</v>
      </c>
      <c r="AF71" s="7">
        <v>0.27165363349710547</v>
      </c>
      <c r="AG71" s="7">
        <v>0.38717411551580821</v>
      </c>
      <c r="AH71" s="7">
        <v>0.32580385944337237</v>
      </c>
      <c r="AI71" s="7">
        <v>6.7687782432833604E-2</v>
      </c>
      <c r="AJ71" s="7">
        <v>0</v>
      </c>
      <c r="AK71" s="7">
        <v>0.25089604688436989</v>
      </c>
      <c r="AL71" s="7">
        <v>0</v>
      </c>
      <c r="AM71" s="7">
        <v>0.2039658510642719</v>
      </c>
      <c r="AN71" s="7">
        <v>6.7687782432833604E-2</v>
      </c>
      <c r="AO71" s="7">
        <v>0.25089604688436989</v>
      </c>
      <c r="AP71" s="7">
        <v>0.43974314432989692</v>
      </c>
      <c r="AQ71" s="7">
        <v>0.23504972496228385</v>
      </c>
      <c r="AR71" s="7">
        <v>0.25750761486572482</v>
      </c>
      <c r="AS71" s="7">
        <v>0.69725694039992225</v>
      </c>
      <c r="AT71" s="7">
        <v>1.8914941056179779</v>
      </c>
      <c r="AU71" s="7">
        <v>2.3875560204556022E-2</v>
      </c>
      <c r="AV71" s="7">
        <v>0.14556918842403271</v>
      </c>
      <c r="AW71" s="7">
        <v>1.98</v>
      </c>
      <c r="AX71" s="7">
        <v>8.8509385446685886</v>
      </c>
      <c r="AY71" s="5">
        <v>0</v>
      </c>
      <c r="AZ71" s="5">
        <v>422.94923</v>
      </c>
      <c r="BA71" s="5">
        <v>53.366139848812104</v>
      </c>
      <c r="BB71" s="5">
        <v>0.03</v>
      </c>
      <c r="BC71" s="5">
        <v>34.102935318084349</v>
      </c>
      <c r="BD71" s="5">
        <v>0</v>
      </c>
      <c r="BE71" s="5">
        <v>0</v>
      </c>
      <c r="BF71" s="5">
        <v>0</v>
      </c>
    </row>
    <row r="72" spans="1:58" x14ac:dyDescent="0.3">
      <c r="A72" s="3">
        <v>71</v>
      </c>
      <c r="B72" s="3" t="s">
        <v>128</v>
      </c>
      <c r="C72" s="3"/>
      <c r="D72" s="5">
        <v>0</v>
      </c>
      <c r="E72" s="5">
        <v>100</v>
      </c>
      <c r="F72" s="5">
        <v>31.816426004605642</v>
      </c>
      <c r="G72" s="5">
        <v>12.766684448857994</v>
      </c>
      <c r="H72" s="5">
        <v>44.444078091106292</v>
      </c>
      <c r="I72" s="5">
        <v>5.4338052699228792</v>
      </c>
      <c r="J72" s="5">
        <v>0</v>
      </c>
      <c r="K72" s="5">
        <v>0</v>
      </c>
      <c r="L72" s="5">
        <v>2.981549889135255</v>
      </c>
      <c r="M72" s="5">
        <v>10.37937668161435</v>
      </c>
      <c r="N72" s="5">
        <v>2.0811662763466043</v>
      </c>
      <c r="O72" s="5">
        <v>59.849754441219162</v>
      </c>
      <c r="P72" s="5">
        <v>4.242</v>
      </c>
      <c r="Q72" s="5">
        <v>57.100058139534887</v>
      </c>
      <c r="R72" s="5">
        <v>2.064384081965116</v>
      </c>
      <c r="S72" s="5">
        <v>1.2124704774900672</v>
      </c>
      <c r="T72" s="5">
        <v>0.64722531377552928</v>
      </c>
      <c r="U72" s="5">
        <v>29.283000000000001</v>
      </c>
      <c r="V72" s="5">
        <v>2.5815450873678225</v>
      </c>
      <c r="W72" s="5">
        <v>20</v>
      </c>
      <c r="X72" s="5">
        <v>20</v>
      </c>
      <c r="Y72" s="5">
        <v>5</v>
      </c>
      <c r="Z72" s="5">
        <v>56.1</v>
      </c>
      <c r="AA72" s="5">
        <v>75</v>
      </c>
      <c r="AB72" s="5">
        <v>75</v>
      </c>
      <c r="AC72" s="5">
        <v>41</v>
      </c>
      <c r="AD72" s="7">
        <v>0.36129716990268124</v>
      </c>
      <c r="AE72" s="7">
        <v>0.12766684448857993</v>
      </c>
      <c r="AF72" s="7">
        <v>0.36129716990268124</v>
      </c>
      <c r="AG72" s="7">
        <v>0.7008909762423039</v>
      </c>
      <c r="AH72" s="7">
        <v>0.36129716990268124</v>
      </c>
      <c r="AI72" s="7">
        <v>8.5536785807348567E-2</v>
      </c>
      <c r="AJ72" s="7">
        <v>0</v>
      </c>
      <c r="AK72" s="7">
        <v>0.44683395571002976</v>
      </c>
      <c r="AL72" s="7">
        <v>0</v>
      </c>
      <c r="AM72" s="7">
        <v>0.36129716990268124</v>
      </c>
      <c r="AN72" s="7">
        <v>0.57450080019860972</v>
      </c>
      <c r="AO72" s="7">
        <v>0.48896401439126114</v>
      </c>
      <c r="AP72" s="7">
        <v>0.4713240380952381</v>
      </c>
      <c r="AQ72" s="7">
        <v>0.29956490706319699</v>
      </c>
      <c r="AR72" s="7">
        <v>0.30239223577235769</v>
      </c>
      <c r="AS72" s="7">
        <v>0.92700000000000005</v>
      </c>
      <c r="AT72" s="7">
        <v>2.5083319930069932</v>
      </c>
      <c r="AU72" s="7">
        <v>2.7691729323308271E-2</v>
      </c>
      <c r="AV72" s="7">
        <v>0.25241550724637674</v>
      </c>
      <c r="AW72" s="7">
        <v>0.27</v>
      </c>
      <c r="AX72" s="7">
        <v>13.292721649484536</v>
      </c>
      <c r="AY72" s="5">
        <v>0</v>
      </c>
      <c r="AZ72" s="5">
        <v>398.00708000000003</v>
      </c>
      <c r="BA72" s="5">
        <v>79.01339999999999</v>
      </c>
      <c r="BB72" s="5">
        <v>0</v>
      </c>
      <c r="BC72" s="5">
        <v>38.893515151515146</v>
      </c>
      <c r="BD72" s="5">
        <v>175.4</v>
      </c>
      <c r="BE72" s="5">
        <v>0</v>
      </c>
      <c r="BF72" s="5">
        <v>0</v>
      </c>
    </row>
    <row r="73" spans="1:58" x14ac:dyDescent="0.3">
      <c r="A73" s="3">
        <v>72</v>
      </c>
      <c r="B73" s="3" t="s">
        <v>129</v>
      </c>
      <c r="C73" s="3"/>
      <c r="D73" s="5">
        <v>0</v>
      </c>
      <c r="E73" s="5">
        <v>100</v>
      </c>
      <c r="F73" s="5">
        <v>88.768585046047576</v>
      </c>
      <c r="G73" s="5">
        <v>11.034109621978022</v>
      </c>
      <c r="H73" s="5">
        <v>39.322249669239248</v>
      </c>
      <c r="I73" s="5">
        <v>4.5283776736111108</v>
      </c>
      <c r="J73" s="5">
        <v>12.6</v>
      </c>
      <c r="K73" s="5">
        <v>0</v>
      </c>
      <c r="L73" s="5">
        <v>2.022849386845039</v>
      </c>
      <c r="M73" s="5">
        <v>8.8261965154867266</v>
      </c>
      <c r="N73" s="5">
        <v>2.8577499999999998</v>
      </c>
      <c r="O73" s="5">
        <v>62.702163870431896</v>
      </c>
      <c r="P73" s="5">
        <v>4.7851092324324318</v>
      </c>
      <c r="Q73" s="5">
        <v>56.771332876318318</v>
      </c>
      <c r="R73" s="5">
        <v>2.0524994145438367</v>
      </c>
      <c r="S73" s="5">
        <v>1.2013542525218064</v>
      </c>
      <c r="T73" s="5">
        <v>0.63701943193445398</v>
      </c>
      <c r="U73" s="5">
        <v>35.192659999999997</v>
      </c>
      <c r="V73" s="5">
        <v>3.066540365752235</v>
      </c>
      <c r="W73" s="5">
        <v>20</v>
      </c>
      <c r="X73" s="5">
        <v>20</v>
      </c>
      <c r="Y73" s="5">
        <v>3</v>
      </c>
      <c r="Z73" s="5">
        <v>66.7</v>
      </c>
      <c r="AA73" s="5">
        <v>75</v>
      </c>
      <c r="AB73" s="5">
        <v>75</v>
      </c>
      <c r="AC73" s="5">
        <v>98</v>
      </c>
      <c r="AD73" s="7">
        <v>0.31226530230197802</v>
      </c>
      <c r="AE73" s="7">
        <v>0.11034109621978022</v>
      </c>
      <c r="AF73" s="7">
        <v>0.31226530230197802</v>
      </c>
      <c r="AG73" s="7">
        <v>0.60577261824659345</v>
      </c>
      <c r="AH73" s="7">
        <v>0.31226530230197802</v>
      </c>
      <c r="AI73" s="7">
        <v>7.3928534467252754E-2</v>
      </c>
      <c r="AJ73" s="7">
        <v>0</v>
      </c>
      <c r="AK73" s="7">
        <v>0.3861938367692308</v>
      </c>
      <c r="AL73" s="7">
        <v>0</v>
      </c>
      <c r="AM73" s="7">
        <v>0.31226530230197802</v>
      </c>
      <c r="AN73" s="7">
        <v>0.49653493298901097</v>
      </c>
      <c r="AO73" s="7">
        <v>0.4226063985217583</v>
      </c>
      <c r="AP73" s="7">
        <v>0.41171316169828365</v>
      </c>
      <c r="AQ73" s="7">
        <v>0.23465702605570535</v>
      </c>
      <c r="AR73" s="7">
        <v>0.28839651696606783</v>
      </c>
      <c r="AS73" s="7">
        <v>0.98487000000000002</v>
      </c>
      <c r="AT73" s="7">
        <v>2.2092110472659869</v>
      </c>
      <c r="AU73" s="7">
        <v>5.2282307692307683E-2</v>
      </c>
      <c r="AV73" s="7">
        <v>0.15797180658873541</v>
      </c>
      <c r="AW73" s="7">
        <v>0.127</v>
      </c>
      <c r="AX73" s="7">
        <v>8.8828834615384622</v>
      </c>
      <c r="AY73" s="5">
        <v>0</v>
      </c>
      <c r="AZ73" s="5">
        <v>324.81172000000004</v>
      </c>
      <c r="BA73" s="5">
        <v>66.991962352941187</v>
      </c>
      <c r="BB73" s="5">
        <v>0</v>
      </c>
      <c r="BC73" s="5">
        <v>34.918433333333333</v>
      </c>
      <c r="BD73" s="5">
        <v>0</v>
      </c>
      <c r="BE73" s="5">
        <v>0</v>
      </c>
      <c r="BF73" s="5">
        <v>0</v>
      </c>
    </row>
    <row r="74" spans="1:58" x14ac:dyDescent="0.3">
      <c r="A74" s="3">
        <v>73</v>
      </c>
      <c r="B74" s="3" t="s">
        <v>130</v>
      </c>
      <c r="C74" s="3"/>
      <c r="D74" s="5">
        <v>0</v>
      </c>
      <c r="E74" s="5">
        <v>100</v>
      </c>
      <c r="F74" s="5">
        <v>31.279593377088304</v>
      </c>
      <c r="G74" s="5">
        <v>12.274357487061529</v>
      </c>
      <c r="H74" s="5">
        <v>50.461400927284856</v>
      </c>
      <c r="I74" s="5">
        <v>6.4546603437094685</v>
      </c>
      <c r="J74" s="5">
        <v>5.7666700000000004</v>
      </c>
      <c r="K74" s="5">
        <v>0</v>
      </c>
      <c r="L74" s="5">
        <v>3.2777137854671277</v>
      </c>
      <c r="M74" s="5">
        <v>10.193353023909985</v>
      </c>
      <c r="N74" s="5">
        <v>2.9010499248120305</v>
      </c>
      <c r="O74" s="5">
        <v>61.126924604105568</v>
      </c>
      <c r="P74" s="5">
        <v>5.548483165365508</v>
      </c>
      <c r="Q74" s="5">
        <v>56.109760000000001</v>
      </c>
      <c r="R74" s="5">
        <v>2.0285810410879996</v>
      </c>
      <c r="S74" s="5">
        <v>1.1789194822390678</v>
      </c>
      <c r="T74" s="5">
        <v>0.61639488190669978</v>
      </c>
      <c r="U74" s="5">
        <v>30.435359999999999</v>
      </c>
      <c r="V74" s="5">
        <v>2.5815450873678225</v>
      </c>
      <c r="W74" s="5">
        <v>20</v>
      </c>
      <c r="X74" s="5">
        <v>20</v>
      </c>
      <c r="Y74" s="5">
        <v>5</v>
      </c>
      <c r="Z74" s="5">
        <v>56.1</v>
      </c>
      <c r="AA74" s="5">
        <v>75</v>
      </c>
      <c r="AB74" s="5">
        <v>75</v>
      </c>
      <c r="AC74" s="5">
        <v>41</v>
      </c>
      <c r="AD74" s="7">
        <v>0.34736431688384128</v>
      </c>
      <c r="AE74" s="7">
        <v>0.1227435748706153</v>
      </c>
      <c r="AF74" s="7">
        <v>0.34736431688384128</v>
      </c>
      <c r="AG74" s="7">
        <v>0.67386222603967794</v>
      </c>
      <c r="AH74" s="7">
        <v>0.34736431688384128</v>
      </c>
      <c r="AI74" s="7">
        <v>8.2238195163312253E-2</v>
      </c>
      <c r="AJ74" s="7">
        <v>0</v>
      </c>
      <c r="AK74" s="7">
        <v>0.4296025120471535</v>
      </c>
      <c r="AL74" s="7">
        <v>0</v>
      </c>
      <c r="AM74" s="7">
        <v>0.34736431688384128</v>
      </c>
      <c r="AN74" s="7">
        <v>0.55234608691776887</v>
      </c>
      <c r="AO74" s="7">
        <v>0.47010789175445661</v>
      </c>
      <c r="AP74" s="7">
        <v>0.54664062755798093</v>
      </c>
      <c r="AQ74" s="7">
        <v>0.29084517783857733</v>
      </c>
      <c r="AR74" s="7">
        <v>0.26913989495798318</v>
      </c>
      <c r="AS74" s="7">
        <v>0.7631</v>
      </c>
      <c r="AT74" s="7">
        <v>2.4820865867507886</v>
      </c>
      <c r="AU74" s="7">
        <v>2.5775947712418298E-2</v>
      </c>
      <c r="AV74" s="7">
        <v>0.17516229398663696</v>
      </c>
      <c r="AW74" s="7">
        <v>0.27</v>
      </c>
      <c r="AX74" s="7">
        <v>10.566780666666666</v>
      </c>
      <c r="AY74" s="5">
        <v>0</v>
      </c>
      <c r="AZ74" s="5">
        <v>747.04659000000004</v>
      </c>
      <c r="BA74" s="5">
        <v>61.340218999999998</v>
      </c>
      <c r="BB74" s="5">
        <v>0.15</v>
      </c>
      <c r="BC74" s="5">
        <v>37.099129891304344</v>
      </c>
      <c r="BD74" s="5">
        <v>175.4</v>
      </c>
      <c r="BE74" s="5">
        <v>0</v>
      </c>
      <c r="BF74" s="5">
        <v>0</v>
      </c>
    </row>
    <row r="75" spans="1:58" x14ac:dyDescent="0.3">
      <c r="A75" s="3">
        <v>74</v>
      </c>
      <c r="B75" s="3" t="s">
        <v>131</v>
      </c>
      <c r="C75" s="3"/>
      <c r="D75" s="5">
        <v>0</v>
      </c>
      <c r="E75" s="5">
        <v>100</v>
      </c>
      <c r="F75" s="5">
        <v>30.553783041968156</v>
      </c>
      <c r="G75" s="5">
        <v>8.9042352412950514</v>
      </c>
      <c r="H75" s="5">
        <v>40.552</v>
      </c>
      <c r="I75" s="5">
        <v>5.0635072219640644</v>
      </c>
      <c r="J75" s="5">
        <v>0</v>
      </c>
      <c r="K75" s="5">
        <v>0</v>
      </c>
      <c r="L75" s="5">
        <v>2.2068484304932734</v>
      </c>
      <c r="M75" s="5">
        <v>7.7889638880529635</v>
      </c>
      <c r="N75" s="5">
        <v>11.976000000000001</v>
      </c>
      <c r="O75" s="5">
        <v>56.036374942760936</v>
      </c>
      <c r="P75" s="5">
        <v>4.0019999999999998</v>
      </c>
      <c r="Q75" s="5">
        <v>60.144370353373105</v>
      </c>
      <c r="R75" s="5">
        <v>2.1744475368817802</v>
      </c>
      <c r="S75" s="5">
        <v>1.3144518212460574</v>
      </c>
      <c r="T75" s="5">
        <v>0.74043636332074048</v>
      </c>
      <c r="U75" s="5">
        <v>34.383000000000003</v>
      </c>
      <c r="V75" s="5">
        <v>0.4919786096256677</v>
      </c>
      <c r="W75" s="5">
        <v>20</v>
      </c>
      <c r="X75" s="5">
        <v>20</v>
      </c>
      <c r="Y75" s="5">
        <v>5</v>
      </c>
      <c r="Z75" s="5">
        <v>72.599999999999994</v>
      </c>
      <c r="AA75" s="5">
        <v>75</v>
      </c>
      <c r="AB75" s="5">
        <v>75</v>
      </c>
      <c r="AC75" s="5">
        <v>81</v>
      </c>
      <c r="AD75" s="7">
        <v>0.62952943155956009</v>
      </c>
      <c r="AE75" s="7">
        <v>0.1202071757574832</v>
      </c>
      <c r="AF75" s="7">
        <v>0.26801748076298104</v>
      </c>
      <c r="AG75" s="7">
        <v>0.38199169185155768</v>
      </c>
      <c r="AH75" s="7">
        <v>0.32144289221075134</v>
      </c>
      <c r="AI75" s="7">
        <v>6.6781764309712888E-2</v>
      </c>
      <c r="AJ75" s="7">
        <v>0</v>
      </c>
      <c r="AK75" s="7">
        <v>0.24753773970800241</v>
      </c>
      <c r="AL75" s="7">
        <v>0</v>
      </c>
      <c r="AM75" s="7">
        <v>0.20123571645326813</v>
      </c>
      <c r="AN75" s="7">
        <v>6.6781764309712888E-2</v>
      </c>
      <c r="AO75" s="7">
        <v>0.24753773970800241</v>
      </c>
      <c r="AP75" s="7">
        <v>0.32932175524134571</v>
      </c>
      <c r="AQ75" s="7">
        <v>0.21687701166180759</v>
      </c>
      <c r="AR75" s="7">
        <v>0.21829939036381515</v>
      </c>
      <c r="AS75" s="7">
        <v>0.59899999999999998</v>
      </c>
      <c r="AT75" s="7">
        <v>1.6657637319441154</v>
      </c>
      <c r="AU75" s="7">
        <v>1.6055445544554455E-2</v>
      </c>
      <c r="AV75" s="7">
        <v>0.14100580466830465</v>
      </c>
      <c r="AW75" s="7">
        <v>0.3</v>
      </c>
      <c r="AX75" s="7">
        <v>10.457520233918128</v>
      </c>
      <c r="AY75" s="5">
        <v>0</v>
      </c>
      <c r="AZ75" s="5">
        <v>431.54699999999997</v>
      </c>
      <c r="BA75" s="5">
        <v>61.24413758620689</v>
      </c>
      <c r="BB75" s="5">
        <v>0.03</v>
      </c>
      <c r="BC75" s="5">
        <v>35.52080140350877</v>
      </c>
      <c r="BD75" s="5">
        <v>0</v>
      </c>
      <c r="BE75" s="5">
        <v>0</v>
      </c>
      <c r="BF75" s="5">
        <v>0</v>
      </c>
    </row>
    <row r="76" spans="1:58" x14ac:dyDescent="0.3">
      <c r="A76" s="3">
        <v>75</v>
      </c>
      <c r="B76" s="3" t="s">
        <v>132</v>
      </c>
      <c r="C76" s="3"/>
      <c r="D76" s="5">
        <v>0</v>
      </c>
      <c r="E76" s="5">
        <v>100</v>
      </c>
      <c r="F76" s="5">
        <v>88.662251872546051</v>
      </c>
      <c r="G76" s="5">
        <v>9.0460735290967502</v>
      </c>
      <c r="H76" s="5">
        <v>36.875595706594886</v>
      </c>
      <c r="I76" s="5">
        <v>4.9845310265982263</v>
      </c>
      <c r="J76" s="5">
        <v>0</v>
      </c>
      <c r="K76" s="5">
        <v>0</v>
      </c>
      <c r="L76" s="5">
        <v>2.0861229385771098</v>
      </c>
      <c r="M76" s="5">
        <v>7.5882129644808742</v>
      </c>
      <c r="N76" s="5">
        <v>9.517964321206744</v>
      </c>
      <c r="O76" s="5">
        <v>58.523210935672516</v>
      </c>
      <c r="P76" s="5">
        <v>5.0179968221476514</v>
      </c>
      <c r="Q76" s="5">
        <v>58.8259491951952</v>
      </c>
      <c r="R76" s="5">
        <v>2.1267816020132475</v>
      </c>
      <c r="S76" s="5">
        <v>1.2704977114569873</v>
      </c>
      <c r="T76" s="5">
        <v>0.70035535164091467</v>
      </c>
      <c r="U76" s="5">
        <v>38.01735</v>
      </c>
      <c r="V76" s="5">
        <v>3.066540365752235</v>
      </c>
      <c r="W76" s="5">
        <v>20</v>
      </c>
      <c r="X76" s="5">
        <v>20</v>
      </c>
      <c r="Y76" s="5">
        <v>3</v>
      </c>
      <c r="Z76" s="5">
        <v>66.7</v>
      </c>
      <c r="AA76" s="5">
        <v>75</v>
      </c>
      <c r="AB76" s="5">
        <v>75</v>
      </c>
      <c r="AC76" s="5">
        <v>98</v>
      </c>
      <c r="AD76" s="7">
        <v>0.25600388087343801</v>
      </c>
      <c r="AE76" s="7">
        <v>9.0460735290967501E-2</v>
      </c>
      <c r="AF76" s="7">
        <v>0.25600388087343801</v>
      </c>
      <c r="AG76" s="7">
        <v>0.49662943674741156</v>
      </c>
      <c r="AH76" s="7">
        <v>0.25600388087343801</v>
      </c>
      <c r="AI76" s="7">
        <v>6.0608692644948226E-2</v>
      </c>
      <c r="AJ76" s="7">
        <v>0</v>
      </c>
      <c r="AK76" s="7">
        <v>0.31661257351838623</v>
      </c>
      <c r="AL76" s="7">
        <v>0</v>
      </c>
      <c r="AM76" s="7">
        <v>0.25600388087343801</v>
      </c>
      <c r="AN76" s="7">
        <v>0.40707330880935372</v>
      </c>
      <c r="AO76" s="7">
        <v>0.34646461616440555</v>
      </c>
      <c r="AP76" s="7">
        <v>0.37887576982412841</v>
      </c>
      <c r="AQ76" s="7">
        <v>0.20777500000000002</v>
      </c>
      <c r="AR76" s="7">
        <v>0.26868603125000001</v>
      </c>
      <c r="AS76" s="7">
        <v>0.74327830110497228</v>
      </c>
      <c r="AT76" s="7">
        <v>1.7655213107752958</v>
      </c>
      <c r="AU76" s="7">
        <v>2.1996004842615009E-2</v>
      </c>
      <c r="AV76" s="7">
        <v>0.12935449891540129</v>
      </c>
      <c r="AW76" s="7">
        <v>0.127</v>
      </c>
      <c r="AX76" s="7">
        <v>8.5991837743190658</v>
      </c>
      <c r="AY76" s="5">
        <v>0</v>
      </c>
      <c r="AZ76" s="5">
        <v>258.66262</v>
      </c>
      <c r="BA76" s="5">
        <v>57.290637499999995</v>
      </c>
      <c r="BB76" s="5">
        <v>0.13</v>
      </c>
      <c r="BC76" s="5">
        <v>30.493240395256915</v>
      </c>
      <c r="BD76" s="5">
        <v>0</v>
      </c>
      <c r="BE76" s="5">
        <v>0</v>
      </c>
      <c r="BF76" s="5">
        <v>0</v>
      </c>
    </row>
    <row r="77" spans="1:58" x14ac:dyDescent="0.3">
      <c r="A77" s="3">
        <v>76</v>
      </c>
      <c r="B77" s="3" t="s">
        <v>133</v>
      </c>
      <c r="C77" s="3"/>
      <c r="D77" s="5">
        <v>0</v>
      </c>
      <c r="E77" s="5">
        <v>100</v>
      </c>
      <c r="F77" s="5">
        <v>76.007146666666657</v>
      </c>
      <c r="G77" s="5">
        <v>9.8083350000000014</v>
      </c>
      <c r="H77" s="5">
        <v>15</v>
      </c>
      <c r="I77" s="5">
        <v>25</v>
      </c>
      <c r="J77" s="5">
        <v>0</v>
      </c>
      <c r="K77" s="5">
        <v>0</v>
      </c>
      <c r="L77" s="5">
        <v>1</v>
      </c>
      <c r="M77" s="5">
        <v>8</v>
      </c>
      <c r="N77" s="5">
        <v>14.72</v>
      </c>
      <c r="O77" s="5">
        <v>60.3</v>
      </c>
      <c r="P77" s="5">
        <v>14.999999999999975</v>
      </c>
      <c r="Q77" s="5">
        <v>47.6</v>
      </c>
      <c r="R77" s="5">
        <v>1.72092088</v>
      </c>
      <c r="S77" s="5">
        <v>0.8824796948124134</v>
      </c>
      <c r="T77" s="5">
        <v>0.34057352963475229</v>
      </c>
      <c r="U77" s="5">
        <v>30</v>
      </c>
      <c r="V77" s="5">
        <v>4.7127659574468082</v>
      </c>
      <c r="W77" s="5">
        <v>30</v>
      </c>
      <c r="X77" s="5">
        <v>30</v>
      </c>
      <c r="Y77" s="5">
        <v>5.5</v>
      </c>
      <c r="Z77" s="5">
        <v>46.6</v>
      </c>
      <c r="AA77" s="5">
        <v>75</v>
      </c>
      <c r="AB77" s="5">
        <v>75</v>
      </c>
      <c r="AC77" s="5">
        <v>92</v>
      </c>
      <c r="AD77" s="7">
        <v>0.62675260650000009</v>
      </c>
      <c r="AE77" s="7">
        <v>0.25697837700000004</v>
      </c>
      <c r="AF77" s="7">
        <v>0.58948093350000008</v>
      </c>
      <c r="AG77" s="7">
        <v>0.90825182100000001</v>
      </c>
      <c r="AH77" s="7">
        <v>0.59046176700000008</v>
      </c>
      <c r="AI77" s="7">
        <v>7.160084550000001E-2</v>
      </c>
      <c r="AJ77" s="7">
        <v>0</v>
      </c>
      <c r="AK77" s="7">
        <v>0.61988677200000009</v>
      </c>
      <c r="AL77" s="7">
        <v>0</v>
      </c>
      <c r="AM77" s="7">
        <v>0.49041675000000007</v>
      </c>
      <c r="AN77" s="7">
        <v>0.18047336400000002</v>
      </c>
      <c r="AO77" s="7">
        <v>0.7003151190000001</v>
      </c>
      <c r="AP77" s="7">
        <v>0.62</v>
      </c>
      <c r="AQ77" s="7">
        <v>0.15666666666666665</v>
      </c>
      <c r="AR77" s="7">
        <v>0.2</v>
      </c>
      <c r="AS77" s="7">
        <v>0</v>
      </c>
      <c r="AT77" s="7">
        <v>2.65</v>
      </c>
      <c r="AU77" s="7">
        <v>0.06</v>
      </c>
      <c r="AV77" s="7">
        <v>0</v>
      </c>
      <c r="AW77" s="7">
        <v>0</v>
      </c>
      <c r="AX77" s="7">
        <v>2.8</v>
      </c>
      <c r="AY77" s="5">
        <v>0</v>
      </c>
      <c r="AZ77" s="5">
        <v>290</v>
      </c>
      <c r="BA77" s="5">
        <v>24.8</v>
      </c>
      <c r="BB77" s="5">
        <v>0.55000000000000004</v>
      </c>
      <c r="BC77" s="5">
        <v>26.6</v>
      </c>
      <c r="BD77" s="5">
        <v>0</v>
      </c>
      <c r="BE77" s="5">
        <v>1</v>
      </c>
      <c r="BF77" s="5">
        <v>0</v>
      </c>
    </row>
    <row r="78" spans="1:58" x14ac:dyDescent="0.3">
      <c r="A78" s="3">
        <v>77</v>
      </c>
      <c r="B78" s="3" t="s">
        <v>134</v>
      </c>
      <c r="C78" s="3"/>
      <c r="D78" s="5">
        <v>0</v>
      </c>
      <c r="E78" s="5">
        <v>100</v>
      </c>
      <c r="F78" s="5">
        <v>33.353000000000002</v>
      </c>
      <c r="G78" s="5">
        <v>19.585000000000001</v>
      </c>
      <c r="H78" s="5">
        <v>39.606000000000002</v>
      </c>
      <c r="I78" s="5">
        <v>8.7222500000000007</v>
      </c>
      <c r="J78" s="5">
        <v>0</v>
      </c>
      <c r="K78" s="5">
        <v>0</v>
      </c>
      <c r="L78" s="5">
        <v>3.5379999999999998</v>
      </c>
      <c r="M78" s="5">
        <v>8.5579999999999998</v>
      </c>
      <c r="N78" s="5">
        <v>5.8940000000000001</v>
      </c>
      <c r="O78" s="5">
        <v>45.335999999999999</v>
      </c>
      <c r="P78" s="5">
        <v>7.0730000000000004</v>
      </c>
      <c r="Q78" s="5">
        <v>60.343000000000004</v>
      </c>
      <c r="R78" s="5">
        <v>2.1816287533999996</v>
      </c>
      <c r="S78" s="5">
        <v>1.3210462812976544</v>
      </c>
      <c r="T78" s="5">
        <v>0.74643747472048672</v>
      </c>
      <c r="U78" s="5">
        <v>32.792999999999999</v>
      </c>
      <c r="V78" s="5">
        <v>5.7582776309653365</v>
      </c>
      <c r="W78" s="5">
        <v>25</v>
      </c>
      <c r="X78" s="5">
        <v>25</v>
      </c>
      <c r="Y78" s="5">
        <v>9</v>
      </c>
      <c r="Z78" s="5">
        <v>79.599999999999994</v>
      </c>
      <c r="AA78" s="5">
        <v>75</v>
      </c>
      <c r="AB78" s="5">
        <v>75</v>
      </c>
      <c r="AC78" s="5">
        <v>41</v>
      </c>
      <c r="AD78" s="7">
        <v>0.55425550000000001</v>
      </c>
      <c r="AE78" s="7">
        <v>0.19585</v>
      </c>
      <c r="AF78" s="7">
        <v>0.55425550000000001</v>
      </c>
      <c r="AG78" s="7">
        <v>1.0752165</v>
      </c>
      <c r="AH78" s="7">
        <v>0.55425550000000001</v>
      </c>
      <c r="AI78" s="7">
        <v>0.13121950000000002</v>
      </c>
      <c r="AJ78" s="7">
        <v>0</v>
      </c>
      <c r="AK78" s="7">
        <v>0.68547499999999995</v>
      </c>
      <c r="AL78" s="7">
        <v>0</v>
      </c>
      <c r="AM78" s="7">
        <v>0.55425550000000001</v>
      </c>
      <c r="AN78" s="7">
        <v>0.88132500000000003</v>
      </c>
      <c r="AO78" s="7">
        <v>0.75010550000000009</v>
      </c>
      <c r="AP78" s="7">
        <v>1.2660000000000002</v>
      </c>
      <c r="AQ78" s="7">
        <v>0.314</v>
      </c>
      <c r="AR78" s="7">
        <v>0.375</v>
      </c>
      <c r="AS78" s="7">
        <v>0.29199999999999998</v>
      </c>
      <c r="AT78" s="7">
        <v>1.794</v>
      </c>
      <c r="AU78" s="7">
        <v>1.4999999999999999E-2</v>
      </c>
      <c r="AV78" s="7">
        <v>0.214</v>
      </c>
      <c r="AW78" s="7">
        <v>0</v>
      </c>
      <c r="AX78" s="7">
        <v>10.518000000000001</v>
      </c>
      <c r="AY78" s="5">
        <v>0</v>
      </c>
      <c r="AZ78" s="5">
        <v>285.01799999999997</v>
      </c>
      <c r="BA78" s="5">
        <v>51.701999999999998</v>
      </c>
      <c r="BB78" s="5">
        <v>0</v>
      </c>
      <c r="BC78" s="5">
        <v>38.223999999999997</v>
      </c>
      <c r="BD78" s="5">
        <v>254.4</v>
      </c>
      <c r="BE78" s="5">
        <v>0</v>
      </c>
      <c r="BF78" s="5">
        <v>0</v>
      </c>
    </row>
    <row r="79" spans="1:58" x14ac:dyDescent="0.3">
      <c r="A79" s="3">
        <v>78</v>
      </c>
      <c r="B79" s="3" t="s">
        <v>135</v>
      </c>
      <c r="C79" s="3"/>
      <c r="D79" s="5">
        <v>0</v>
      </c>
      <c r="E79" s="5">
        <v>0</v>
      </c>
      <c r="F79" s="5">
        <v>80.247519999999994</v>
      </c>
      <c r="G79" s="5">
        <v>0.8358974358974357</v>
      </c>
      <c r="H79" s="5">
        <v>100</v>
      </c>
      <c r="I79" s="5">
        <v>0</v>
      </c>
      <c r="J79" s="5">
        <v>1.4</v>
      </c>
      <c r="K79" s="5">
        <v>0</v>
      </c>
      <c r="L79" s="5">
        <v>6.2352941176470598</v>
      </c>
      <c r="M79" s="5">
        <v>6.6924980000000005</v>
      </c>
      <c r="N79" s="5">
        <v>0.35</v>
      </c>
      <c r="O79" s="5">
        <v>0.3</v>
      </c>
      <c r="P79" s="5">
        <v>0</v>
      </c>
      <c r="Q79" s="5">
        <v>68.971429999999998</v>
      </c>
      <c r="R79" s="5">
        <v>2.493579285934</v>
      </c>
      <c r="S79" s="5">
        <v>1.6009298909590814</v>
      </c>
      <c r="T79" s="5">
        <v>0.99812146458233952</v>
      </c>
      <c r="U79" s="5">
        <v>6.00000049644223E-8</v>
      </c>
      <c r="V79" s="5">
        <v>0</v>
      </c>
      <c r="W79" s="5">
        <v>30</v>
      </c>
      <c r="X79" s="5">
        <v>30</v>
      </c>
      <c r="Y79" s="5">
        <v>20</v>
      </c>
      <c r="Z79" s="5">
        <v>0</v>
      </c>
      <c r="AA79" s="5">
        <v>75</v>
      </c>
      <c r="AB79" s="5">
        <v>75</v>
      </c>
      <c r="AC79" s="5">
        <v>0</v>
      </c>
      <c r="AD79" s="7">
        <v>0</v>
      </c>
      <c r="AE79" s="7">
        <v>0</v>
      </c>
      <c r="AF79" s="7">
        <v>0</v>
      </c>
      <c r="AG79" s="7">
        <v>0</v>
      </c>
      <c r="AH79" s="7">
        <v>0</v>
      </c>
      <c r="AI79" s="7">
        <v>0</v>
      </c>
      <c r="AJ79" s="7">
        <v>0</v>
      </c>
      <c r="AK79" s="7">
        <v>0</v>
      </c>
      <c r="AL79" s="7">
        <v>0</v>
      </c>
      <c r="AM79" s="7">
        <v>0</v>
      </c>
      <c r="AN79" s="7">
        <v>0</v>
      </c>
      <c r="AO79" s="7">
        <v>0</v>
      </c>
      <c r="AP79" s="7">
        <v>7.6670000000000002E-2</v>
      </c>
      <c r="AQ79" s="7">
        <v>0.19159363636363638</v>
      </c>
      <c r="AR79" s="7">
        <v>7.0857142857142855E-2</v>
      </c>
      <c r="AS79" s="7">
        <v>4.4880769230769237</v>
      </c>
      <c r="AT79" s="7">
        <v>0.53277416666666655</v>
      </c>
      <c r="AU79" s="7">
        <v>2.478477826086956</v>
      </c>
      <c r="AV79" s="7">
        <v>1.1796211320754717</v>
      </c>
      <c r="AW79" s="7">
        <v>1.587</v>
      </c>
      <c r="AX79" s="7">
        <v>5.0750025000000001</v>
      </c>
      <c r="AY79" s="5">
        <v>2.1030000000000002</v>
      </c>
      <c r="AZ79" s="5">
        <v>263</v>
      </c>
      <c r="BA79" s="5">
        <v>22.25</v>
      </c>
      <c r="BB79" s="5">
        <v>0</v>
      </c>
      <c r="BC79" s="5">
        <v>7.2187531250000001</v>
      </c>
      <c r="BD79" s="5">
        <v>0</v>
      </c>
      <c r="BE79" s="5">
        <v>0</v>
      </c>
      <c r="BF79" s="5">
        <v>7</v>
      </c>
    </row>
    <row r="80" spans="1:58" x14ac:dyDescent="0.3">
      <c r="A80" s="3">
        <v>79</v>
      </c>
      <c r="B80" s="3" t="s">
        <v>136</v>
      </c>
      <c r="C80" s="3"/>
      <c r="D80" s="5">
        <v>0</v>
      </c>
      <c r="E80" s="5">
        <v>0</v>
      </c>
      <c r="F80" s="5">
        <v>88.699920248447199</v>
      </c>
      <c r="G80" s="5">
        <v>11.640525754812563</v>
      </c>
      <c r="H80" s="5">
        <v>19.49703374233129</v>
      </c>
      <c r="I80" s="5">
        <v>8.6593206249999994</v>
      </c>
      <c r="J80" s="5">
        <v>0.1</v>
      </c>
      <c r="K80" s="5">
        <v>0</v>
      </c>
      <c r="L80" s="5">
        <v>3.4973554988610482</v>
      </c>
      <c r="M80" s="5">
        <v>2.091740951417004</v>
      </c>
      <c r="N80" s="5">
        <v>71.163485631837048</v>
      </c>
      <c r="O80" s="5">
        <v>7.2007073529411771</v>
      </c>
      <c r="P80" s="5">
        <v>1.1482234746639091</v>
      </c>
      <c r="Q80" s="5">
        <v>85.951853264633158</v>
      </c>
      <c r="R80" s="5">
        <v>3.107486112558894</v>
      </c>
      <c r="S80" s="5">
        <v>2.1197402579787785</v>
      </c>
      <c r="T80" s="5">
        <v>1.4484941343738309</v>
      </c>
      <c r="U80" s="5">
        <v>71.105090000000004</v>
      </c>
      <c r="V80" s="5">
        <v>5.1496008645803864</v>
      </c>
      <c r="W80" s="5">
        <v>10</v>
      </c>
      <c r="X80" s="5">
        <v>10</v>
      </c>
      <c r="Y80" s="5">
        <v>5</v>
      </c>
      <c r="Z80" s="5">
        <v>85.5</v>
      </c>
      <c r="AA80" s="5">
        <v>75</v>
      </c>
      <c r="AB80" s="5">
        <v>75</v>
      </c>
      <c r="AC80" s="5">
        <v>34</v>
      </c>
      <c r="AD80" s="7">
        <v>0.82298517086524825</v>
      </c>
      <c r="AE80" s="7">
        <v>0.15714709768996962</v>
      </c>
      <c r="AF80" s="7">
        <v>0.35037982521985811</v>
      </c>
      <c r="AG80" s="7">
        <v>0.49937855488145894</v>
      </c>
      <c r="AH80" s="7">
        <v>0.42022297974873352</v>
      </c>
      <c r="AI80" s="7">
        <v>8.7303943161094216E-2</v>
      </c>
      <c r="AJ80" s="7">
        <v>0</v>
      </c>
      <c r="AK80" s="7">
        <v>0.32360661598378926</v>
      </c>
      <c r="AL80" s="7">
        <v>0</v>
      </c>
      <c r="AM80" s="7">
        <v>0.26307588205876387</v>
      </c>
      <c r="AN80" s="7">
        <v>8.7303943161094216E-2</v>
      </c>
      <c r="AO80" s="7">
        <v>0.32360661598378926</v>
      </c>
      <c r="AP80" s="7">
        <v>5.7598986700443312E-2</v>
      </c>
      <c r="AQ80" s="7">
        <v>0.3358553936763794</v>
      </c>
      <c r="AR80" s="7">
        <v>0.14783189553496209</v>
      </c>
      <c r="AS80" s="7">
        <v>0.31942229885057472</v>
      </c>
      <c r="AT80" s="7">
        <v>0.39319696574225121</v>
      </c>
      <c r="AU80" s="7">
        <v>0.1175619607843137</v>
      </c>
      <c r="AV80" s="7">
        <v>0.10564240053050399</v>
      </c>
      <c r="AW80" s="7">
        <v>0.65</v>
      </c>
      <c r="AX80" s="7">
        <v>4.9518302930402935</v>
      </c>
      <c r="AY80" s="5">
        <v>6.9000000000000006E-2</v>
      </c>
      <c r="AZ80" s="5">
        <v>42.94068</v>
      </c>
      <c r="BA80" s="5">
        <v>20.105903985239852</v>
      </c>
      <c r="BB80" s="5">
        <v>0.22700000000000001</v>
      </c>
      <c r="BC80" s="5">
        <v>19.901880229479261</v>
      </c>
      <c r="BD80" s="5">
        <v>0.05</v>
      </c>
      <c r="BE80" s="5">
        <v>0</v>
      </c>
      <c r="BF80" s="5">
        <v>12</v>
      </c>
    </row>
    <row r="81" spans="1:58" x14ac:dyDescent="0.3">
      <c r="A81" s="3">
        <v>80</v>
      </c>
      <c r="B81" s="3" t="s">
        <v>137</v>
      </c>
      <c r="C81" s="3"/>
      <c r="D81" s="5">
        <v>0</v>
      </c>
      <c r="E81" s="5">
        <v>100</v>
      </c>
      <c r="F81" s="5">
        <v>84.794084084919476</v>
      </c>
      <c r="G81" s="5">
        <v>8.9531954606240696</v>
      </c>
      <c r="H81" s="5">
        <v>38.5</v>
      </c>
      <c r="I81" s="5">
        <v>8.3984400000000008</v>
      </c>
      <c r="J81" s="5">
        <v>0</v>
      </c>
      <c r="K81" s="5">
        <v>0</v>
      </c>
      <c r="L81" s="5">
        <v>1.5870977419354839</v>
      </c>
      <c r="M81" s="5">
        <v>10.968282611940298</v>
      </c>
      <c r="N81" s="5">
        <v>7.33</v>
      </c>
      <c r="O81" s="5">
        <v>56.435521042471045</v>
      </c>
      <c r="P81" s="5">
        <v>2.8977274251497005</v>
      </c>
      <c r="Q81" s="5">
        <v>54.45000000000001</v>
      </c>
      <c r="R81" s="5">
        <v>1.9685744100000004</v>
      </c>
      <c r="S81" s="5">
        <v>1.1222598495955594</v>
      </c>
      <c r="T81" s="5">
        <v>0.56414724101339608</v>
      </c>
      <c r="U81" s="5">
        <v>31</v>
      </c>
      <c r="V81" s="5">
        <v>3.066540365752235</v>
      </c>
      <c r="W81" s="5">
        <v>20</v>
      </c>
      <c r="X81" s="5">
        <v>20</v>
      </c>
      <c r="Y81" s="5">
        <v>3</v>
      </c>
      <c r="Z81" s="5">
        <v>66.7</v>
      </c>
      <c r="AA81" s="5">
        <v>75</v>
      </c>
      <c r="AB81" s="5">
        <v>75</v>
      </c>
      <c r="AC81" s="5">
        <v>98</v>
      </c>
      <c r="AD81" s="7">
        <v>0.25337543153566117</v>
      </c>
      <c r="AE81" s="7">
        <v>8.9531954606240693E-2</v>
      </c>
      <c r="AF81" s="7">
        <v>0.25337543153566117</v>
      </c>
      <c r="AG81" s="7">
        <v>0.49153043078826142</v>
      </c>
      <c r="AH81" s="7">
        <v>0.25337543153566117</v>
      </c>
      <c r="AI81" s="7">
        <v>5.9986409586181268E-2</v>
      </c>
      <c r="AJ81" s="7">
        <v>0</v>
      </c>
      <c r="AK81" s="7">
        <v>0.3133618411218424</v>
      </c>
      <c r="AL81" s="7">
        <v>0</v>
      </c>
      <c r="AM81" s="7">
        <v>0.25337543153566117</v>
      </c>
      <c r="AN81" s="7">
        <v>0.40289379572808315</v>
      </c>
      <c r="AO81" s="7">
        <v>0.34290738614190192</v>
      </c>
      <c r="AP81" s="7">
        <v>0.44167565217391302</v>
      </c>
      <c r="AQ81" s="7">
        <v>0.16895294478527606</v>
      </c>
      <c r="AR81" s="7">
        <v>0.25718833333333335</v>
      </c>
      <c r="AS81" s="7">
        <v>0</v>
      </c>
      <c r="AT81" s="7">
        <v>1.7099998550724635</v>
      </c>
      <c r="AU81" s="7">
        <v>2.5428571428571429E-2</v>
      </c>
      <c r="AV81" s="7">
        <v>0.1040625</v>
      </c>
      <c r="AW81" s="7">
        <v>0.127</v>
      </c>
      <c r="AX81" s="7">
        <v>8.4727263636363634</v>
      </c>
      <c r="AY81" s="5">
        <v>0</v>
      </c>
      <c r="AZ81" s="5">
        <v>170</v>
      </c>
      <c r="BA81" s="5">
        <v>97.63636363636364</v>
      </c>
      <c r="BB81" s="5">
        <v>0</v>
      </c>
      <c r="BC81" s="5">
        <v>30.436364545454545</v>
      </c>
      <c r="BD81" s="5">
        <v>0</v>
      </c>
      <c r="BE81" s="5">
        <v>0</v>
      </c>
      <c r="BF81" s="5">
        <v>0</v>
      </c>
    </row>
    <row r="82" spans="1:58" x14ac:dyDescent="0.3">
      <c r="A82" s="3">
        <v>81</v>
      </c>
      <c r="B82" s="3" t="s">
        <v>138</v>
      </c>
      <c r="C82" s="3"/>
      <c r="D82" s="5">
        <v>0</v>
      </c>
      <c r="E82" s="5">
        <v>100</v>
      </c>
      <c r="F82" s="5">
        <v>36.473490769230764</v>
      </c>
      <c r="G82" s="5">
        <v>9.2006859589041099</v>
      </c>
      <c r="H82" s="5">
        <v>3.8428599999999995</v>
      </c>
      <c r="I82" s="5">
        <v>8.9479199999999999</v>
      </c>
      <c r="J82" s="5">
        <v>0.18889</v>
      </c>
      <c r="K82" s="5">
        <v>0</v>
      </c>
      <c r="L82" s="5">
        <v>2.3952361904761905</v>
      </c>
      <c r="M82" s="5">
        <v>10.084849999999999</v>
      </c>
      <c r="N82" s="5">
        <v>4.6272700000000002</v>
      </c>
      <c r="O82" s="5">
        <v>49.165715047619052</v>
      </c>
      <c r="P82" s="5">
        <v>5.6418999999999997</v>
      </c>
      <c r="Q82" s="5">
        <v>59</v>
      </c>
      <c r="R82" s="5">
        <v>2.1330741999999998</v>
      </c>
      <c r="S82" s="5">
        <v>1.2763186331531466</v>
      </c>
      <c r="T82" s="5">
        <v>0.70567149265184748</v>
      </c>
      <c r="U82" s="5">
        <v>28</v>
      </c>
      <c r="V82" s="5">
        <v>2.5815450873678225</v>
      </c>
      <c r="W82" s="5">
        <v>20</v>
      </c>
      <c r="X82" s="5">
        <v>20</v>
      </c>
      <c r="Y82" s="5">
        <v>5</v>
      </c>
      <c r="Z82" s="5">
        <v>56.1</v>
      </c>
      <c r="AA82" s="5">
        <v>75</v>
      </c>
      <c r="AB82" s="5">
        <v>75</v>
      </c>
      <c r="AC82" s="5">
        <v>41</v>
      </c>
      <c r="AD82" s="7">
        <v>0.26037941263698633</v>
      </c>
      <c r="AE82" s="7">
        <v>9.2006859589041104E-2</v>
      </c>
      <c r="AF82" s="7">
        <v>0.26037941263698633</v>
      </c>
      <c r="AG82" s="7">
        <v>0.50511765914383566</v>
      </c>
      <c r="AH82" s="7">
        <v>0.26037941263698633</v>
      </c>
      <c r="AI82" s="7">
        <v>6.1644595924657535E-2</v>
      </c>
      <c r="AJ82" s="7">
        <v>0</v>
      </c>
      <c r="AK82" s="7">
        <v>0.32202400856164387</v>
      </c>
      <c r="AL82" s="7">
        <v>0</v>
      </c>
      <c r="AM82" s="7">
        <v>0.26037941263698633</v>
      </c>
      <c r="AN82" s="7">
        <v>0.41403086815068491</v>
      </c>
      <c r="AO82" s="7">
        <v>0.35238627222602742</v>
      </c>
      <c r="AP82" s="7">
        <v>0.35846438461538466</v>
      </c>
      <c r="AQ82" s="7">
        <v>0.22932</v>
      </c>
      <c r="AR82" s="7">
        <v>0.189824625</v>
      </c>
      <c r="AS82" s="7">
        <v>0</v>
      </c>
      <c r="AT82" s="7">
        <v>1.6594364485981308</v>
      </c>
      <c r="AU82" s="7">
        <v>0.02</v>
      </c>
      <c r="AV82" s="7">
        <v>0.10307884615384616</v>
      </c>
      <c r="AW82" s="7">
        <v>0.27</v>
      </c>
      <c r="AX82" s="7">
        <v>4.75</v>
      </c>
      <c r="AY82" s="5">
        <v>0</v>
      </c>
      <c r="AZ82" s="5">
        <v>120</v>
      </c>
      <c r="BA82" s="5">
        <v>43.340429999999998</v>
      </c>
      <c r="BB82" s="5">
        <v>0</v>
      </c>
      <c r="BC82" s="5">
        <v>20.83333</v>
      </c>
      <c r="BD82" s="5">
        <v>175.4</v>
      </c>
      <c r="BE82" s="5">
        <v>0</v>
      </c>
      <c r="BF82" s="5">
        <v>0</v>
      </c>
    </row>
    <row r="83" spans="1:58" x14ac:dyDescent="0.3">
      <c r="A83" s="3">
        <v>82</v>
      </c>
      <c r="B83" s="3" t="s">
        <v>139</v>
      </c>
      <c r="C83" s="3"/>
      <c r="D83" s="5">
        <v>0</v>
      </c>
      <c r="E83" s="5">
        <v>100</v>
      </c>
      <c r="F83" s="5">
        <v>82.629805206349204</v>
      </c>
      <c r="G83" s="5">
        <v>7.6712975853350196</v>
      </c>
      <c r="H83" s="5">
        <v>31.95</v>
      </c>
      <c r="I83" s="5">
        <v>7.3060299999999998</v>
      </c>
      <c r="J83" s="5">
        <v>0</v>
      </c>
      <c r="K83" s="5">
        <v>0</v>
      </c>
      <c r="L83" s="5">
        <v>1.5181800000000001</v>
      </c>
      <c r="M83" s="5">
        <v>19.528569999999998</v>
      </c>
      <c r="N83" s="5">
        <v>53.55</v>
      </c>
      <c r="O83" s="5">
        <v>64.82077454545454</v>
      </c>
      <c r="P83" s="5">
        <v>1.4</v>
      </c>
      <c r="Q83" s="5">
        <v>39.473909999999997</v>
      </c>
      <c r="R83" s="5">
        <v>1.4271318473579997</v>
      </c>
      <c r="S83" s="5">
        <v>0.58462509175365174</v>
      </c>
      <c r="T83" s="5">
        <v>5.7601592889858111E-2</v>
      </c>
      <c r="U83" s="5">
        <v>57</v>
      </c>
      <c r="V83" s="5">
        <v>5.1496008645803837</v>
      </c>
      <c r="W83" s="5">
        <v>10</v>
      </c>
      <c r="X83" s="5">
        <v>10</v>
      </c>
      <c r="Y83" s="5">
        <v>5</v>
      </c>
      <c r="Z83" s="5">
        <v>85.5</v>
      </c>
      <c r="AA83" s="5">
        <v>75</v>
      </c>
      <c r="AB83" s="5">
        <v>75</v>
      </c>
      <c r="AC83" s="5">
        <v>34</v>
      </c>
      <c r="AD83" s="7">
        <v>0.54236073928318584</v>
      </c>
      <c r="AE83" s="7">
        <v>0.10356251740202277</v>
      </c>
      <c r="AF83" s="7">
        <v>0.23090605731858407</v>
      </c>
      <c r="AG83" s="7">
        <v>0.32909866641087232</v>
      </c>
      <c r="AH83" s="7">
        <v>0.27693384283059419</v>
      </c>
      <c r="AI83" s="7">
        <v>5.7534731890012653E-2</v>
      </c>
      <c r="AJ83" s="7">
        <v>0</v>
      </c>
      <c r="AK83" s="7">
        <v>0.21326207287231352</v>
      </c>
      <c r="AL83" s="7">
        <v>0</v>
      </c>
      <c r="AM83" s="7">
        <v>0.17337132542857142</v>
      </c>
      <c r="AN83" s="7">
        <v>5.7534731890012653E-2</v>
      </c>
      <c r="AO83" s="7">
        <v>0.21326207287231352</v>
      </c>
      <c r="AP83" s="7">
        <v>0.48477092307692304</v>
      </c>
      <c r="AQ83" s="7">
        <v>0.13403069767441861</v>
      </c>
      <c r="AR83" s="7">
        <v>0.27287</v>
      </c>
      <c r="AS83" s="7">
        <v>0.36</v>
      </c>
      <c r="AT83" s="7">
        <v>1.7940996721311477</v>
      </c>
      <c r="AU83" s="7">
        <v>3.0000000000000002E-2</v>
      </c>
      <c r="AV83" s="7">
        <v>0.11400244444444445</v>
      </c>
      <c r="AW83" s="7">
        <v>0.53100000000000003</v>
      </c>
      <c r="AX83" s="7">
        <v>6.5249999999999995</v>
      </c>
      <c r="AY83" s="5">
        <v>6.9000000000000006E-2</v>
      </c>
      <c r="AZ83" s="5">
        <v>80.8</v>
      </c>
      <c r="BA83" s="5">
        <v>86.166666666666671</v>
      </c>
      <c r="BB83" s="5">
        <v>0.46</v>
      </c>
      <c r="BC83" s="5">
        <v>21.291666666666668</v>
      </c>
      <c r="BD83" s="5">
        <v>0.05</v>
      </c>
      <c r="BE83" s="5">
        <v>0</v>
      </c>
      <c r="BF83" s="5">
        <v>12</v>
      </c>
    </row>
    <row r="84" spans="1:58" x14ac:dyDescent="0.3">
      <c r="A84" s="3">
        <v>83</v>
      </c>
      <c r="B84" s="3" t="s">
        <v>140</v>
      </c>
      <c r="C84" s="3"/>
      <c r="D84" s="5">
        <v>0</v>
      </c>
      <c r="E84" s="5">
        <v>0</v>
      </c>
      <c r="F84" s="5">
        <v>81.023044646017695</v>
      </c>
      <c r="G84" s="5">
        <v>10.087589940417081</v>
      </c>
      <c r="H84" s="5">
        <v>8</v>
      </c>
      <c r="I84" s="5">
        <v>82.1875</v>
      </c>
      <c r="J84" s="5">
        <v>0</v>
      </c>
      <c r="K84" s="5">
        <v>0</v>
      </c>
      <c r="L84" s="5">
        <v>2.6152199999999999</v>
      </c>
      <c r="M84" s="5">
        <v>1.35714</v>
      </c>
      <c r="N84" s="5">
        <v>75.176561168048224</v>
      </c>
      <c r="O84" s="5">
        <v>9.6999999999999993</v>
      </c>
      <c r="P84" s="5">
        <v>0.19999999999999982</v>
      </c>
      <c r="Q84" s="5">
        <v>93</v>
      </c>
      <c r="R84" s="5">
        <v>3.3623033999999996</v>
      </c>
      <c r="S84" s="5">
        <v>2.3253708351107267</v>
      </c>
      <c r="T84" s="5">
        <v>1.6211218844873554</v>
      </c>
      <c r="U84" s="5">
        <v>56.960335949752597</v>
      </c>
      <c r="V84" s="5">
        <v>3.8932502207276865</v>
      </c>
      <c r="W84" s="5">
        <v>25</v>
      </c>
      <c r="X84" s="5">
        <v>25</v>
      </c>
      <c r="Y84" s="5">
        <v>6</v>
      </c>
      <c r="Z84" s="5">
        <v>85.8</v>
      </c>
      <c r="AA84" s="5">
        <v>95</v>
      </c>
      <c r="AB84" s="5">
        <v>75</v>
      </c>
      <c r="AC84" s="5">
        <v>48</v>
      </c>
      <c r="AD84" s="7">
        <v>0.18359413691559087</v>
      </c>
      <c r="AE84" s="7">
        <v>0.20780435277259188</v>
      </c>
      <c r="AF84" s="7">
        <v>0.27135616939721946</v>
      </c>
      <c r="AG84" s="7">
        <v>1.0823984006067529</v>
      </c>
      <c r="AH84" s="7">
        <v>0.16644523401688183</v>
      </c>
      <c r="AI84" s="7">
        <v>0.11298100733267132</v>
      </c>
      <c r="AJ84" s="7">
        <v>0</v>
      </c>
      <c r="AK84" s="7">
        <v>0.36819703282522342</v>
      </c>
      <c r="AL84" s="7">
        <v>0</v>
      </c>
      <c r="AM84" s="7">
        <v>0.28245251833167823</v>
      </c>
      <c r="AN84" s="7">
        <v>3.7324082779543202E-2</v>
      </c>
      <c r="AO84" s="7">
        <v>0.37828462276564051</v>
      </c>
      <c r="AP84" s="7">
        <v>3.4000000000000002E-2</v>
      </c>
      <c r="AQ84" s="7">
        <v>0.25750000000000001</v>
      </c>
      <c r="AR84" s="7">
        <v>0.12186</v>
      </c>
      <c r="AS84" s="7">
        <v>0.46</v>
      </c>
      <c r="AT84" s="7">
        <v>0.38</v>
      </c>
      <c r="AU84" s="7">
        <v>0.01</v>
      </c>
      <c r="AV84" s="7">
        <v>0.11</v>
      </c>
      <c r="AW84" s="7">
        <v>0.42899999999999999</v>
      </c>
      <c r="AX84" s="7">
        <v>3</v>
      </c>
      <c r="AY84" s="5">
        <v>0</v>
      </c>
      <c r="AZ84" s="5">
        <v>30</v>
      </c>
      <c r="BA84" s="5">
        <v>18</v>
      </c>
      <c r="BB84" s="5">
        <v>0</v>
      </c>
      <c r="BC84" s="5">
        <v>19</v>
      </c>
      <c r="BD84" s="5">
        <v>0</v>
      </c>
      <c r="BE84" s="5">
        <v>0</v>
      </c>
      <c r="BF84" s="5">
        <v>0</v>
      </c>
    </row>
    <row r="85" spans="1:58" x14ac:dyDescent="0.3">
      <c r="A85" s="3">
        <v>84</v>
      </c>
      <c r="B85" s="3" t="s">
        <v>141</v>
      </c>
      <c r="C85" s="3"/>
      <c r="D85" s="5">
        <v>0</v>
      </c>
      <c r="E85" s="5">
        <v>0</v>
      </c>
      <c r="F85" s="5">
        <v>69.914093951048955</v>
      </c>
      <c r="G85" s="5">
        <v>10.412050535714286</v>
      </c>
      <c r="H85" s="5">
        <v>3.5</v>
      </c>
      <c r="I85" s="5">
        <v>9.25</v>
      </c>
      <c r="J85" s="5">
        <v>0</v>
      </c>
      <c r="K85" s="5">
        <v>0</v>
      </c>
      <c r="L85" s="5">
        <v>3.45</v>
      </c>
      <c r="M85" s="5">
        <v>2.7</v>
      </c>
      <c r="N85" s="5">
        <v>72.889997666666659</v>
      </c>
      <c r="O85" s="5">
        <v>9.2749999999999986</v>
      </c>
      <c r="P85" s="5">
        <v>1.4</v>
      </c>
      <c r="Q85" s="5">
        <v>86</v>
      </c>
      <c r="R85" s="5">
        <v>3.1092267999999996</v>
      </c>
      <c r="S85" s="5">
        <v>2.1211614297795118</v>
      </c>
      <c r="T85" s="5">
        <v>1.44969854519749</v>
      </c>
      <c r="U85" s="5">
        <v>49.2440884462642</v>
      </c>
      <c r="V85" s="5">
        <v>5.1496008645803864</v>
      </c>
      <c r="W85" s="5">
        <v>10</v>
      </c>
      <c r="X85" s="5">
        <v>10</v>
      </c>
      <c r="Y85" s="5">
        <v>5</v>
      </c>
      <c r="Z85" s="5">
        <v>85.5</v>
      </c>
      <c r="AA85" s="5">
        <v>75</v>
      </c>
      <c r="AB85" s="5">
        <v>75</v>
      </c>
      <c r="AC85" s="5">
        <v>34</v>
      </c>
      <c r="AD85" s="7">
        <v>0.73613197287499998</v>
      </c>
      <c r="AE85" s="7">
        <v>0.14056268223214288</v>
      </c>
      <c r="AF85" s="7">
        <v>0.31340272112500001</v>
      </c>
      <c r="AG85" s="7">
        <v>0.44667696798214285</v>
      </c>
      <c r="AH85" s="7">
        <v>0.37587502433928571</v>
      </c>
      <c r="AI85" s="7">
        <v>7.8090379017857148E-2</v>
      </c>
      <c r="AJ85" s="7">
        <v>0</v>
      </c>
      <c r="AK85" s="7">
        <v>0.28945500489285714</v>
      </c>
      <c r="AL85" s="7">
        <v>0</v>
      </c>
      <c r="AM85" s="7">
        <v>0.23531234210714286</v>
      </c>
      <c r="AN85" s="7">
        <v>7.8090379017857148E-2</v>
      </c>
      <c r="AO85" s="7">
        <v>0.28945500489285714</v>
      </c>
      <c r="AP85" s="7">
        <v>4.4857333333333332E-2</v>
      </c>
      <c r="AQ85" s="7">
        <v>0.3059250925925926</v>
      </c>
      <c r="AR85" s="7">
        <v>0.14480675675675675</v>
      </c>
      <c r="AS85" s="7">
        <v>0.08</v>
      </c>
      <c r="AT85" s="7">
        <v>0.40874687500000001</v>
      </c>
      <c r="AU85" s="7">
        <v>6.1499999999999999E-2</v>
      </c>
      <c r="AV85" s="7">
        <v>9.5456363636363659E-2</v>
      </c>
      <c r="AW85" s="7">
        <v>0.53100000000000003</v>
      </c>
      <c r="AX85" s="7">
        <v>8.2333333333333325</v>
      </c>
      <c r="AY85" s="5">
        <v>6.9000000000000006E-2</v>
      </c>
      <c r="AZ85" s="5">
        <v>60</v>
      </c>
      <c r="BA85" s="5">
        <v>28.666666666666668</v>
      </c>
      <c r="BB85" s="5">
        <v>0.22700000000000001</v>
      </c>
      <c r="BC85" s="5">
        <v>38.4</v>
      </c>
      <c r="BD85" s="5">
        <v>0.05</v>
      </c>
      <c r="BE85" s="5">
        <v>0</v>
      </c>
      <c r="BF85" s="5">
        <v>12</v>
      </c>
    </row>
    <row r="86" spans="1:58" x14ac:dyDescent="0.3">
      <c r="A86" s="3">
        <v>85</v>
      </c>
      <c r="B86" s="3" t="s">
        <v>142</v>
      </c>
      <c r="C86" s="3"/>
      <c r="D86" s="5">
        <v>0</v>
      </c>
      <c r="E86" s="5">
        <v>0</v>
      </c>
      <c r="F86" s="5">
        <v>91.805970000000002</v>
      </c>
      <c r="G86" s="5">
        <v>12.26615</v>
      </c>
      <c r="H86" s="5">
        <v>20.572690000000001</v>
      </c>
      <c r="I86" s="5">
        <v>35.46875</v>
      </c>
      <c r="J86" s="5">
        <v>0</v>
      </c>
      <c r="K86" s="5">
        <v>0</v>
      </c>
      <c r="L86" s="5">
        <v>8.8659999999999997</v>
      </c>
      <c r="M86" s="5">
        <v>9.6461900000000007</v>
      </c>
      <c r="N86" s="5">
        <v>0.97</v>
      </c>
      <c r="O86" s="5">
        <v>51.777360000000002</v>
      </c>
      <c r="P86" s="5">
        <v>31.9087</v>
      </c>
      <c r="Q86" s="5">
        <v>46.96</v>
      </c>
      <c r="R86" s="5">
        <v>1.6977824479999999</v>
      </c>
      <c r="S86" s="5">
        <v>0.85956663891158946</v>
      </c>
      <c r="T86" s="5">
        <v>0.31900647076264033</v>
      </c>
      <c r="U86" s="5">
        <v>74.873750000000001</v>
      </c>
      <c r="V86" s="5">
        <v>0</v>
      </c>
      <c r="W86" s="5">
        <v>50</v>
      </c>
      <c r="X86" s="5">
        <v>50</v>
      </c>
      <c r="Y86" s="5">
        <v>9</v>
      </c>
      <c r="Z86" s="5">
        <v>0</v>
      </c>
      <c r="AA86" s="5">
        <v>75</v>
      </c>
      <c r="AB86" s="5">
        <v>75</v>
      </c>
      <c r="AC86" s="5">
        <v>34</v>
      </c>
      <c r="AD86" s="7">
        <v>0</v>
      </c>
      <c r="AE86" s="7">
        <v>0</v>
      </c>
      <c r="AF86" s="7">
        <v>0</v>
      </c>
      <c r="AG86" s="7">
        <v>0</v>
      </c>
      <c r="AH86" s="7">
        <v>0</v>
      </c>
      <c r="AI86" s="7">
        <v>0</v>
      </c>
      <c r="AJ86" s="7">
        <v>0</v>
      </c>
      <c r="AK86" s="7">
        <v>0</v>
      </c>
      <c r="AL86" s="7">
        <v>0</v>
      </c>
      <c r="AM86" s="7">
        <v>0</v>
      </c>
      <c r="AN86" s="7">
        <v>0</v>
      </c>
      <c r="AO86" s="7">
        <v>0</v>
      </c>
      <c r="AP86" s="7">
        <v>0.62124999999999997</v>
      </c>
      <c r="AQ86" s="7">
        <v>0.27250000000000002</v>
      </c>
      <c r="AR86" s="7">
        <v>0.13200000000000001</v>
      </c>
      <c r="AS86" s="7">
        <v>0.16111</v>
      </c>
      <c r="AT86" s="7">
        <v>0.91</v>
      </c>
      <c r="AU86" s="7">
        <v>2.6790000000000001E-2</v>
      </c>
      <c r="AV86" s="7">
        <v>0.16208</v>
      </c>
      <c r="AW86" s="7">
        <v>0</v>
      </c>
      <c r="AX86" s="7">
        <v>48.732309999999998</v>
      </c>
      <c r="AY86" s="5">
        <v>0</v>
      </c>
      <c r="AZ86" s="5">
        <v>543.79</v>
      </c>
      <c r="BA86" s="5">
        <v>31.454619999999998</v>
      </c>
      <c r="BB86" s="5">
        <v>0</v>
      </c>
      <c r="BC86" s="5">
        <v>20.24231</v>
      </c>
      <c r="BD86" s="5">
        <v>0</v>
      </c>
      <c r="BE86" s="5">
        <v>0</v>
      </c>
      <c r="BF86" s="5">
        <v>0</v>
      </c>
    </row>
    <row r="87" spans="1:58" x14ac:dyDescent="0.3">
      <c r="A87" s="3">
        <v>86</v>
      </c>
      <c r="B87" s="3" t="s">
        <v>143</v>
      </c>
      <c r="C87" s="3"/>
      <c r="D87" s="5">
        <v>0</v>
      </c>
      <c r="E87" s="5">
        <v>0</v>
      </c>
      <c r="F87" s="5">
        <v>41.884729999999998</v>
      </c>
      <c r="G87" s="5">
        <v>11.68656</v>
      </c>
      <c r="H87" s="5">
        <v>21.862649999999999</v>
      </c>
      <c r="I87" s="5">
        <v>23.413437500000001</v>
      </c>
      <c r="J87" s="5">
        <v>0</v>
      </c>
      <c r="K87" s="5">
        <v>0</v>
      </c>
      <c r="L87" s="5">
        <v>8.9538499999999992</v>
      </c>
      <c r="M87" s="5">
        <v>15.10778</v>
      </c>
      <c r="N87" s="5">
        <v>0.98703999999999992</v>
      </c>
      <c r="O87" s="5">
        <v>50.063640000000007</v>
      </c>
      <c r="P87" s="5">
        <v>27.6</v>
      </c>
      <c r="Q87" s="5">
        <v>55.95</v>
      </c>
      <c r="R87" s="5">
        <v>2.0228051100000002</v>
      </c>
      <c r="S87" s="5">
        <v>1.173489142895233</v>
      </c>
      <c r="T87" s="5">
        <v>0.61139728907729518</v>
      </c>
      <c r="U87" s="5">
        <v>75.411199999999994</v>
      </c>
      <c r="V87" s="5">
        <v>0</v>
      </c>
      <c r="W87" s="5">
        <v>50</v>
      </c>
      <c r="X87" s="5">
        <v>50</v>
      </c>
      <c r="Y87" s="5">
        <v>9</v>
      </c>
      <c r="Z87" s="5">
        <v>0</v>
      </c>
      <c r="AA87" s="5">
        <v>75</v>
      </c>
      <c r="AB87" s="5">
        <v>75</v>
      </c>
      <c r="AC87" s="5">
        <v>34</v>
      </c>
      <c r="AD87" s="7">
        <v>0</v>
      </c>
      <c r="AE87" s="7">
        <v>0</v>
      </c>
      <c r="AF87" s="7">
        <v>0</v>
      </c>
      <c r="AG87" s="7">
        <v>0</v>
      </c>
      <c r="AH87" s="7">
        <v>0</v>
      </c>
      <c r="AI87" s="7">
        <v>0</v>
      </c>
      <c r="AJ87" s="7">
        <v>0</v>
      </c>
      <c r="AK87" s="7">
        <v>0</v>
      </c>
      <c r="AL87" s="7">
        <v>0</v>
      </c>
      <c r="AM87" s="7">
        <v>0</v>
      </c>
      <c r="AN87" s="7">
        <v>0</v>
      </c>
      <c r="AO87" s="7">
        <v>0</v>
      </c>
      <c r="AP87" s="7">
        <v>0.50851999999999997</v>
      </c>
      <c r="AQ87" s="7">
        <v>0.25402000000000002</v>
      </c>
      <c r="AR87" s="7">
        <v>0.11788999999999999</v>
      </c>
      <c r="AS87" s="7">
        <v>5.2220000000000003E-2</v>
      </c>
      <c r="AT87" s="7">
        <v>1.6144700000000001</v>
      </c>
      <c r="AU87" s="7">
        <v>4.5530000000000001E-2</v>
      </c>
      <c r="AV87" s="7">
        <v>0.15246999999999999</v>
      </c>
      <c r="AW87" s="7">
        <v>0</v>
      </c>
      <c r="AX87" s="7">
        <v>20.86844</v>
      </c>
      <c r="AY87" s="5">
        <v>0</v>
      </c>
      <c r="AZ87" s="5">
        <v>601.24531999999999</v>
      </c>
      <c r="BA87" s="5">
        <v>28.452530000000003</v>
      </c>
      <c r="BB87" s="5">
        <v>0</v>
      </c>
      <c r="BC87" s="5">
        <v>18.15897</v>
      </c>
      <c r="BD87" s="5">
        <v>0</v>
      </c>
      <c r="BE87" s="5">
        <v>0</v>
      </c>
      <c r="BF87" s="5">
        <v>0</v>
      </c>
    </row>
    <row r="88" spans="1:58" x14ac:dyDescent="0.3">
      <c r="A88" s="3">
        <v>87</v>
      </c>
      <c r="B88" s="3" t="s">
        <v>144</v>
      </c>
      <c r="C88" s="3"/>
      <c r="D88" s="5">
        <v>0</v>
      </c>
      <c r="E88" s="5">
        <v>0</v>
      </c>
      <c r="F88" s="5">
        <v>88.741358515942025</v>
      </c>
      <c r="G88" s="5">
        <v>10.272149716446124</v>
      </c>
      <c r="H88" s="5">
        <v>28.019256149732623</v>
      </c>
      <c r="I88" s="5">
        <v>3.245481927710844</v>
      </c>
      <c r="J88" s="5">
        <v>1.1000000000000001</v>
      </c>
      <c r="K88" s="5">
        <v>0</v>
      </c>
      <c r="L88" s="5">
        <v>7.1475503803803813</v>
      </c>
      <c r="M88" s="5">
        <v>2.6447998753894084</v>
      </c>
      <c r="N88" s="5">
        <v>56.773444121915816</v>
      </c>
      <c r="O88" s="5">
        <v>16.786844050343252</v>
      </c>
      <c r="P88" s="5">
        <v>1.47895</v>
      </c>
      <c r="Q88" s="5">
        <v>87.243173268292693</v>
      </c>
      <c r="R88" s="5">
        <v>3.1541722377072001</v>
      </c>
      <c r="S88" s="5">
        <v>2.1577737048828598</v>
      </c>
      <c r="T88" s="5">
        <v>1.4806718289059511</v>
      </c>
      <c r="U88" s="5">
        <v>66.535349999999994</v>
      </c>
      <c r="V88" s="5">
        <v>3.6929143502823272</v>
      </c>
      <c r="W88" s="5">
        <v>20</v>
      </c>
      <c r="X88" s="5">
        <v>20</v>
      </c>
      <c r="Y88" s="5">
        <v>5</v>
      </c>
      <c r="Z88" s="5">
        <v>87.6</v>
      </c>
      <c r="AA88" s="5">
        <v>75</v>
      </c>
      <c r="AB88" s="5">
        <v>75</v>
      </c>
      <c r="AC88" s="5">
        <v>9</v>
      </c>
      <c r="AD88" s="7">
        <v>0.55675051463137992</v>
      </c>
      <c r="AE88" s="7">
        <v>0.29481069686200378</v>
      </c>
      <c r="AF88" s="7">
        <v>0.40164105391304344</v>
      </c>
      <c r="AG88" s="7">
        <v>1.1124738142911152</v>
      </c>
      <c r="AH88" s="7">
        <v>0.32870879092627597</v>
      </c>
      <c r="AI88" s="7">
        <v>0.11402086185255199</v>
      </c>
      <c r="AJ88" s="7">
        <v>0</v>
      </c>
      <c r="AK88" s="7">
        <v>0.50128090616257082</v>
      </c>
      <c r="AL88" s="7">
        <v>0</v>
      </c>
      <c r="AM88" s="7">
        <v>0.37698789459357279</v>
      </c>
      <c r="AN88" s="7">
        <v>1.1299364688090736E-2</v>
      </c>
      <c r="AO88" s="7">
        <v>0.53312457028355387</v>
      </c>
      <c r="AP88" s="7">
        <v>3.6397818791946313E-2</v>
      </c>
      <c r="AQ88" s="7">
        <v>0.53988282490974726</v>
      </c>
      <c r="AR88" s="7">
        <v>0.2028319512195122</v>
      </c>
      <c r="AS88" s="7">
        <v>0.11108836363636362</v>
      </c>
      <c r="AT88" s="7">
        <v>0.62063265923566879</v>
      </c>
      <c r="AU88" s="7">
        <v>2.3957105263157894E-2</v>
      </c>
      <c r="AV88" s="7">
        <v>0.12080994002998501</v>
      </c>
      <c r="AW88" s="7">
        <v>6.0999999999999999E-2</v>
      </c>
      <c r="AX88" s="7">
        <v>3.8302954430379748</v>
      </c>
      <c r="AY88" s="5">
        <v>0</v>
      </c>
      <c r="AZ88" s="5">
        <v>65.255679999999998</v>
      </c>
      <c r="BA88" s="5">
        <v>10.649782456896553</v>
      </c>
      <c r="BB88" s="5">
        <v>0</v>
      </c>
      <c r="BC88" s="5">
        <v>37.511581833333338</v>
      </c>
      <c r="BD88" s="5">
        <v>0</v>
      </c>
      <c r="BE88" s="5">
        <v>0</v>
      </c>
      <c r="BF88" s="5">
        <v>0</v>
      </c>
    </row>
    <row r="89" spans="1:58" x14ac:dyDescent="0.3">
      <c r="A89" s="3">
        <v>88</v>
      </c>
      <c r="B89" s="3" t="s">
        <v>145</v>
      </c>
      <c r="C89" s="3"/>
      <c r="D89" s="5">
        <v>0</v>
      </c>
      <c r="E89" s="5">
        <v>100</v>
      </c>
      <c r="F89" s="5">
        <v>50.053989099756691</v>
      </c>
      <c r="G89" s="5">
        <v>7.8267462790697673</v>
      </c>
      <c r="H89" s="5">
        <v>41</v>
      </c>
      <c r="I89" s="5">
        <v>2</v>
      </c>
      <c r="J89" s="5">
        <v>0</v>
      </c>
      <c r="K89" s="5">
        <v>0</v>
      </c>
      <c r="L89" s="5">
        <v>2.1</v>
      </c>
      <c r="M89" s="5">
        <v>10</v>
      </c>
      <c r="N89" s="5">
        <v>0.55000000000000004</v>
      </c>
      <c r="O89" s="5">
        <v>62.279999999999994</v>
      </c>
      <c r="P89" s="5">
        <v>6.999999999999984</v>
      </c>
      <c r="Q89" s="5">
        <v>54</v>
      </c>
      <c r="R89" s="5">
        <v>1.9523051999999996</v>
      </c>
      <c r="S89" s="5">
        <v>1.1068043600476267</v>
      </c>
      <c r="T89" s="5">
        <v>0.54985582320086124</v>
      </c>
      <c r="U89" s="5">
        <v>17</v>
      </c>
      <c r="V89" s="5">
        <v>5.0321550267842721</v>
      </c>
      <c r="W89" s="5">
        <v>30</v>
      </c>
      <c r="X89" s="5">
        <v>30</v>
      </c>
      <c r="Y89" s="5">
        <v>3</v>
      </c>
      <c r="Z89" s="5">
        <v>83.7</v>
      </c>
      <c r="AA89" s="5">
        <v>75</v>
      </c>
      <c r="AB89" s="5">
        <v>75</v>
      </c>
      <c r="AC89" s="5">
        <v>41</v>
      </c>
      <c r="AD89" s="7">
        <v>0.22149691969767443</v>
      </c>
      <c r="AE89" s="7">
        <v>7.826746279069767E-2</v>
      </c>
      <c r="AF89" s="7">
        <v>0.22149691969767443</v>
      </c>
      <c r="AG89" s="7">
        <v>0.42968837072093025</v>
      </c>
      <c r="AH89" s="7">
        <v>0.22149691969767443</v>
      </c>
      <c r="AI89" s="7">
        <v>5.2439200069767447E-2</v>
      </c>
      <c r="AJ89" s="7">
        <v>0</v>
      </c>
      <c r="AK89" s="7">
        <v>0.27393611976744187</v>
      </c>
      <c r="AL89" s="7">
        <v>0</v>
      </c>
      <c r="AM89" s="7">
        <v>0.22149691969767443</v>
      </c>
      <c r="AN89" s="7">
        <v>0.35220358255813955</v>
      </c>
      <c r="AO89" s="7">
        <v>0.29976438248837206</v>
      </c>
      <c r="AP89" s="7">
        <v>0.59</v>
      </c>
      <c r="AQ89" s="7">
        <v>0.18</v>
      </c>
      <c r="AR89" s="7">
        <v>0.15049999999999999</v>
      </c>
      <c r="AS89" s="7">
        <v>0</v>
      </c>
      <c r="AT89" s="7">
        <v>1.3</v>
      </c>
      <c r="AU89" s="7">
        <v>0</v>
      </c>
      <c r="AV89" s="7">
        <v>0.09</v>
      </c>
      <c r="AW89" s="7">
        <v>0</v>
      </c>
      <c r="AX89" s="7">
        <v>4</v>
      </c>
      <c r="AY89" s="5">
        <v>0</v>
      </c>
      <c r="AZ89" s="5">
        <v>0</v>
      </c>
      <c r="BA89" s="5">
        <v>26</v>
      </c>
      <c r="BB89" s="5">
        <v>0</v>
      </c>
      <c r="BC89" s="5">
        <v>24</v>
      </c>
      <c r="BD89" s="5">
        <v>304.2</v>
      </c>
      <c r="BE89" s="5">
        <v>0</v>
      </c>
      <c r="BF89" s="5">
        <v>0</v>
      </c>
    </row>
    <row r="90" spans="1:58" x14ac:dyDescent="0.3">
      <c r="A90" s="3">
        <v>89</v>
      </c>
      <c r="B90" s="3" t="s">
        <v>146</v>
      </c>
      <c r="C90" s="3"/>
      <c r="D90" s="5">
        <v>0</v>
      </c>
      <c r="E90" s="5">
        <v>100</v>
      </c>
      <c r="F90" s="5">
        <v>74.997174455445546</v>
      </c>
      <c r="G90" s="5">
        <v>13.490669933333333</v>
      </c>
      <c r="H90" s="5">
        <v>25</v>
      </c>
      <c r="I90" s="5">
        <v>5.9375</v>
      </c>
      <c r="J90" s="5">
        <v>0</v>
      </c>
      <c r="K90" s="5">
        <v>0</v>
      </c>
      <c r="L90" s="5">
        <v>1.1000033333333332</v>
      </c>
      <c r="M90" s="5">
        <v>11.81818</v>
      </c>
      <c r="N90" s="5">
        <v>6.5119999999999925</v>
      </c>
      <c r="O90" s="5">
        <v>45.975677837837843</v>
      </c>
      <c r="P90" s="5">
        <v>3.4969696969696962</v>
      </c>
      <c r="Q90" s="5">
        <v>50.887500000000003</v>
      </c>
      <c r="R90" s="5">
        <v>1.8397764974999997</v>
      </c>
      <c r="S90" s="5">
        <v>0.99878045734919896</v>
      </c>
      <c r="T90" s="5">
        <v>0.44950358818649461</v>
      </c>
      <c r="U90" s="5">
        <v>21</v>
      </c>
      <c r="V90" s="5">
        <v>3.6701305268277427</v>
      </c>
      <c r="W90" s="5">
        <v>30</v>
      </c>
      <c r="X90" s="5">
        <v>30</v>
      </c>
      <c r="Y90" s="5">
        <v>3</v>
      </c>
      <c r="Z90" s="5">
        <v>73.3</v>
      </c>
      <c r="AA90" s="5">
        <v>75</v>
      </c>
      <c r="AB90" s="5">
        <v>75</v>
      </c>
      <c r="AC90" s="5">
        <v>98</v>
      </c>
      <c r="AD90" s="7">
        <v>0.3817859591133333</v>
      </c>
      <c r="AE90" s="7">
        <v>0.13490669933333332</v>
      </c>
      <c r="AF90" s="7">
        <v>0.3817859591133333</v>
      </c>
      <c r="AG90" s="7">
        <v>0.74063777933999997</v>
      </c>
      <c r="AH90" s="7">
        <v>0.3817859591133333</v>
      </c>
      <c r="AI90" s="7">
        <v>9.0387488553333326E-2</v>
      </c>
      <c r="AJ90" s="7">
        <v>0</v>
      </c>
      <c r="AK90" s="7">
        <v>0.47217344766666663</v>
      </c>
      <c r="AL90" s="7">
        <v>0</v>
      </c>
      <c r="AM90" s="7">
        <v>0.3817859591133333</v>
      </c>
      <c r="AN90" s="7">
        <v>0.60708014700000001</v>
      </c>
      <c r="AO90" s="7">
        <v>0.51669265844666667</v>
      </c>
      <c r="AP90" s="7">
        <v>1.4826452941176471</v>
      </c>
      <c r="AQ90" s="7">
        <v>0.18881970588235295</v>
      </c>
      <c r="AR90" s="7">
        <v>0.7326259259259259</v>
      </c>
      <c r="AS90" s="7">
        <v>0</v>
      </c>
      <c r="AT90" s="7">
        <v>3.2439292857142861</v>
      </c>
      <c r="AU90" s="7">
        <v>9.0854285714285707E-2</v>
      </c>
      <c r="AV90" s="7">
        <v>0.3988888888888889</v>
      </c>
      <c r="AW90" s="7">
        <v>0.57999999999999996</v>
      </c>
      <c r="AX90" s="7">
        <v>25.057142857142857</v>
      </c>
      <c r="AY90" s="5">
        <v>0</v>
      </c>
      <c r="AZ90" s="5">
        <v>91</v>
      </c>
      <c r="BA90" s="5">
        <v>108.85714</v>
      </c>
      <c r="BB90" s="5">
        <v>0</v>
      </c>
      <c r="BC90" s="5">
        <v>28.328568571428573</v>
      </c>
      <c r="BD90" s="5">
        <v>26</v>
      </c>
      <c r="BE90" s="5">
        <v>0</v>
      </c>
      <c r="BF90" s="5">
        <v>0</v>
      </c>
    </row>
    <row r="91" spans="1:58" x14ac:dyDescent="0.3">
      <c r="A91" s="3">
        <v>90</v>
      </c>
      <c r="B91" s="3" t="s">
        <v>147</v>
      </c>
      <c r="C91" s="3"/>
      <c r="D91" s="5">
        <v>0</v>
      </c>
      <c r="E91" s="5">
        <v>100</v>
      </c>
      <c r="F91" s="5">
        <v>37.1</v>
      </c>
      <c r="G91" s="5">
        <v>15.41</v>
      </c>
      <c r="H91" s="5">
        <v>55</v>
      </c>
      <c r="I91" s="5">
        <v>8.125</v>
      </c>
      <c r="J91" s="5">
        <v>0</v>
      </c>
      <c r="K91" s="5">
        <v>0</v>
      </c>
      <c r="L91" s="5">
        <v>1.2</v>
      </c>
      <c r="M91" s="5">
        <v>14.9</v>
      </c>
      <c r="N91" s="5">
        <v>23.679999999999996</v>
      </c>
      <c r="O91" s="5">
        <v>45.7</v>
      </c>
      <c r="P91" s="5">
        <v>4.9999999999999973</v>
      </c>
      <c r="Q91" s="5">
        <v>58</v>
      </c>
      <c r="R91" s="5">
        <v>2.0969203999999997</v>
      </c>
      <c r="S91" s="5">
        <v>1.2427978997985161</v>
      </c>
      <c r="T91" s="5">
        <v>0.67502375213651922</v>
      </c>
      <c r="U91" s="5">
        <v>24</v>
      </c>
      <c r="V91" s="5">
        <v>5.6305732484076492</v>
      </c>
      <c r="W91" s="5">
        <v>25</v>
      </c>
      <c r="X91" s="5">
        <v>25</v>
      </c>
      <c r="Y91" s="5">
        <v>6</v>
      </c>
      <c r="Z91" s="5">
        <v>56.9</v>
      </c>
      <c r="AA91" s="5">
        <v>75</v>
      </c>
      <c r="AB91" s="5">
        <v>75</v>
      </c>
      <c r="AC91" s="5">
        <v>81</v>
      </c>
      <c r="AD91" s="7">
        <v>0.28816700000000001</v>
      </c>
      <c r="AE91" s="7">
        <v>0.16488700000000001</v>
      </c>
      <c r="AF91" s="7">
        <v>0.36984</v>
      </c>
      <c r="AG91" s="7">
        <v>0.98624000000000012</v>
      </c>
      <c r="AH91" s="7">
        <v>0.32823299999999994</v>
      </c>
      <c r="AI91" s="7">
        <v>0.12328000000000001</v>
      </c>
      <c r="AJ91" s="7">
        <v>0</v>
      </c>
      <c r="AK91" s="7">
        <v>0.45305400000000001</v>
      </c>
      <c r="AL91" s="7">
        <v>0</v>
      </c>
      <c r="AM91" s="7">
        <v>0.32823299999999994</v>
      </c>
      <c r="AN91" s="7">
        <v>1.6951000000000001E-2</v>
      </c>
      <c r="AO91" s="7">
        <v>0.49312000000000006</v>
      </c>
      <c r="AP91" s="7">
        <v>1.09714</v>
      </c>
      <c r="AQ91" s="7">
        <v>0.25429000000000002</v>
      </c>
      <c r="AR91" s="7">
        <v>0.59399999999999997</v>
      </c>
      <c r="AS91" s="7">
        <v>0.18</v>
      </c>
      <c r="AT91" s="7">
        <v>3.0833300000000001</v>
      </c>
      <c r="AU91" s="7">
        <v>0.15567</v>
      </c>
      <c r="AV91" s="7">
        <v>0.36999999999999994</v>
      </c>
      <c r="AW91" s="7">
        <v>9.7000000000000003E-2</v>
      </c>
      <c r="AX91" s="7">
        <v>9.5</v>
      </c>
      <c r="AY91" s="5">
        <v>0</v>
      </c>
      <c r="AZ91" s="5">
        <v>180</v>
      </c>
      <c r="BA91" s="5">
        <v>117</v>
      </c>
      <c r="BB91" s="5">
        <v>0</v>
      </c>
      <c r="BC91" s="5">
        <v>29.75</v>
      </c>
      <c r="BD91" s="5">
        <v>58.1</v>
      </c>
      <c r="BE91" s="5">
        <v>0</v>
      </c>
      <c r="BF91" s="5">
        <v>0</v>
      </c>
    </row>
    <row r="92" spans="1:58" x14ac:dyDescent="0.3">
      <c r="A92" s="3">
        <v>91</v>
      </c>
      <c r="B92" s="3" t="s">
        <v>148</v>
      </c>
      <c r="C92" s="3"/>
      <c r="D92" s="5">
        <v>0</v>
      </c>
      <c r="E92" s="5">
        <v>0</v>
      </c>
      <c r="F92" s="5">
        <v>90.468364363636354</v>
      </c>
      <c r="G92" s="5">
        <v>36.931764176470587</v>
      </c>
      <c r="H92" s="5">
        <v>43.997019999999999</v>
      </c>
      <c r="I92" s="5">
        <v>8.5869374999999994</v>
      </c>
      <c r="J92" s="5">
        <v>0</v>
      </c>
      <c r="K92" s="5">
        <v>0</v>
      </c>
      <c r="L92" s="5">
        <v>11.956841473684211</v>
      </c>
      <c r="M92" s="5">
        <v>6.1780999999999988</v>
      </c>
      <c r="N92" s="5">
        <v>2.5357099999999995</v>
      </c>
      <c r="O92" s="5">
        <v>32.10125275</v>
      </c>
      <c r="P92" s="5">
        <v>5.72</v>
      </c>
      <c r="Q92" s="5">
        <v>73.55</v>
      </c>
      <c r="R92" s="5">
        <v>2.65911199</v>
      </c>
      <c r="S92" s="5">
        <v>1.7446261120543003</v>
      </c>
      <c r="T92" s="5">
        <v>1.1249939843995795</v>
      </c>
      <c r="U92" s="5">
        <v>31.941669999999998</v>
      </c>
      <c r="V92" s="5">
        <v>7.8416992733370581</v>
      </c>
      <c r="W92" s="5">
        <v>35</v>
      </c>
      <c r="X92" s="5">
        <v>35</v>
      </c>
      <c r="Y92" s="5">
        <v>6</v>
      </c>
      <c r="Z92" s="5">
        <v>86.6</v>
      </c>
      <c r="AA92" s="5">
        <v>75</v>
      </c>
      <c r="AB92" s="5">
        <v>75</v>
      </c>
      <c r="AC92" s="5">
        <v>23</v>
      </c>
      <c r="AD92" s="7">
        <v>3.9516987668823527</v>
      </c>
      <c r="AE92" s="7">
        <v>0.93068045724705883</v>
      </c>
      <c r="AF92" s="7">
        <v>1.9832357362764705</v>
      </c>
      <c r="AG92" s="7">
        <v>2.5113599639999999</v>
      </c>
      <c r="AH92" s="7">
        <v>1.5917590360058822</v>
      </c>
      <c r="AI92" s="7">
        <v>0.72016940144117636</v>
      </c>
      <c r="AJ92" s="7">
        <v>0</v>
      </c>
      <c r="AK92" s="7">
        <v>1.938917619264706</v>
      </c>
      <c r="AL92" s="7">
        <v>0</v>
      </c>
      <c r="AM92" s="7">
        <v>1.5585204482470587</v>
      </c>
      <c r="AN92" s="7">
        <v>0.60198775607647048</v>
      </c>
      <c r="AO92" s="7">
        <v>2.1272696165647056</v>
      </c>
      <c r="AP92" s="7">
        <v>0.39215384615384613</v>
      </c>
      <c r="AQ92" s="7">
        <v>0.87671776119402978</v>
      </c>
      <c r="AR92" s="7">
        <v>0.57541490566037734</v>
      </c>
      <c r="AS92" s="7">
        <v>7.7499999999999999E-2</v>
      </c>
      <c r="AT92" s="7">
        <v>1.1814289285714286</v>
      </c>
      <c r="AU92" s="7">
        <v>9.1235686274509814E-2</v>
      </c>
      <c r="AV92" s="7">
        <v>0.37666466666666665</v>
      </c>
      <c r="AW92" s="7">
        <v>0.21</v>
      </c>
      <c r="AX92" s="7">
        <v>21.386317368421054</v>
      </c>
      <c r="AY92" s="5">
        <v>0</v>
      </c>
      <c r="AZ92" s="5">
        <v>280.49117999999999</v>
      </c>
      <c r="BA92" s="5">
        <v>50.734212105263161</v>
      </c>
      <c r="BB92" s="5">
        <v>0.91</v>
      </c>
      <c r="BC92" s="5">
        <v>73.906844736842103</v>
      </c>
      <c r="BD92" s="5">
        <v>0</v>
      </c>
      <c r="BE92" s="5">
        <v>0</v>
      </c>
      <c r="BF92" s="5">
        <v>0</v>
      </c>
    </row>
    <row r="93" spans="1:58" x14ac:dyDescent="0.3">
      <c r="A93" s="3">
        <v>92</v>
      </c>
      <c r="B93" s="3" t="s">
        <v>149</v>
      </c>
      <c r="C93" s="3"/>
      <c r="D93" s="5">
        <v>0</v>
      </c>
      <c r="E93" s="5">
        <v>100</v>
      </c>
      <c r="F93" s="5">
        <v>88.755042281690137</v>
      </c>
      <c r="G93" s="5">
        <v>8.7858721739130434</v>
      </c>
      <c r="H93" s="5">
        <v>25</v>
      </c>
      <c r="I93" s="5">
        <v>14.791670000000002</v>
      </c>
      <c r="J93" s="5">
        <v>13.95</v>
      </c>
      <c r="K93" s="5">
        <v>0</v>
      </c>
      <c r="L93" s="5">
        <v>1.8371402857142856</v>
      </c>
      <c r="M93" s="5">
        <v>9.9387653846153849</v>
      </c>
      <c r="N93" s="5">
        <v>6.82</v>
      </c>
      <c r="O93" s="5">
        <v>60.852328720930231</v>
      </c>
      <c r="P93" s="5">
        <v>7.0000000000000204</v>
      </c>
      <c r="Q93" s="5">
        <v>52.905999999999992</v>
      </c>
      <c r="R93" s="5">
        <v>1.9127529427999994</v>
      </c>
      <c r="S93" s="5">
        <v>1.0690609009757717</v>
      </c>
      <c r="T93" s="5">
        <v>0.51488476450266329</v>
      </c>
      <c r="U93" s="5">
        <v>33</v>
      </c>
      <c r="V93" s="5">
        <v>3.6701305268277409</v>
      </c>
      <c r="W93" s="5">
        <v>30</v>
      </c>
      <c r="X93" s="5">
        <v>30</v>
      </c>
      <c r="Y93" s="5">
        <v>3</v>
      </c>
      <c r="Z93" s="5">
        <v>73.3</v>
      </c>
      <c r="AA93" s="5">
        <v>75</v>
      </c>
      <c r="AB93" s="5">
        <v>75</v>
      </c>
      <c r="AC93" s="5">
        <v>98</v>
      </c>
      <c r="AD93" s="7">
        <v>0.24864018252173914</v>
      </c>
      <c r="AE93" s="7">
        <v>8.7858721739130438E-2</v>
      </c>
      <c r="AF93" s="7">
        <v>0.24864018252173914</v>
      </c>
      <c r="AG93" s="7">
        <v>0.48234438234782606</v>
      </c>
      <c r="AH93" s="7">
        <v>0.24864018252173914</v>
      </c>
      <c r="AI93" s="7">
        <v>5.8865343565217394E-2</v>
      </c>
      <c r="AJ93" s="7">
        <v>0</v>
      </c>
      <c r="AK93" s="7">
        <v>0.30750552608695653</v>
      </c>
      <c r="AL93" s="7">
        <v>0</v>
      </c>
      <c r="AM93" s="7">
        <v>0.24864018252173914</v>
      </c>
      <c r="AN93" s="7">
        <v>0.39536424782608698</v>
      </c>
      <c r="AO93" s="7">
        <v>0.33649890426086954</v>
      </c>
      <c r="AP93" s="7">
        <v>0.50140814432989689</v>
      </c>
      <c r="AQ93" s="7">
        <v>0.17965803389830506</v>
      </c>
      <c r="AR93" s="7">
        <v>0.18960055118110233</v>
      </c>
      <c r="AS93" s="7">
        <v>0</v>
      </c>
      <c r="AT93" s="7">
        <v>1.7508634765625</v>
      </c>
      <c r="AU93" s="7">
        <v>3.5637272727272726E-2</v>
      </c>
      <c r="AV93" s="7">
        <v>0.17618</v>
      </c>
      <c r="AW93" s="7">
        <v>0.13500000000000001</v>
      </c>
      <c r="AX93" s="7">
        <v>4.476631358695653</v>
      </c>
      <c r="AY93" s="5">
        <v>0</v>
      </c>
      <c r="AZ93" s="5">
        <v>0</v>
      </c>
      <c r="BA93" s="5">
        <v>103.86029838235295</v>
      </c>
      <c r="BB93" s="5">
        <v>0</v>
      </c>
      <c r="BC93" s="5">
        <v>19.616481373626375</v>
      </c>
      <c r="BD93" s="5">
        <v>120.9</v>
      </c>
      <c r="BE93" s="5">
        <v>0</v>
      </c>
      <c r="BF93" s="5">
        <v>135.6</v>
      </c>
    </row>
    <row r="94" spans="1:58" x14ac:dyDescent="0.3">
      <c r="A94" s="3">
        <v>93</v>
      </c>
      <c r="B94" s="3" t="s">
        <v>150</v>
      </c>
      <c r="C94" s="3"/>
      <c r="D94" s="5">
        <v>0</v>
      </c>
      <c r="E94" s="5">
        <v>100</v>
      </c>
      <c r="F94" s="5">
        <v>36.187646964047936</v>
      </c>
      <c r="G94" s="5">
        <v>12.157486923076924</v>
      </c>
      <c r="H94" s="5">
        <v>43.65</v>
      </c>
      <c r="I94" s="5">
        <v>8.0288500000000003</v>
      </c>
      <c r="J94" s="5">
        <v>0</v>
      </c>
      <c r="K94" s="5">
        <v>0</v>
      </c>
      <c r="L94" s="5">
        <v>3.9</v>
      </c>
      <c r="M94" s="5">
        <v>8</v>
      </c>
      <c r="N94" s="5">
        <v>4.875</v>
      </c>
      <c r="O94" s="5">
        <v>65.281819393939386</v>
      </c>
      <c r="P94" s="5">
        <v>8</v>
      </c>
      <c r="Q94" s="5">
        <v>52.5</v>
      </c>
      <c r="R94" s="5">
        <v>1.8980745000000001</v>
      </c>
      <c r="S94" s="5">
        <v>1.05499204914749</v>
      </c>
      <c r="T94" s="5">
        <v>0.50182393460920682</v>
      </c>
      <c r="U94" s="5">
        <v>13</v>
      </c>
      <c r="V94" s="5">
        <v>5.7582776309653365</v>
      </c>
      <c r="W94" s="5">
        <v>25</v>
      </c>
      <c r="X94" s="5">
        <v>25</v>
      </c>
      <c r="Y94" s="5">
        <v>9</v>
      </c>
      <c r="Z94" s="5">
        <v>79.599999999999994</v>
      </c>
      <c r="AA94" s="5">
        <v>75</v>
      </c>
      <c r="AB94" s="5">
        <v>75</v>
      </c>
      <c r="AC94" s="5">
        <v>41</v>
      </c>
      <c r="AD94" s="7">
        <v>0.34405687992307699</v>
      </c>
      <c r="AE94" s="7">
        <v>0.12157486923076924</v>
      </c>
      <c r="AF94" s="7">
        <v>0.34405687992307699</v>
      </c>
      <c r="AG94" s="7">
        <v>0.6674460320769231</v>
      </c>
      <c r="AH94" s="7">
        <v>0.34405687992307699</v>
      </c>
      <c r="AI94" s="7">
        <v>8.1455162384615393E-2</v>
      </c>
      <c r="AJ94" s="7">
        <v>0</v>
      </c>
      <c r="AK94" s="7">
        <v>0.4255120423076923</v>
      </c>
      <c r="AL94" s="7">
        <v>0</v>
      </c>
      <c r="AM94" s="7">
        <v>0.34405687992307699</v>
      </c>
      <c r="AN94" s="7">
        <v>0.54708691153846156</v>
      </c>
      <c r="AO94" s="7">
        <v>0.4656317491538462</v>
      </c>
      <c r="AP94" s="7">
        <v>0.47146494382022475</v>
      </c>
      <c r="AQ94" s="7">
        <v>0.26122222222222219</v>
      </c>
      <c r="AR94" s="7">
        <v>0.39113863636363633</v>
      </c>
      <c r="AS94" s="7">
        <v>0</v>
      </c>
      <c r="AT94" s="7">
        <v>2.8400012987012988</v>
      </c>
      <c r="AU94" s="7">
        <v>0.155</v>
      </c>
      <c r="AV94" s="7">
        <v>0.27437375000000003</v>
      </c>
      <c r="AW94" s="7">
        <v>0</v>
      </c>
      <c r="AX94" s="7">
        <v>38</v>
      </c>
      <c r="AY94" s="5">
        <v>0</v>
      </c>
      <c r="AZ94" s="5">
        <v>200</v>
      </c>
      <c r="BA94" s="5">
        <v>90</v>
      </c>
      <c r="BB94" s="5">
        <v>0</v>
      </c>
      <c r="BC94" s="5">
        <v>31.635000000000002</v>
      </c>
      <c r="BD94" s="5">
        <v>254.4</v>
      </c>
      <c r="BE94" s="5">
        <v>0</v>
      </c>
      <c r="BF94" s="5">
        <v>0</v>
      </c>
    </row>
    <row r="95" spans="1:58" x14ac:dyDescent="0.3">
      <c r="A95" s="3">
        <v>94</v>
      </c>
      <c r="B95" s="3" t="s">
        <v>151</v>
      </c>
      <c r="C95" s="3"/>
      <c r="D95" s="5">
        <v>0</v>
      </c>
      <c r="E95" s="5">
        <v>100</v>
      </c>
      <c r="F95" s="5">
        <v>86.269602121855115</v>
      </c>
      <c r="G95" s="5">
        <v>9.5294660996200928</v>
      </c>
      <c r="H95" s="5">
        <v>36.806900137931031</v>
      </c>
      <c r="I95" s="5">
        <v>5.6742930208333346</v>
      </c>
      <c r="J95" s="5">
        <v>0</v>
      </c>
      <c r="K95" s="5">
        <v>0</v>
      </c>
      <c r="L95" s="5">
        <v>1.7246303731343287</v>
      </c>
      <c r="M95" s="5">
        <v>11.38412761904762</v>
      </c>
      <c r="N95" s="5">
        <v>2.90517</v>
      </c>
      <c r="O95" s="5">
        <v>62.481334010256418</v>
      </c>
      <c r="P95" s="5">
        <v>6.4979210000000007</v>
      </c>
      <c r="Q95" s="5">
        <v>52.543085889328069</v>
      </c>
      <c r="R95" s="5">
        <v>1.899632218625589</v>
      </c>
      <c r="S95" s="5">
        <v>1.0564866712394698</v>
      </c>
      <c r="T95" s="5">
        <v>0.50321211988102688</v>
      </c>
      <c r="U95" s="5">
        <v>39.63035</v>
      </c>
      <c r="V95" s="5">
        <v>3.6701305268277422</v>
      </c>
      <c r="W95" s="5">
        <v>30</v>
      </c>
      <c r="X95" s="5">
        <v>30</v>
      </c>
      <c r="Y95" s="5">
        <v>3</v>
      </c>
      <c r="Z95" s="5">
        <v>73.3</v>
      </c>
      <c r="AA95" s="5">
        <v>75</v>
      </c>
      <c r="AB95" s="5">
        <v>75</v>
      </c>
      <c r="AC95" s="5">
        <v>98</v>
      </c>
      <c r="AD95" s="7">
        <v>0.26968389061924863</v>
      </c>
      <c r="AE95" s="7">
        <v>9.5294660996200931E-2</v>
      </c>
      <c r="AF95" s="7">
        <v>0.26968389061924863</v>
      </c>
      <c r="AG95" s="7">
        <v>0.52316768886914311</v>
      </c>
      <c r="AH95" s="7">
        <v>0.26968389061924863</v>
      </c>
      <c r="AI95" s="7">
        <v>6.3847422867454623E-2</v>
      </c>
      <c r="AJ95" s="7">
        <v>0</v>
      </c>
      <c r="AK95" s="7">
        <v>0.33353131348670323</v>
      </c>
      <c r="AL95" s="7">
        <v>0</v>
      </c>
      <c r="AM95" s="7">
        <v>0.26968389061924863</v>
      </c>
      <c r="AN95" s="7">
        <v>0.42882597448290416</v>
      </c>
      <c r="AO95" s="7">
        <v>0.36497855161544956</v>
      </c>
      <c r="AP95" s="7">
        <v>0.49910520370370376</v>
      </c>
      <c r="AQ95" s="7">
        <v>0.21283242619926199</v>
      </c>
      <c r="AR95" s="7">
        <v>0.32262851508120649</v>
      </c>
      <c r="AS95" s="7">
        <v>0.89659</v>
      </c>
      <c r="AT95" s="7">
        <v>2.5812959604829855</v>
      </c>
      <c r="AU95" s="7">
        <v>2.7616984126984129E-2</v>
      </c>
      <c r="AV95" s="7">
        <v>0.19653712418300653</v>
      </c>
      <c r="AW95" s="7">
        <v>0</v>
      </c>
      <c r="AX95" s="7">
        <v>8.9839352459016393</v>
      </c>
      <c r="AY95" s="5">
        <v>0</v>
      </c>
      <c r="AZ95" s="5">
        <v>450.22521999999992</v>
      </c>
      <c r="BA95" s="5">
        <v>72.73183233333333</v>
      </c>
      <c r="BB95" s="5">
        <v>0</v>
      </c>
      <c r="BC95" s="5">
        <v>29.794590491803277</v>
      </c>
      <c r="BD95" s="5">
        <v>34.6</v>
      </c>
      <c r="BE95" s="5">
        <v>0</v>
      </c>
      <c r="BF95" s="5">
        <v>0</v>
      </c>
    </row>
    <row r="96" spans="1:58" x14ac:dyDescent="0.3">
      <c r="A96" s="3">
        <v>95</v>
      </c>
      <c r="B96" s="3" t="s">
        <v>152</v>
      </c>
      <c r="C96" s="3"/>
      <c r="D96" s="5">
        <v>0</v>
      </c>
      <c r="E96" s="5">
        <v>0</v>
      </c>
      <c r="F96" s="5">
        <v>86.697060000000008</v>
      </c>
      <c r="G96" s="5">
        <v>11.268753750000002</v>
      </c>
      <c r="H96" s="5">
        <v>19.867080000000001</v>
      </c>
      <c r="I96" s="5">
        <v>18.452375</v>
      </c>
      <c r="J96" s="5">
        <v>0</v>
      </c>
      <c r="K96" s="5">
        <v>0</v>
      </c>
      <c r="L96" s="5">
        <v>3.4580624193548379</v>
      </c>
      <c r="M96" s="5">
        <v>5.3412113793103444</v>
      </c>
      <c r="N96" s="5">
        <v>49.238237941176472</v>
      </c>
      <c r="O96" s="5">
        <v>21.613890000000001</v>
      </c>
      <c r="P96" s="5">
        <v>3.2105299999999999</v>
      </c>
      <c r="Q96" s="5">
        <v>76.153850000000006</v>
      </c>
      <c r="R96" s="5">
        <v>2.7532510621299995</v>
      </c>
      <c r="S96" s="5">
        <v>1.8250025077758285</v>
      </c>
      <c r="T96" s="5">
        <v>1.1952511952788556</v>
      </c>
      <c r="U96" s="5">
        <v>71.415000000000006</v>
      </c>
      <c r="V96" s="5">
        <v>10.399488388971802</v>
      </c>
      <c r="W96" s="5">
        <v>30</v>
      </c>
      <c r="X96" s="5">
        <v>30</v>
      </c>
      <c r="Y96" s="5">
        <v>5</v>
      </c>
      <c r="Z96" s="5">
        <v>79.2</v>
      </c>
      <c r="AA96" s="5">
        <v>75</v>
      </c>
      <c r="AB96" s="5">
        <v>75</v>
      </c>
      <c r="AC96" s="5">
        <v>34</v>
      </c>
      <c r="AD96" s="7">
        <v>0.54428080612500007</v>
      </c>
      <c r="AE96" s="7">
        <v>0.25805446087500006</v>
      </c>
      <c r="AF96" s="7">
        <v>0.44173514700000005</v>
      </c>
      <c r="AG96" s="7">
        <v>0.76965588112500016</v>
      </c>
      <c r="AH96" s="7">
        <v>0.34595074012500004</v>
      </c>
      <c r="AI96" s="7">
        <v>9.1276905375000009E-2</v>
      </c>
      <c r="AJ96" s="7">
        <v>0</v>
      </c>
      <c r="AK96" s="7">
        <v>0.63105021000000006</v>
      </c>
      <c r="AL96" s="7">
        <v>0</v>
      </c>
      <c r="AM96" s="7">
        <v>0.35496574312500001</v>
      </c>
      <c r="AN96" s="7">
        <v>0.14198629725</v>
      </c>
      <c r="AO96" s="7">
        <v>0.54991518300000009</v>
      </c>
      <c r="AP96" s="7">
        <v>0.68268341463414639</v>
      </c>
      <c r="AQ96" s="7">
        <v>0.29540810810810808</v>
      </c>
      <c r="AR96" s="7">
        <v>0.15162</v>
      </c>
      <c r="AS96" s="7">
        <v>8.9050000000000004E-2</v>
      </c>
      <c r="AT96" s="7">
        <v>0.38124800000000003</v>
      </c>
      <c r="AU96" s="7">
        <v>3.3329999999999999E-2</v>
      </c>
      <c r="AV96" s="7">
        <v>0.3479983333333333</v>
      </c>
      <c r="AW96" s="7">
        <v>0.193</v>
      </c>
      <c r="AX96" s="7">
        <v>10.26</v>
      </c>
      <c r="AY96" s="5">
        <v>0.05</v>
      </c>
      <c r="AZ96" s="5">
        <v>116.31111</v>
      </c>
      <c r="BA96" s="5">
        <v>20.358889999999999</v>
      </c>
      <c r="BB96" s="5">
        <v>0.55000000000000004</v>
      </c>
      <c r="BC96" s="5">
        <v>39.387779999999999</v>
      </c>
      <c r="BD96" s="5">
        <v>3.8</v>
      </c>
      <c r="BE96" s="5">
        <v>0</v>
      </c>
      <c r="BF96" s="5">
        <v>26.2</v>
      </c>
    </row>
    <row r="97" spans="1:58" x14ac:dyDescent="0.3">
      <c r="A97" s="3">
        <v>96</v>
      </c>
      <c r="B97" s="3" t="s">
        <v>153</v>
      </c>
      <c r="C97" s="3"/>
      <c r="D97" s="5">
        <v>0</v>
      </c>
      <c r="E97" s="5">
        <v>100</v>
      </c>
      <c r="F97" s="5">
        <v>34.856195313653139</v>
      </c>
      <c r="G97" s="5">
        <v>12.283059289617485</v>
      </c>
      <c r="H97" s="5">
        <v>47.728079999999999</v>
      </c>
      <c r="I97" s="5">
        <v>6.3411249999999999</v>
      </c>
      <c r="J97" s="5">
        <v>0</v>
      </c>
      <c r="K97" s="5">
        <v>0</v>
      </c>
      <c r="L97" s="5">
        <v>2.3346340856031134</v>
      </c>
      <c r="M97" s="5">
        <v>11.79144</v>
      </c>
      <c r="N97" s="5">
        <v>3.5970300000000002</v>
      </c>
      <c r="O97" s="5">
        <v>61.936923846153839</v>
      </c>
      <c r="P97" s="5">
        <v>5.9921222834645675</v>
      </c>
      <c r="Q97" s="5">
        <v>53.000003587301592</v>
      </c>
      <c r="R97" s="5">
        <v>1.9161515296945841</v>
      </c>
      <c r="S97" s="5">
        <v>1.0723135618106228</v>
      </c>
      <c r="T97" s="5">
        <v>0.51790241846926577</v>
      </c>
      <c r="U97" s="5">
        <v>31.888169999999999</v>
      </c>
      <c r="V97" s="5">
        <v>2.5815450873678225</v>
      </c>
      <c r="W97" s="5">
        <v>20</v>
      </c>
      <c r="X97" s="5">
        <v>20</v>
      </c>
      <c r="Y97" s="5">
        <v>5</v>
      </c>
      <c r="Z97" s="5">
        <v>56.1</v>
      </c>
      <c r="AA97" s="5">
        <v>75</v>
      </c>
      <c r="AB97" s="5">
        <v>75</v>
      </c>
      <c r="AC97" s="5">
        <v>41</v>
      </c>
      <c r="AD97" s="7">
        <v>0.34761057789617483</v>
      </c>
      <c r="AE97" s="7">
        <v>0.12283059289617486</v>
      </c>
      <c r="AF97" s="7">
        <v>0.34761057789617483</v>
      </c>
      <c r="AG97" s="7">
        <v>0.67433995499999999</v>
      </c>
      <c r="AH97" s="7">
        <v>0.34761057789617483</v>
      </c>
      <c r="AI97" s="7">
        <v>8.2296497240437153E-2</v>
      </c>
      <c r="AJ97" s="7">
        <v>0</v>
      </c>
      <c r="AK97" s="7">
        <v>0.42990707513661197</v>
      </c>
      <c r="AL97" s="7">
        <v>0</v>
      </c>
      <c r="AM97" s="7">
        <v>0.34761057789617483</v>
      </c>
      <c r="AN97" s="7">
        <v>0.55273766803278679</v>
      </c>
      <c r="AO97" s="7">
        <v>0.47044117079234971</v>
      </c>
      <c r="AP97" s="7">
        <v>0.50857989323843422</v>
      </c>
      <c r="AQ97" s="7">
        <v>0.31542700000000001</v>
      </c>
      <c r="AR97" s="7">
        <v>0.36722982142857136</v>
      </c>
      <c r="AS97" s="7">
        <v>1.2062299999999999</v>
      </c>
      <c r="AT97" s="7">
        <v>2.8352419935691318</v>
      </c>
      <c r="AU97" s="7">
        <v>3.2340000000000001E-2</v>
      </c>
      <c r="AV97" s="7">
        <v>0.1964630923694779</v>
      </c>
      <c r="AW97" s="7">
        <v>0.27</v>
      </c>
      <c r="AX97" s="7">
        <v>9.3162500000000001</v>
      </c>
      <c r="AY97" s="5">
        <v>0</v>
      </c>
      <c r="AZ97" s="5">
        <v>618.23599999999999</v>
      </c>
      <c r="BA97" s="5">
        <v>97.663870000000003</v>
      </c>
      <c r="BB97" s="5">
        <v>0</v>
      </c>
      <c r="BC97" s="5">
        <v>46.521000000000001</v>
      </c>
      <c r="BD97" s="5">
        <v>175.4</v>
      </c>
      <c r="BE97" s="5">
        <v>0</v>
      </c>
      <c r="BF97" s="5">
        <v>0</v>
      </c>
    </row>
    <row r="98" spans="1:58" x14ac:dyDescent="0.3">
      <c r="A98" s="3">
        <v>97</v>
      </c>
      <c r="B98" s="3" t="s">
        <v>154</v>
      </c>
      <c r="C98" s="3"/>
      <c r="D98" s="5">
        <v>0</v>
      </c>
      <c r="E98" s="5">
        <v>0</v>
      </c>
      <c r="F98" s="5">
        <v>77.900000000000006</v>
      </c>
      <c r="G98" s="5">
        <v>10.861710000000002</v>
      </c>
      <c r="H98" s="5">
        <v>100</v>
      </c>
      <c r="I98" s="5">
        <v>0</v>
      </c>
      <c r="J98" s="5">
        <v>70.620720000000006</v>
      </c>
      <c r="K98" s="5">
        <v>0</v>
      </c>
      <c r="L98" s="5">
        <v>0</v>
      </c>
      <c r="M98" s="5">
        <v>27.2</v>
      </c>
      <c r="N98" s="5">
        <v>0</v>
      </c>
      <c r="O98" s="5">
        <v>0</v>
      </c>
      <c r="P98" s="5">
        <v>0</v>
      </c>
      <c r="Q98" s="5">
        <v>75</v>
      </c>
      <c r="R98" s="5">
        <v>2.711535</v>
      </c>
      <c r="S98" s="5">
        <v>1.7895003785133232</v>
      </c>
      <c r="T98" s="5">
        <v>1.164281729047608</v>
      </c>
      <c r="U98" s="5">
        <v>6.00000049644223E-8</v>
      </c>
      <c r="V98" s="5">
        <v>0</v>
      </c>
      <c r="W98" s="5">
        <v>30</v>
      </c>
      <c r="X98" s="5">
        <v>30</v>
      </c>
      <c r="Y98" s="5">
        <v>3</v>
      </c>
      <c r="Z98" s="5">
        <v>0</v>
      </c>
      <c r="AA98" s="5">
        <v>75</v>
      </c>
      <c r="AB98" s="5">
        <v>75</v>
      </c>
      <c r="AC98" s="5">
        <v>0</v>
      </c>
      <c r="AD98" s="7">
        <v>0</v>
      </c>
      <c r="AE98" s="7">
        <v>0</v>
      </c>
      <c r="AF98" s="7">
        <v>0</v>
      </c>
      <c r="AG98" s="7">
        <v>0</v>
      </c>
      <c r="AH98" s="7">
        <v>0</v>
      </c>
      <c r="AI98" s="7">
        <v>0</v>
      </c>
      <c r="AJ98" s="7">
        <v>0</v>
      </c>
      <c r="AK98" s="7">
        <v>0</v>
      </c>
      <c r="AL98" s="7">
        <v>0</v>
      </c>
      <c r="AM98" s="7">
        <v>0</v>
      </c>
      <c r="AN98" s="7">
        <v>0</v>
      </c>
      <c r="AO98" s="7">
        <v>0</v>
      </c>
      <c r="AP98" s="7">
        <v>0.10781</v>
      </c>
      <c r="AQ98" s="7">
        <v>0.13564000000000001</v>
      </c>
      <c r="AR98" s="7">
        <v>9.0550000000000005E-2</v>
      </c>
      <c r="AS98" s="7">
        <v>1.08531</v>
      </c>
      <c r="AT98" s="7">
        <v>3.4493900000000006</v>
      </c>
      <c r="AU98" s="7">
        <v>1.0305</v>
      </c>
      <c r="AV98" s="7">
        <v>0.41386000000000001</v>
      </c>
      <c r="AW98" s="7">
        <v>0.46500000000000002</v>
      </c>
      <c r="AX98" s="7">
        <v>3</v>
      </c>
      <c r="AY98" s="5">
        <v>0</v>
      </c>
      <c r="AZ98" s="5">
        <v>87</v>
      </c>
      <c r="BA98" s="5">
        <v>3</v>
      </c>
      <c r="BB98" s="5">
        <v>0</v>
      </c>
      <c r="BC98" s="5">
        <v>14</v>
      </c>
      <c r="BD98" s="5">
        <v>0</v>
      </c>
      <c r="BE98" s="5">
        <v>0</v>
      </c>
      <c r="BF98" s="5">
        <v>0</v>
      </c>
    </row>
    <row r="99" spans="1:58" x14ac:dyDescent="0.3">
      <c r="A99" s="3">
        <v>98</v>
      </c>
      <c r="B99" s="3" t="s">
        <v>155</v>
      </c>
      <c r="C99" s="3"/>
      <c r="D99" s="5">
        <v>0</v>
      </c>
      <c r="E99" s="5">
        <v>0</v>
      </c>
      <c r="F99" s="5">
        <v>66.044910545454542</v>
      </c>
      <c r="G99" s="5">
        <v>8.5923192682926821</v>
      </c>
      <c r="H99" s="5">
        <v>100</v>
      </c>
      <c r="I99" s="5">
        <v>0</v>
      </c>
      <c r="J99" s="5">
        <v>60.035569999999993</v>
      </c>
      <c r="K99" s="5">
        <v>0</v>
      </c>
      <c r="L99" s="5">
        <v>1.86</v>
      </c>
      <c r="M99" s="5">
        <v>12.201951463414634</v>
      </c>
      <c r="N99" s="5">
        <v>11.98</v>
      </c>
      <c r="O99" s="5">
        <v>0</v>
      </c>
      <c r="P99" s="5">
        <v>0</v>
      </c>
      <c r="Q99" s="5">
        <v>72</v>
      </c>
      <c r="R99" s="5">
        <v>2.6030735999999997</v>
      </c>
      <c r="S99" s="5">
        <v>1.69632717935123</v>
      </c>
      <c r="T99" s="5">
        <v>1.0825304320890257</v>
      </c>
      <c r="U99" s="5">
        <v>6.00000049644223E-8</v>
      </c>
      <c r="V99" s="5">
        <v>0</v>
      </c>
      <c r="W99" s="5">
        <v>30</v>
      </c>
      <c r="X99" s="5">
        <v>30</v>
      </c>
      <c r="Y99" s="5">
        <v>20</v>
      </c>
      <c r="Z99" s="5">
        <v>0</v>
      </c>
      <c r="AA99" s="5">
        <v>75</v>
      </c>
      <c r="AB99" s="5">
        <v>75</v>
      </c>
      <c r="AC99" s="5">
        <v>0</v>
      </c>
      <c r="AD99" s="7">
        <v>0</v>
      </c>
      <c r="AE99" s="7">
        <v>0</v>
      </c>
      <c r="AF99" s="7">
        <v>0</v>
      </c>
      <c r="AG99" s="7">
        <v>0</v>
      </c>
      <c r="AH99" s="7">
        <v>0</v>
      </c>
      <c r="AI99" s="7">
        <v>0</v>
      </c>
      <c r="AJ99" s="7">
        <v>0</v>
      </c>
      <c r="AK99" s="7">
        <v>0</v>
      </c>
      <c r="AL99" s="7">
        <v>0</v>
      </c>
      <c r="AM99" s="7">
        <v>0</v>
      </c>
      <c r="AN99" s="7">
        <v>0</v>
      </c>
      <c r="AO99" s="7">
        <v>0</v>
      </c>
      <c r="AP99" s="7">
        <v>0.88385075916230371</v>
      </c>
      <c r="AQ99" s="7">
        <v>0.22416040609137056</v>
      </c>
      <c r="AR99" s="7">
        <v>0.39574511864406786</v>
      </c>
      <c r="AS99" s="7">
        <v>2.21344046875</v>
      </c>
      <c r="AT99" s="7">
        <v>4.4617146987951815</v>
      </c>
      <c r="AU99" s="7">
        <v>1.0373188</v>
      </c>
      <c r="AV99" s="7">
        <v>0.67885959064327484</v>
      </c>
      <c r="AW99" s="7">
        <v>1.587</v>
      </c>
      <c r="AX99" s="7">
        <v>6.55</v>
      </c>
      <c r="AY99" s="5">
        <v>2.1030000000000002</v>
      </c>
      <c r="AZ99" s="5">
        <v>263</v>
      </c>
      <c r="BA99" s="5">
        <v>23.19</v>
      </c>
      <c r="BB99" s="5">
        <v>5.33</v>
      </c>
      <c r="BC99" s="5">
        <v>17.36</v>
      </c>
      <c r="BD99" s="5">
        <v>0</v>
      </c>
      <c r="BE99" s="5">
        <v>0</v>
      </c>
      <c r="BF99" s="5">
        <v>7</v>
      </c>
    </row>
    <row r="100" spans="1:58" x14ac:dyDescent="0.3">
      <c r="A100" s="3">
        <v>99</v>
      </c>
      <c r="B100" s="3" t="s">
        <v>156</v>
      </c>
      <c r="C100" s="3"/>
      <c r="D100" s="5">
        <v>0</v>
      </c>
      <c r="E100" s="5">
        <v>100</v>
      </c>
      <c r="F100" s="5">
        <v>88.010403806921673</v>
      </c>
      <c r="G100" s="5">
        <v>6.7608355562700968</v>
      </c>
      <c r="H100" s="5">
        <v>22.945455454545456</v>
      </c>
      <c r="I100" s="5">
        <v>6.5314074358974361</v>
      </c>
      <c r="J100" s="5">
        <v>0</v>
      </c>
      <c r="K100" s="5">
        <v>0</v>
      </c>
      <c r="L100" s="5">
        <v>1.7958333333333334</v>
      </c>
      <c r="M100" s="5">
        <v>10.263891666666666</v>
      </c>
      <c r="N100" s="5">
        <v>4.18</v>
      </c>
      <c r="O100" s="5">
        <v>66.579216666666667</v>
      </c>
      <c r="P100" s="5">
        <v>2.0499999999999998</v>
      </c>
      <c r="Q100" s="5">
        <v>48.408459999999998</v>
      </c>
      <c r="R100" s="5">
        <v>1.7501497811479998</v>
      </c>
      <c r="S100" s="5">
        <v>0.91129574071918196</v>
      </c>
      <c r="T100" s="5">
        <v>0.36764763363883368</v>
      </c>
      <c r="U100" s="5">
        <v>38</v>
      </c>
      <c r="V100" s="5">
        <v>3.2915775807764147</v>
      </c>
      <c r="W100" s="5">
        <v>30</v>
      </c>
      <c r="X100" s="5">
        <v>30</v>
      </c>
      <c r="Y100" s="5">
        <v>3.5</v>
      </c>
      <c r="Z100" s="5">
        <v>97.1</v>
      </c>
      <c r="AA100" s="5">
        <v>75</v>
      </c>
      <c r="AB100" s="5">
        <v>75</v>
      </c>
      <c r="AC100" s="5">
        <v>98</v>
      </c>
      <c r="AD100" s="7">
        <v>0.19133164624244375</v>
      </c>
      <c r="AE100" s="7">
        <v>6.7608355562700964E-2</v>
      </c>
      <c r="AF100" s="7">
        <v>0.19133164624244375</v>
      </c>
      <c r="AG100" s="7">
        <v>0.3711698720392283</v>
      </c>
      <c r="AH100" s="7">
        <v>0.19133164624244375</v>
      </c>
      <c r="AI100" s="7">
        <v>4.5297598227009656E-2</v>
      </c>
      <c r="AJ100" s="7">
        <v>0</v>
      </c>
      <c r="AK100" s="7">
        <v>0.23662924446945341</v>
      </c>
      <c r="AL100" s="7">
        <v>0</v>
      </c>
      <c r="AM100" s="7">
        <v>0.19133164624244375</v>
      </c>
      <c r="AN100" s="7">
        <v>0.30423760003215433</v>
      </c>
      <c r="AO100" s="7">
        <v>0.2589400018051447</v>
      </c>
      <c r="AP100" s="7">
        <v>0.49049195488721808</v>
      </c>
      <c r="AQ100" s="7">
        <v>0.12851536555142501</v>
      </c>
      <c r="AR100" s="7">
        <v>0.16703645569620251</v>
      </c>
      <c r="AS100" s="7">
        <v>0.50600000000000001</v>
      </c>
      <c r="AT100" s="7">
        <v>1.0354213925925926</v>
      </c>
      <c r="AU100" s="7">
        <v>4.6907010309278345E-2</v>
      </c>
      <c r="AV100" s="7">
        <v>0.12002915887850467</v>
      </c>
      <c r="AW100" s="7">
        <v>0</v>
      </c>
      <c r="AX100" s="7">
        <v>3.7546355121951223</v>
      </c>
      <c r="AY100" s="5">
        <v>0</v>
      </c>
      <c r="AZ100" s="5">
        <v>88</v>
      </c>
      <c r="BA100" s="5">
        <v>65.305823689320391</v>
      </c>
      <c r="BB100" s="5">
        <v>0</v>
      </c>
      <c r="BC100" s="5">
        <v>20.612380428571427</v>
      </c>
      <c r="BD100" s="5">
        <v>37.200000000000003</v>
      </c>
      <c r="BE100" s="5">
        <v>0</v>
      </c>
      <c r="BF100" s="5">
        <v>0</v>
      </c>
    </row>
    <row r="101" spans="1:58" x14ac:dyDescent="0.3">
      <c r="A101" s="3">
        <v>100</v>
      </c>
      <c r="B101" s="3" t="s">
        <v>157</v>
      </c>
      <c r="C101" s="3"/>
      <c r="D101" s="5">
        <v>0</v>
      </c>
      <c r="E101" s="5">
        <v>0</v>
      </c>
      <c r="F101" s="5">
        <v>29.58</v>
      </c>
      <c r="G101" s="5">
        <v>16.461896545138888</v>
      </c>
      <c r="H101" s="5">
        <v>50.908140000000003</v>
      </c>
      <c r="I101" s="5">
        <v>5.5479602953767122</v>
      </c>
      <c r="J101" s="5">
        <v>0</v>
      </c>
      <c r="K101" s="5">
        <v>0</v>
      </c>
      <c r="L101" s="5">
        <v>3.6588747180192573</v>
      </c>
      <c r="M101" s="5">
        <v>9.7321100000000005</v>
      </c>
      <c r="N101" s="5">
        <v>2.66812</v>
      </c>
      <c r="O101" s="5">
        <v>52.709591868686871</v>
      </c>
      <c r="P101" s="5">
        <v>4.2134999999999998</v>
      </c>
      <c r="Q101" s="5">
        <v>61.129927973977701</v>
      </c>
      <c r="R101" s="5">
        <v>2.2100791899855952</v>
      </c>
      <c r="S101" s="5">
        <v>1.3471021109397832</v>
      </c>
      <c r="T101" s="5">
        <v>0.77011740580970311</v>
      </c>
      <c r="U101" s="5">
        <v>26.4</v>
      </c>
      <c r="V101" s="5">
        <v>7.1708168605121108</v>
      </c>
      <c r="W101" s="5">
        <v>35</v>
      </c>
      <c r="X101" s="5">
        <v>35</v>
      </c>
      <c r="Y101" s="5">
        <v>5</v>
      </c>
      <c r="Z101" s="5">
        <v>69.5</v>
      </c>
      <c r="AA101" s="5">
        <v>75</v>
      </c>
      <c r="AB101" s="5">
        <v>75</v>
      </c>
      <c r="AC101" s="5">
        <v>34</v>
      </c>
      <c r="AD101" s="7">
        <v>0.72103106867708333</v>
      </c>
      <c r="AE101" s="7">
        <v>0.29631413781249999</v>
      </c>
      <c r="AF101" s="7">
        <v>0.63213682733333332</v>
      </c>
      <c r="AG101" s="7">
        <v>1.2675660339756945</v>
      </c>
      <c r="AH101" s="7">
        <v>0.33253031021180557</v>
      </c>
      <c r="AI101" s="7">
        <v>0.34899220675694442</v>
      </c>
      <c r="AJ101" s="7">
        <v>0</v>
      </c>
      <c r="AK101" s="7">
        <v>0.96466713754513889</v>
      </c>
      <c r="AL101" s="7">
        <v>0</v>
      </c>
      <c r="AM101" s="7">
        <v>0.355576965375</v>
      </c>
      <c r="AN101" s="7">
        <v>0.21071227577777776</v>
      </c>
      <c r="AO101" s="7">
        <v>0</v>
      </c>
      <c r="AP101" s="7">
        <v>0.48</v>
      </c>
      <c r="AQ101" s="7">
        <v>0.33</v>
      </c>
      <c r="AR101" s="7">
        <v>0.2</v>
      </c>
      <c r="AS101" s="7">
        <v>1.0211300000000001</v>
      </c>
      <c r="AT101" s="7">
        <v>2.765699556650246</v>
      </c>
      <c r="AU101" s="7">
        <v>0.20819230769230768</v>
      </c>
      <c r="AV101" s="7">
        <v>0.21840005172413793</v>
      </c>
      <c r="AW101" s="7">
        <v>6.3E-2</v>
      </c>
      <c r="AX101" s="7">
        <v>8.9563038356164384</v>
      </c>
      <c r="AY101" s="5">
        <v>0.125</v>
      </c>
      <c r="AZ101" s="5">
        <v>603.40299000000005</v>
      </c>
      <c r="BA101" s="5">
        <v>63.162736438356163</v>
      </c>
      <c r="BB101" s="5">
        <v>1.1499999999999999</v>
      </c>
      <c r="BC101" s="5">
        <v>27.858214931506851</v>
      </c>
      <c r="BD101" s="5">
        <v>0.2</v>
      </c>
      <c r="BE101" s="5">
        <v>0</v>
      </c>
      <c r="BF101" s="5">
        <v>15</v>
      </c>
    </row>
    <row r="102" spans="1:58" x14ac:dyDescent="0.3">
      <c r="A102" s="3">
        <v>101</v>
      </c>
      <c r="B102" s="3" t="s">
        <v>158</v>
      </c>
      <c r="C102" s="3"/>
      <c r="D102" s="5">
        <v>0</v>
      </c>
      <c r="E102" s="5">
        <v>0</v>
      </c>
      <c r="F102" s="5">
        <v>89.86457677655676</v>
      </c>
      <c r="G102" s="5">
        <v>12.545812123241795</v>
      </c>
      <c r="H102" s="5">
        <v>27.353539999999999</v>
      </c>
      <c r="I102" s="5">
        <v>4.2667779043280181</v>
      </c>
      <c r="J102" s="5">
        <v>0</v>
      </c>
      <c r="K102" s="5">
        <v>0</v>
      </c>
      <c r="L102" s="5">
        <v>6.1645434713375797</v>
      </c>
      <c r="M102" s="5">
        <v>3.0641512426035504</v>
      </c>
      <c r="N102" s="5">
        <v>44.089262634271094</v>
      </c>
      <c r="O102" s="5">
        <v>26.647805577689244</v>
      </c>
      <c r="P102" s="5">
        <v>3.0005199999999999</v>
      </c>
      <c r="Q102" s="5">
        <v>82.987658911564623</v>
      </c>
      <c r="R102" s="5">
        <v>3.0003192227569251</v>
      </c>
      <c r="S102" s="5">
        <v>2.0317635139533956</v>
      </c>
      <c r="T102" s="5">
        <v>1.3736251731909483</v>
      </c>
      <c r="U102" s="5">
        <v>56.467689999999997</v>
      </c>
      <c r="V102" s="5">
        <v>7.1708168605121108</v>
      </c>
      <c r="W102" s="5">
        <v>35</v>
      </c>
      <c r="X102" s="5">
        <v>35</v>
      </c>
      <c r="Y102" s="5">
        <v>5</v>
      </c>
      <c r="Z102" s="5">
        <v>69.5</v>
      </c>
      <c r="AA102" s="5">
        <v>75</v>
      </c>
      <c r="AB102" s="5">
        <v>75</v>
      </c>
      <c r="AC102" s="5">
        <v>34</v>
      </c>
      <c r="AD102" s="7">
        <v>0.54950657099799061</v>
      </c>
      <c r="AE102" s="7">
        <v>0.22582461821835231</v>
      </c>
      <c r="AF102" s="7">
        <v>0.48175918553248492</v>
      </c>
      <c r="AG102" s="7">
        <v>0.96602753348961823</v>
      </c>
      <c r="AH102" s="7">
        <v>0.25342540488948428</v>
      </c>
      <c r="AI102" s="7">
        <v>0.26597121701272608</v>
      </c>
      <c r="AJ102" s="7">
        <v>0</v>
      </c>
      <c r="AK102" s="7">
        <v>0.73518459042196926</v>
      </c>
      <c r="AL102" s="7">
        <v>0</v>
      </c>
      <c r="AM102" s="7">
        <v>0.27098954186202279</v>
      </c>
      <c r="AN102" s="7">
        <v>0.16058639517749498</v>
      </c>
      <c r="AO102" s="7">
        <v>0</v>
      </c>
      <c r="AP102" s="7">
        <v>0.1</v>
      </c>
      <c r="AQ102" s="7">
        <v>0.38</v>
      </c>
      <c r="AR102" s="7">
        <v>0.14000000000000001</v>
      </c>
      <c r="AS102" s="7">
        <v>0.13674746987951808</v>
      </c>
      <c r="AT102" s="7">
        <v>0.49938900243308998</v>
      </c>
      <c r="AU102" s="7">
        <v>1.7582712933753946E-2</v>
      </c>
      <c r="AV102" s="7">
        <v>0.16647105660377359</v>
      </c>
      <c r="AW102" s="7">
        <v>0.51966000000000001</v>
      </c>
      <c r="AX102" s="7">
        <v>6.1750685645933014</v>
      </c>
      <c r="AY102" s="5">
        <v>0.125</v>
      </c>
      <c r="AZ102" s="5">
        <v>105.03467999999999</v>
      </c>
      <c r="BA102" s="5">
        <v>50.285212560386469</v>
      </c>
      <c r="BB102" s="5">
        <v>0.28000000000000003</v>
      </c>
      <c r="BC102" s="5">
        <v>31.067391753554499</v>
      </c>
      <c r="BD102" s="5">
        <v>0.2</v>
      </c>
      <c r="BE102" s="5">
        <v>0</v>
      </c>
      <c r="BF102" s="5">
        <v>15</v>
      </c>
    </row>
    <row r="103" spans="1:58" x14ac:dyDescent="0.3">
      <c r="A103" s="3">
        <v>102</v>
      </c>
      <c r="B103" s="3" t="s">
        <v>159</v>
      </c>
      <c r="C103" s="3"/>
      <c r="D103" s="5">
        <v>0</v>
      </c>
      <c r="E103" s="5">
        <v>100</v>
      </c>
      <c r="F103" s="5">
        <v>89.60670202859805</v>
      </c>
      <c r="G103" s="5">
        <v>8.7324261960729128</v>
      </c>
      <c r="H103" s="5">
        <v>40.837190657841951</v>
      </c>
      <c r="I103" s="5">
        <v>3.7306755232558135</v>
      </c>
      <c r="J103" s="5">
        <v>0</v>
      </c>
      <c r="K103" s="5">
        <v>0</v>
      </c>
      <c r="L103" s="5">
        <v>2.2158838403386754</v>
      </c>
      <c r="M103" s="5">
        <v>7.0746269479606196</v>
      </c>
      <c r="N103" s="5">
        <v>3.9675294094282432</v>
      </c>
      <c r="O103" s="5">
        <v>59.128537097610369</v>
      </c>
      <c r="P103" s="5">
        <v>4.6874360843011615</v>
      </c>
      <c r="Q103" s="5">
        <v>59.902164469914041</v>
      </c>
      <c r="R103" s="5">
        <v>2.1656908738123781</v>
      </c>
      <c r="S103" s="5">
        <v>1.3064009372355412</v>
      </c>
      <c r="T103" s="5">
        <v>0.73310552244961613</v>
      </c>
      <c r="U103" s="5">
        <v>33.912489999999998</v>
      </c>
      <c r="V103" s="5">
        <v>3.9241917609833821</v>
      </c>
      <c r="W103" s="5">
        <v>30</v>
      </c>
      <c r="X103" s="5">
        <v>30</v>
      </c>
      <c r="Y103" s="5">
        <v>4</v>
      </c>
      <c r="Z103" s="5">
        <v>65.5</v>
      </c>
      <c r="AA103" s="5">
        <v>75</v>
      </c>
      <c r="AB103" s="5">
        <v>75</v>
      </c>
      <c r="AC103" s="5">
        <v>98</v>
      </c>
      <c r="AD103" s="7">
        <v>0.24712766134886344</v>
      </c>
      <c r="AE103" s="7">
        <v>8.7324261960729122E-2</v>
      </c>
      <c r="AF103" s="7">
        <v>0.24712766134886344</v>
      </c>
      <c r="AG103" s="7">
        <v>0.47941019816440295</v>
      </c>
      <c r="AH103" s="7">
        <v>0.24712766134886344</v>
      </c>
      <c r="AI103" s="7">
        <v>5.8507255513688516E-2</v>
      </c>
      <c r="AJ103" s="7">
        <v>0</v>
      </c>
      <c r="AK103" s="7">
        <v>0.30563491686255195</v>
      </c>
      <c r="AL103" s="7">
        <v>0</v>
      </c>
      <c r="AM103" s="7">
        <v>0.24712766134886344</v>
      </c>
      <c r="AN103" s="7">
        <v>0.39295917882328107</v>
      </c>
      <c r="AO103" s="7">
        <v>0.33445192330959261</v>
      </c>
      <c r="AP103" s="7">
        <v>0.29063581885502704</v>
      </c>
      <c r="AQ103" s="7">
        <v>0.20707910436713545</v>
      </c>
      <c r="AR103" s="7">
        <v>0.14354466582597727</v>
      </c>
      <c r="AS103" s="7">
        <v>0.91910676736804997</v>
      </c>
      <c r="AT103" s="7">
        <v>1.6530898292015588</v>
      </c>
      <c r="AU103" s="7">
        <v>0.40743584000000005</v>
      </c>
      <c r="AV103" s="7">
        <v>0.13052774663932556</v>
      </c>
      <c r="AW103" s="7">
        <v>0.87631999999999999</v>
      </c>
      <c r="AX103" s="7">
        <v>6.9115586382623215</v>
      </c>
      <c r="AY103" s="5">
        <v>0</v>
      </c>
      <c r="AZ103" s="5">
        <v>249.08695</v>
      </c>
      <c r="BA103" s="5">
        <v>65.275829451013522</v>
      </c>
      <c r="BB103" s="5">
        <v>0.14333000000000001</v>
      </c>
      <c r="BC103" s="5">
        <v>21.189974478991594</v>
      </c>
      <c r="BD103" s="5">
        <v>49.6</v>
      </c>
      <c r="BE103" s="5">
        <v>2</v>
      </c>
      <c r="BF103" s="5">
        <v>0</v>
      </c>
    </row>
    <row r="104" spans="1:58" x14ac:dyDescent="0.3">
      <c r="A104" s="3">
        <v>103</v>
      </c>
      <c r="B104" s="3" t="s">
        <v>160</v>
      </c>
      <c r="C104" s="3"/>
      <c r="D104" s="5">
        <v>0</v>
      </c>
      <c r="E104" s="5">
        <v>100</v>
      </c>
      <c r="F104" s="5">
        <v>91.604137931034472</v>
      </c>
      <c r="G104" s="5">
        <v>6.0971861619718313</v>
      </c>
      <c r="H104" s="5">
        <v>31.565161290322585</v>
      </c>
      <c r="I104" s="5">
        <v>7.0192307692307692</v>
      </c>
      <c r="J104" s="5">
        <v>0</v>
      </c>
      <c r="K104" s="5">
        <v>0</v>
      </c>
      <c r="L104" s="5">
        <v>2.7999972093023255</v>
      </c>
      <c r="M104" s="5">
        <v>5.2430769230769236</v>
      </c>
      <c r="N104" s="5">
        <v>15.825003749999999</v>
      </c>
      <c r="O104" s="5">
        <v>64.441383534482753</v>
      </c>
      <c r="P104" s="5">
        <v>5.5359999999999987</v>
      </c>
      <c r="Q104" s="5">
        <v>56.536360000000002</v>
      </c>
      <c r="R104" s="5">
        <v>2.0440042521679995</v>
      </c>
      <c r="S104" s="5">
        <v>1.1933956806722659</v>
      </c>
      <c r="T104" s="5">
        <v>0.6297071541129009</v>
      </c>
      <c r="U104" s="5">
        <v>46.38</v>
      </c>
      <c r="V104" s="5">
        <v>3.9241917609833821</v>
      </c>
      <c r="W104" s="5">
        <v>30</v>
      </c>
      <c r="X104" s="5">
        <v>30</v>
      </c>
      <c r="Y104" s="5">
        <v>4</v>
      </c>
      <c r="Z104" s="5">
        <v>65.5</v>
      </c>
      <c r="AA104" s="5">
        <v>75</v>
      </c>
      <c r="AB104" s="5">
        <v>75</v>
      </c>
      <c r="AC104" s="5">
        <v>98</v>
      </c>
      <c r="AD104" s="7">
        <v>0.1725503683838028</v>
      </c>
      <c r="AE104" s="7">
        <v>6.0971861619718314E-2</v>
      </c>
      <c r="AF104" s="7">
        <v>0.1725503683838028</v>
      </c>
      <c r="AG104" s="7">
        <v>0.33473552029225351</v>
      </c>
      <c r="AH104" s="7">
        <v>0.1725503683838028</v>
      </c>
      <c r="AI104" s="7">
        <v>4.0851147285211269E-2</v>
      </c>
      <c r="AJ104" s="7">
        <v>0</v>
      </c>
      <c r="AK104" s="7">
        <v>0.21340151566901408</v>
      </c>
      <c r="AL104" s="7">
        <v>0</v>
      </c>
      <c r="AM104" s="7">
        <v>0.1725503683838028</v>
      </c>
      <c r="AN104" s="7">
        <v>0.2743733772887324</v>
      </c>
      <c r="AO104" s="7">
        <v>0.23352223000352115</v>
      </c>
      <c r="AP104" s="7">
        <v>0.143875</v>
      </c>
      <c r="AQ104" s="7">
        <v>0.20362812499999999</v>
      </c>
      <c r="AR104" s="7">
        <v>0.12840215189873419</v>
      </c>
      <c r="AS104" s="7">
        <v>0.15090999999999999</v>
      </c>
      <c r="AT104" s="7">
        <v>0.6003909090909092</v>
      </c>
      <c r="AU104" s="7">
        <v>5.4301594202898554E-2</v>
      </c>
      <c r="AV104" s="7">
        <v>9.1938387096774196E-2</v>
      </c>
      <c r="AW104" s="7">
        <v>7.2999999999999995E-2</v>
      </c>
      <c r="AX104" s="7">
        <v>7.5219955555555558</v>
      </c>
      <c r="AY104" s="5">
        <v>0</v>
      </c>
      <c r="AZ104" s="5">
        <v>241.58389</v>
      </c>
      <c r="BA104" s="5">
        <v>54.11199933333333</v>
      </c>
      <c r="BB104" s="5">
        <v>0</v>
      </c>
      <c r="BC104" s="5">
        <v>25.198633181818181</v>
      </c>
      <c r="BD104" s="5">
        <v>49.6</v>
      </c>
      <c r="BE104" s="5">
        <v>2</v>
      </c>
      <c r="BF104" s="5">
        <v>0</v>
      </c>
    </row>
    <row r="105" spans="1:58" x14ac:dyDescent="0.3">
      <c r="A105" s="3">
        <v>104</v>
      </c>
      <c r="B105" s="3" t="s">
        <v>161</v>
      </c>
      <c r="C105" s="3"/>
      <c r="D105" s="5">
        <v>0</v>
      </c>
      <c r="E105" s="5">
        <v>100</v>
      </c>
      <c r="F105" s="5">
        <v>84.194117254901968</v>
      </c>
      <c r="G105" s="5">
        <v>4.8282053846153845</v>
      </c>
      <c r="H105" s="5">
        <v>53</v>
      </c>
      <c r="I105" s="5">
        <v>1.9</v>
      </c>
      <c r="J105" s="5">
        <v>0</v>
      </c>
      <c r="K105" s="5">
        <v>0</v>
      </c>
      <c r="L105" s="5">
        <v>1.3333333333333333</v>
      </c>
      <c r="M105" s="5">
        <v>6.9233333333333329</v>
      </c>
      <c r="N105" s="5">
        <v>1.35</v>
      </c>
      <c r="O105" s="5">
        <v>73.750000000000014</v>
      </c>
      <c r="P105" s="5">
        <v>7.07</v>
      </c>
      <c r="Q105" s="5">
        <v>44.29999999999999</v>
      </c>
      <c r="R105" s="5">
        <v>1.6016133399999994</v>
      </c>
      <c r="S105" s="5">
        <v>0.76335569662663438</v>
      </c>
      <c r="T105" s="5">
        <v>0.22807469816902515</v>
      </c>
      <c r="U105" s="5">
        <v>45</v>
      </c>
      <c r="V105" s="5">
        <v>1.3849999368524759</v>
      </c>
      <c r="W105" s="5">
        <v>30</v>
      </c>
      <c r="X105" s="5">
        <v>30</v>
      </c>
      <c r="Y105" s="5">
        <v>3</v>
      </c>
      <c r="Z105" s="5">
        <v>12.1</v>
      </c>
      <c r="AA105" s="5">
        <v>75</v>
      </c>
      <c r="AB105" s="5">
        <v>75</v>
      </c>
      <c r="AC105" s="5">
        <v>98</v>
      </c>
      <c r="AD105" s="7">
        <v>0.13663821238461538</v>
      </c>
      <c r="AE105" s="7">
        <v>4.8282053846153847E-2</v>
      </c>
      <c r="AF105" s="7">
        <v>0.13663821238461538</v>
      </c>
      <c r="AG105" s="7">
        <v>0.2650684756153846</v>
      </c>
      <c r="AH105" s="7">
        <v>0.13663821238461538</v>
      </c>
      <c r="AI105" s="7">
        <v>3.2348976076923081E-2</v>
      </c>
      <c r="AJ105" s="7">
        <v>0</v>
      </c>
      <c r="AK105" s="7">
        <v>0.16898718846153846</v>
      </c>
      <c r="AL105" s="7">
        <v>0</v>
      </c>
      <c r="AM105" s="7">
        <v>0.13663821238461538</v>
      </c>
      <c r="AN105" s="7">
        <v>0.21726924230769232</v>
      </c>
      <c r="AO105" s="7">
        <v>0.18492026623076924</v>
      </c>
      <c r="AP105" s="7">
        <v>0.29518518518518516</v>
      </c>
      <c r="AQ105" s="7">
        <v>0.14392428571428573</v>
      </c>
      <c r="AR105" s="7">
        <v>0.13357692307692309</v>
      </c>
      <c r="AS105" s="7">
        <v>0.27</v>
      </c>
      <c r="AT105" s="7">
        <v>2.2323076923076921</v>
      </c>
      <c r="AU105" s="7">
        <v>0.2225</v>
      </c>
      <c r="AV105" s="7">
        <v>0.12666666666666668</v>
      </c>
      <c r="AW105" s="7">
        <v>0</v>
      </c>
      <c r="AX105" s="7">
        <v>8.8750025000000008</v>
      </c>
      <c r="AY105" s="5">
        <v>0</v>
      </c>
      <c r="AZ105" s="5">
        <v>164</v>
      </c>
      <c r="BA105" s="5">
        <v>70.333333333333329</v>
      </c>
      <c r="BB105" s="5">
        <v>0</v>
      </c>
      <c r="BC105" s="5">
        <v>23.5</v>
      </c>
      <c r="BD105" s="5">
        <v>6.3</v>
      </c>
      <c r="BE105" s="5">
        <v>1</v>
      </c>
      <c r="BF105" s="5">
        <v>0</v>
      </c>
    </row>
    <row r="106" spans="1:58" x14ac:dyDescent="0.3">
      <c r="A106" s="3">
        <v>105</v>
      </c>
      <c r="B106" s="3" t="s">
        <v>162</v>
      </c>
      <c r="C106" s="3"/>
      <c r="D106" s="5">
        <v>0</v>
      </c>
      <c r="E106" s="5">
        <v>100</v>
      </c>
      <c r="F106" s="5">
        <v>33.839190304087737</v>
      </c>
      <c r="G106" s="5">
        <v>12.702735948887057</v>
      </c>
      <c r="H106" s="5">
        <v>63.412664949258392</v>
      </c>
      <c r="I106" s="5">
        <v>5.481163514659686</v>
      </c>
      <c r="J106" s="5">
        <v>0</v>
      </c>
      <c r="K106" s="5">
        <v>0</v>
      </c>
      <c r="L106" s="5">
        <v>3.6727635948616606</v>
      </c>
      <c r="M106" s="5">
        <v>9.7974741683406972</v>
      </c>
      <c r="N106" s="5">
        <v>3.1133850564617318</v>
      </c>
      <c r="O106" s="5">
        <v>58.878802948603948</v>
      </c>
      <c r="P106" s="5">
        <v>5.33291</v>
      </c>
      <c r="Q106" s="5">
        <v>57.977095791233282</v>
      </c>
      <c r="R106" s="5">
        <v>2.0960923258170894</v>
      </c>
      <c r="S106" s="5">
        <v>1.2420279419966014</v>
      </c>
      <c r="T106" s="5">
        <v>0.67431882484621131</v>
      </c>
      <c r="U106" s="5">
        <v>22.376049999999999</v>
      </c>
      <c r="V106" s="5">
        <v>5.212470288875954</v>
      </c>
      <c r="W106" s="5">
        <v>30</v>
      </c>
      <c r="X106" s="5">
        <v>30</v>
      </c>
      <c r="Y106" s="5">
        <v>7</v>
      </c>
      <c r="Z106" s="5">
        <v>81.3</v>
      </c>
      <c r="AA106" s="5">
        <v>75</v>
      </c>
      <c r="AB106" s="5">
        <v>75</v>
      </c>
      <c r="AC106" s="5">
        <v>41</v>
      </c>
      <c r="AD106" s="7">
        <v>0.3594874273535037</v>
      </c>
      <c r="AE106" s="7">
        <v>0.12702735948887056</v>
      </c>
      <c r="AF106" s="7">
        <v>0.3594874273535037</v>
      </c>
      <c r="AG106" s="7">
        <v>0.69738020359389952</v>
      </c>
      <c r="AH106" s="7">
        <v>0.3594874273535037</v>
      </c>
      <c r="AI106" s="7">
        <v>8.5108330857543282E-2</v>
      </c>
      <c r="AJ106" s="7">
        <v>0</v>
      </c>
      <c r="AK106" s="7">
        <v>0.44459575821104702</v>
      </c>
      <c r="AL106" s="7">
        <v>0</v>
      </c>
      <c r="AM106" s="7">
        <v>0.3594874273535037</v>
      </c>
      <c r="AN106" s="7">
        <v>0.57162311769991758</v>
      </c>
      <c r="AO106" s="7">
        <v>0.48651478684237426</v>
      </c>
      <c r="AP106" s="7">
        <v>0.46375907539118055</v>
      </c>
      <c r="AQ106" s="7">
        <v>0.3205233090762078</v>
      </c>
      <c r="AR106" s="7">
        <v>0.18341004779717374</v>
      </c>
      <c r="AS106" s="7">
        <v>0.90551537264150939</v>
      </c>
      <c r="AT106" s="7">
        <v>2.5316605026642982</v>
      </c>
      <c r="AU106" s="7">
        <v>0.23322470919324578</v>
      </c>
      <c r="AV106" s="7">
        <v>0.18648791639017917</v>
      </c>
      <c r="AW106" s="7">
        <v>0.49</v>
      </c>
      <c r="AX106" s="7">
        <v>8.1590351558073664</v>
      </c>
      <c r="AY106" s="5">
        <v>0</v>
      </c>
      <c r="AZ106" s="5">
        <v>561.68498</v>
      </c>
      <c r="BA106" s="5">
        <v>71.286720997150994</v>
      </c>
      <c r="BB106" s="5">
        <v>0</v>
      </c>
      <c r="BC106" s="5">
        <v>29.78940529577465</v>
      </c>
      <c r="BD106" s="5">
        <v>37.200000000000003</v>
      </c>
      <c r="BE106" s="5">
        <v>0</v>
      </c>
      <c r="BF106" s="5">
        <v>0</v>
      </c>
    </row>
    <row r="107" spans="1:58" x14ac:dyDescent="0.3">
      <c r="A107" s="3">
        <v>106</v>
      </c>
      <c r="B107" s="3" t="s">
        <v>163</v>
      </c>
      <c r="C107" s="3"/>
      <c r="D107" s="5">
        <v>0</v>
      </c>
      <c r="E107" s="5">
        <v>100</v>
      </c>
      <c r="F107" s="5">
        <v>23.169069999999998</v>
      </c>
      <c r="G107" s="5">
        <v>10.14301</v>
      </c>
      <c r="H107" s="5">
        <v>11</v>
      </c>
      <c r="I107" s="5">
        <v>31.5</v>
      </c>
      <c r="J107" s="5">
        <v>0</v>
      </c>
      <c r="K107" s="5">
        <v>0</v>
      </c>
      <c r="L107" s="5">
        <v>13.625</v>
      </c>
      <c r="M107" s="5">
        <v>6.1588200000000004</v>
      </c>
      <c r="N107" s="5">
        <v>54.533329999999999</v>
      </c>
      <c r="O107" s="5">
        <v>10.54</v>
      </c>
      <c r="P107" s="5">
        <v>0.82</v>
      </c>
      <c r="Q107" s="5">
        <v>68.902439024390304</v>
      </c>
      <c r="R107" s="5">
        <v>2.4910850000000018</v>
      </c>
      <c r="S107" s="5">
        <v>1.5987404429097558</v>
      </c>
      <c r="T107" s="5">
        <v>0.99617587823475739</v>
      </c>
      <c r="U107" s="5">
        <v>51.794117653658802</v>
      </c>
      <c r="V107" s="5">
        <v>10.677177177177166</v>
      </c>
      <c r="W107" s="5">
        <v>50</v>
      </c>
      <c r="X107" s="5">
        <v>50</v>
      </c>
      <c r="Y107" s="5">
        <v>5</v>
      </c>
      <c r="Z107" s="5">
        <v>33</v>
      </c>
      <c r="AA107" s="5">
        <v>75</v>
      </c>
      <c r="AB107" s="5">
        <v>75</v>
      </c>
      <c r="AC107" s="5">
        <v>34</v>
      </c>
      <c r="AD107" s="7">
        <v>0.28704718300000004</v>
      </c>
      <c r="AE107" s="7">
        <v>0.10143010000000001</v>
      </c>
      <c r="AF107" s="7">
        <v>0.28704718300000004</v>
      </c>
      <c r="AG107" s="7">
        <v>0.55685124900000005</v>
      </c>
      <c r="AH107" s="7">
        <v>0.28704718300000004</v>
      </c>
      <c r="AI107" s="7">
        <v>6.7958167E-2</v>
      </c>
      <c r="AJ107" s="7">
        <v>0</v>
      </c>
      <c r="AK107" s="7">
        <v>0.35500535</v>
      </c>
      <c r="AL107" s="7">
        <v>0</v>
      </c>
      <c r="AM107" s="7">
        <v>0.28704718300000004</v>
      </c>
      <c r="AN107" s="7">
        <v>0.45643545000000002</v>
      </c>
      <c r="AO107" s="7">
        <v>0.38847728300000001</v>
      </c>
      <c r="AP107" s="7">
        <v>0.51</v>
      </c>
      <c r="AQ107" s="7">
        <v>0.32133</v>
      </c>
      <c r="AR107" s="7">
        <v>0.16714000000000001</v>
      </c>
      <c r="AS107" s="7">
        <v>0</v>
      </c>
      <c r="AT107" s="7">
        <v>1.2571399999999999</v>
      </c>
      <c r="AU107" s="7">
        <v>0</v>
      </c>
      <c r="AV107" s="7">
        <v>0.34286</v>
      </c>
      <c r="AW107" s="7">
        <v>0</v>
      </c>
      <c r="AX107" s="7">
        <v>0</v>
      </c>
      <c r="AY107" s="5">
        <v>0</v>
      </c>
      <c r="AZ107" s="5">
        <v>0</v>
      </c>
      <c r="BA107" s="5">
        <v>0</v>
      </c>
      <c r="BB107" s="5">
        <v>0</v>
      </c>
      <c r="BC107" s="5">
        <v>0</v>
      </c>
      <c r="BD107" s="5">
        <v>0</v>
      </c>
      <c r="BE107" s="5">
        <v>0</v>
      </c>
      <c r="BF107" s="5">
        <v>0</v>
      </c>
    </row>
    <row r="108" spans="1:58" x14ac:dyDescent="0.3">
      <c r="A108" s="3">
        <v>107</v>
      </c>
      <c r="B108" s="3" t="s">
        <v>164</v>
      </c>
      <c r="C108" s="3"/>
      <c r="D108" s="5">
        <v>0</v>
      </c>
      <c r="E108" s="5">
        <v>100</v>
      </c>
      <c r="F108" s="5">
        <v>91.46937440677965</v>
      </c>
      <c r="G108" s="5">
        <v>13.765894855491331</v>
      </c>
      <c r="H108" s="5">
        <v>25</v>
      </c>
      <c r="I108" s="5">
        <v>8.125</v>
      </c>
      <c r="J108" s="5">
        <v>0</v>
      </c>
      <c r="K108" s="5">
        <v>0</v>
      </c>
      <c r="L108" s="5">
        <v>2.2999999999999998</v>
      </c>
      <c r="M108" s="5">
        <v>10.53833</v>
      </c>
      <c r="N108" s="5">
        <v>7.1280000000000019</v>
      </c>
      <c r="O108" s="5">
        <v>57.351279230769237</v>
      </c>
      <c r="P108" s="5">
        <v>6.02</v>
      </c>
      <c r="Q108" s="5">
        <v>56.221359999999997</v>
      </c>
      <c r="R108" s="5">
        <v>2.0326158051679997</v>
      </c>
      <c r="S108" s="5">
        <v>1.1827099000846983</v>
      </c>
      <c r="T108" s="5">
        <v>0.61988199000693278</v>
      </c>
      <c r="U108" s="5">
        <v>23</v>
      </c>
      <c r="V108" s="5">
        <v>3.5933999295096806</v>
      </c>
      <c r="W108" s="5">
        <v>30</v>
      </c>
      <c r="X108" s="5">
        <v>30</v>
      </c>
      <c r="Y108" s="5">
        <v>3</v>
      </c>
      <c r="Z108" s="5">
        <v>74.8</v>
      </c>
      <c r="AA108" s="5">
        <v>75</v>
      </c>
      <c r="AB108" s="5">
        <v>75</v>
      </c>
      <c r="AC108" s="5">
        <v>98</v>
      </c>
      <c r="AD108" s="7">
        <v>0.3895748244104047</v>
      </c>
      <c r="AE108" s="7">
        <v>0.13765894855491331</v>
      </c>
      <c r="AF108" s="7">
        <v>0.3895748244104047</v>
      </c>
      <c r="AG108" s="7">
        <v>0.75574762756647407</v>
      </c>
      <c r="AH108" s="7">
        <v>0.3895748244104047</v>
      </c>
      <c r="AI108" s="7">
        <v>9.2231495531791927E-2</v>
      </c>
      <c r="AJ108" s="7">
        <v>0</v>
      </c>
      <c r="AK108" s="7">
        <v>0.48180631994219658</v>
      </c>
      <c r="AL108" s="7">
        <v>0</v>
      </c>
      <c r="AM108" s="7">
        <v>0.3895748244104047</v>
      </c>
      <c r="AN108" s="7">
        <v>0.61946526849710981</v>
      </c>
      <c r="AO108" s="7">
        <v>0.52723377296531793</v>
      </c>
      <c r="AP108" s="7">
        <v>0.53338283464566927</v>
      </c>
      <c r="AQ108" s="7">
        <v>0.23687578125</v>
      </c>
      <c r="AR108" s="7">
        <v>0.26007999999999998</v>
      </c>
      <c r="AS108" s="7">
        <v>0.41</v>
      </c>
      <c r="AT108" s="7">
        <v>2.597251</v>
      </c>
      <c r="AU108" s="7">
        <v>4.9200000000000001E-2</v>
      </c>
      <c r="AV108" s="7">
        <v>0.22077230769230771</v>
      </c>
      <c r="AW108" s="7">
        <v>0.43</v>
      </c>
      <c r="AX108" s="7">
        <v>6.615384615384615</v>
      </c>
      <c r="AY108" s="5">
        <v>0</v>
      </c>
      <c r="AZ108" s="5">
        <v>93</v>
      </c>
      <c r="BA108" s="5">
        <v>157.72727272727272</v>
      </c>
      <c r="BB108" s="5">
        <v>0</v>
      </c>
      <c r="BC108" s="5">
        <v>20.869227692307692</v>
      </c>
      <c r="BD108" s="5">
        <v>15</v>
      </c>
      <c r="BE108" s="5">
        <v>0</v>
      </c>
      <c r="BF108" s="5">
        <v>0</v>
      </c>
    </row>
    <row r="109" spans="1:58" x14ac:dyDescent="0.3">
      <c r="A109" s="3">
        <v>108</v>
      </c>
      <c r="B109" s="3" t="s">
        <v>165</v>
      </c>
      <c r="C109" s="3"/>
      <c r="D109" s="5">
        <v>0</v>
      </c>
      <c r="E109" s="5">
        <v>0</v>
      </c>
      <c r="F109" s="5">
        <v>88.844999999999999</v>
      </c>
      <c r="G109" s="5">
        <v>20.100000000000001</v>
      </c>
      <c r="H109" s="5">
        <v>48</v>
      </c>
      <c r="I109" s="5">
        <v>4</v>
      </c>
      <c r="J109" s="5">
        <v>0</v>
      </c>
      <c r="K109" s="5">
        <v>0</v>
      </c>
      <c r="L109" s="5">
        <v>1.3285700000000003</v>
      </c>
      <c r="M109" s="5">
        <v>4.2</v>
      </c>
      <c r="N109" s="5">
        <v>40</v>
      </c>
      <c r="O109" s="5">
        <v>54.924999999999997</v>
      </c>
      <c r="P109" s="5">
        <v>2.9999999999999987</v>
      </c>
      <c r="Q109" s="5">
        <v>71</v>
      </c>
      <c r="R109" s="5">
        <v>2.5669197999999995</v>
      </c>
      <c r="S109" s="5">
        <v>1.6649806094263102</v>
      </c>
      <c r="T109" s="5">
        <v>1.0548729939780714</v>
      </c>
      <c r="U109" s="5">
        <v>35.830862000389402</v>
      </c>
      <c r="V109" s="5">
        <v>2.5316399026583833</v>
      </c>
      <c r="W109" s="5">
        <v>30</v>
      </c>
      <c r="X109" s="5">
        <v>30</v>
      </c>
      <c r="Y109" s="5">
        <v>6</v>
      </c>
      <c r="Z109" s="5">
        <v>74.599999999999994</v>
      </c>
      <c r="AA109" s="5">
        <v>75</v>
      </c>
      <c r="AB109" s="5">
        <v>75</v>
      </c>
      <c r="AC109" s="5">
        <v>34</v>
      </c>
      <c r="AD109" s="7">
        <v>2.3517000000000001</v>
      </c>
      <c r="AE109" s="7">
        <v>0.43617000000000006</v>
      </c>
      <c r="AF109" s="7">
        <v>0.73767000000000005</v>
      </c>
      <c r="AG109" s="7">
        <v>1.34067</v>
      </c>
      <c r="AH109" s="7">
        <v>0.70350000000000013</v>
      </c>
      <c r="AI109" s="7">
        <v>0.23516999999999999</v>
      </c>
      <c r="AJ109" s="7">
        <v>0</v>
      </c>
      <c r="AK109" s="7">
        <v>1.0391699999999999</v>
      </c>
      <c r="AL109" s="7">
        <v>0</v>
      </c>
      <c r="AM109" s="7">
        <v>0.56883000000000006</v>
      </c>
      <c r="AN109" s="7">
        <v>0.20100000000000001</v>
      </c>
      <c r="AO109" s="7">
        <v>0.90450000000000008</v>
      </c>
      <c r="AP109" s="7">
        <v>0.20441000000000001</v>
      </c>
      <c r="AQ109" s="7">
        <v>0.39</v>
      </c>
      <c r="AR109" s="7">
        <v>0.19858999999999999</v>
      </c>
      <c r="AS109" s="7">
        <v>0.39</v>
      </c>
      <c r="AT109" s="7">
        <v>0.97</v>
      </c>
      <c r="AU109" s="7">
        <v>0.95</v>
      </c>
      <c r="AV109" s="7">
        <v>0.17374999999999999</v>
      </c>
      <c r="AW109" s="7">
        <v>0</v>
      </c>
      <c r="AX109" s="7">
        <v>6.5</v>
      </c>
      <c r="AY109" s="5">
        <v>0</v>
      </c>
      <c r="AZ109" s="5">
        <v>200</v>
      </c>
      <c r="BA109" s="5">
        <v>13.25</v>
      </c>
      <c r="BB109" s="5">
        <v>0.44800000000000001</v>
      </c>
      <c r="BC109" s="5">
        <v>41.25</v>
      </c>
      <c r="BD109" s="5">
        <v>0</v>
      </c>
      <c r="BE109" s="5">
        <v>0</v>
      </c>
      <c r="BF109" s="5">
        <v>4</v>
      </c>
    </row>
    <row r="110" spans="1:58" x14ac:dyDescent="0.3">
      <c r="A110" s="3">
        <v>109</v>
      </c>
      <c r="B110" s="3" t="s">
        <v>166</v>
      </c>
      <c r="C110" s="3"/>
      <c r="D110" s="5">
        <v>0</v>
      </c>
      <c r="E110" s="5">
        <v>100</v>
      </c>
      <c r="F110" s="5">
        <v>90.78087048695653</v>
      </c>
      <c r="G110" s="5">
        <v>11.041430214285715</v>
      </c>
      <c r="H110" s="5">
        <v>35.222349999999999</v>
      </c>
      <c r="I110" s="5">
        <v>9.0124369588744599</v>
      </c>
      <c r="J110" s="5">
        <v>0</v>
      </c>
      <c r="K110" s="5">
        <v>0</v>
      </c>
      <c r="L110" s="5">
        <v>2.040709090909091</v>
      </c>
      <c r="M110" s="5">
        <v>10.913613138686131</v>
      </c>
      <c r="N110" s="5">
        <v>3.99661</v>
      </c>
      <c r="O110" s="5">
        <v>47.398204103585655</v>
      </c>
      <c r="P110" s="5">
        <v>8.4453078125000012</v>
      </c>
      <c r="Q110" s="5">
        <v>57.549109999999999</v>
      </c>
      <c r="R110" s="5">
        <v>2.080619013118</v>
      </c>
      <c r="S110" s="5">
        <v>1.2276223932488248</v>
      </c>
      <c r="T110" s="5">
        <v>0.66112203947254367</v>
      </c>
      <c r="U110" s="5">
        <v>33.505510000000001</v>
      </c>
      <c r="V110" s="5">
        <v>3.6701305268277404</v>
      </c>
      <c r="W110" s="5">
        <v>30</v>
      </c>
      <c r="X110" s="5">
        <v>30</v>
      </c>
      <c r="Y110" s="5">
        <v>3</v>
      </c>
      <c r="Z110" s="5">
        <v>73.3</v>
      </c>
      <c r="AA110" s="5">
        <v>75</v>
      </c>
      <c r="AB110" s="5">
        <v>75</v>
      </c>
      <c r="AC110" s="5">
        <v>98</v>
      </c>
      <c r="AD110" s="7">
        <v>0.31247247506428572</v>
      </c>
      <c r="AE110" s="7">
        <v>0.11041430214285715</v>
      </c>
      <c r="AF110" s="7">
        <v>0.31247247506428572</v>
      </c>
      <c r="AG110" s="7">
        <v>0.60617451876428574</v>
      </c>
      <c r="AH110" s="7">
        <v>0.31247247506428572</v>
      </c>
      <c r="AI110" s="7">
        <v>7.3977582435714298E-2</v>
      </c>
      <c r="AJ110" s="7">
        <v>0</v>
      </c>
      <c r="AK110" s="7">
        <v>0.38645005750000005</v>
      </c>
      <c r="AL110" s="7">
        <v>0</v>
      </c>
      <c r="AM110" s="7">
        <v>0.31247247506428572</v>
      </c>
      <c r="AN110" s="7">
        <v>0.49686435964285713</v>
      </c>
      <c r="AO110" s="7">
        <v>0.42288677720714291</v>
      </c>
      <c r="AP110" s="7">
        <v>1.2422929550827422</v>
      </c>
      <c r="AQ110" s="7">
        <v>0.14620086419753087</v>
      </c>
      <c r="AR110" s="7">
        <v>0.54711856187290975</v>
      </c>
      <c r="AS110" s="7">
        <v>0.68472</v>
      </c>
      <c r="AT110" s="7">
        <v>1.522374024691358</v>
      </c>
      <c r="AU110" s="7">
        <v>5.1375405405405403E-2</v>
      </c>
      <c r="AV110" s="7">
        <v>0.14170985365853658</v>
      </c>
      <c r="AW110" s="7">
        <v>0</v>
      </c>
      <c r="AX110" s="7">
        <v>8.3637384615384605</v>
      </c>
      <c r="AY110" s="5">
        <v>0</v>
      </c>
      <c r="AZ110" s="5">
        <v>695.35064</v>
      </c>
      <c r="BA110" s="5">
        <v>60.339402717391295</v>
      </c>
      <c r="BB110" s="5">
        <v>0.1</v>
      </c>
      <c r="BC110" s="5">
        <v>24.276450163934424</v>
      </c>
      <c r="BD110" s="5">
        <v>0</v>
      </c>
      <c r="BE110" s="5">
        <v>0</v>
      </c>
      <c r="BF110" s="5">
        <v>0</v>
      </c>
    </row>
    <row r="111" spans="1:58" x14ac:dyDescent="0.3">
      <c r="A111" s="3">
        <v>110</v>
      </c>
      <c r="B111" s="3" t="s">
        <v>167</v>
      </c>
      <c r="C111" s="3"/>
      <c r="D111" s="5">
        <v>0</v>
      </c>
      <c r="E111" s="5">
        <v>100</v>
      </c>
      <c r="F111" s="5">
        <v>93.407603049999992</v>
      </c>
      <c r="G111" s="5">
        <v>9.4631564210526324</v>
      </c>
      <c r="H111" s="5">
        <v>24.451799999999999</v>
      </c>
      <c r="I111" s="5">
        <v>19.479187499999998</v>
      </c>
      <c r="J111" s="5">
        <v>0</v>
      </c>
      <c r="K111" s="5">
        <v>0</v>
      </c>
      <c r="L111" s="5">
        <v>4.1576656204379567</v>
      </c>
      <c r="M111" s="5">
        <v>3.7669466666666671</v>
      </c>
      <c r="N111" s="5">
        <v>1.2384599999999999</v>
      </c>
      <c r="O111" s="5">
        <v>68.464158034682086</v>
      </c>
      <c r="P111" s="5">
        <v>23.019996799999998</v>
      </c>
      <c r="Q111" s="5">
        <v>42.765117906976748</v>
      </c>
      <c r="R111" s="5">
        <v>1.5461215197852556</v>
      </c>
      <c r="S111" s="5">
        <v>0.70710652286988274</v>
      </c>
      <c r="T111" s="5">
        <v>0.17463807998138403</v>
      </c>
      <c r="U111" s="5">
        <v>52.494999999999997</v>
      </c>
      <c r="V111" s="5">
        <v>10.814708062258083</v>
      </c>
      <c r="W111" s="5">
        <v>25</v>
      </c>
      <c r="X111" s="5">
        <v>25</v>
      </c>
      <c r="Y111" s="5">
        <v>6</v>
      </c>
      <c r="Z111" s="5">
        <v>58.2</v>
      </c>
      <c r="AA111" s="5">
        <v>75</v>
      </c>
      <c r="AB111" s="5">
        <v>75</v>
      </c>
      <c r="AC111" s="5">
        <v>100</v>
      </c>
      <c r="AD111" s="7">
        <v>1.117598773326316</v>
      </c>
      <c r="AE111" s="7">
        <v>0.22711575410526319</v>
      </c>
      <c r="AF111" s="7">
        <v>0.41070098867368421</v>
      </c>
      <c r="AG111" s="7">
        <v>0.63119253328421054</v>
      </c>
      <c r="AH111" s="7">
        <v>0.47788939926315793</v>
      </c>
      <c r="AI111" s="7">
        <v>0.18074628764210526</v>
      </c>
      <c r="AJ111" s="7">
        <v>0</v>
      </c>
      <c r="AK111" s="7">
        <v>0.62362200814736846</v>
      </c>
      <c r="AL111" s="7">
        <v>0</v>
      </c>
      <c r="AM111" s="7">
        <v>0.39177467583157893</v>
      </c>
      <c r="AN111" s="7">
        <v>2.8389469263157899E-2</v>
      </c>
      <c r="AO111" s="7">
        <v>0.51952728751578947</v>
      </c>
      <c r="AP111" s="7">
        <v>0.28679553459119494</v>
      </c>
      <c r="AQ111" s="7">
        <v>0.10453428571428572</v>
      </c>
      <c r="AR111" s="7">
        <v>0.1418868181818182</v>
      </c>
      <c r="AS111" s="7">
        <v>0.1</v>
      </c>
      <c r="AT111" s="7">
        <v>0.70312414012738855</v>
      </c>
      <c r="AU111" s="7">
        <v>2.7478666666666672E-2</v>
      </c>
      <c r="AV111" s="7">
        <v>0.10015159090909091</v>
      </c>
      <c r="AW111" s="7">
        <v>0.02</v>
      </c>
      <c r="AX111" s="7">
        <v>12.52041652631579</v>
      </c>
      <c r="AY111" s="5">
        <v>0</v>
      </c>
      <c r="AZ111" s="5">
        <v>634.00034000000005</v>
      </c>
      <c r="BA111" s="5">
        <v>49.999787473684208</v>
      </c>
      <c r="BB111" s="5">
        <v>0.02</v>
      </c>
      <c r="BC111" s="5">
        <v>16.092474193548387</v>
      </c>
      <c r="BD111" s="5">
        <v>0</v>
      </c>
      <c r="BE111" s="5">
        <v>0</v>
      </c>
      <c r="BF111" s="5">
        <v>0</v>
      </c>
    </row>
    <row r="112" spans="1:58" x14ac:dyDescent="0.3">
      <c r="A112" s="3">
        <v>111</v>
      </c>
      <c r="B112" s="3" t="s">
        <v>168</v>
      </c>
      <c r="C112" s="3"/>
      <c r="D112" s="5">
        <v>0</v>
      </c>
      <c r="E112" s="5">
        <v>0</v>
      </c>
      <c r="F112" s="5">
        <v>94.109617295825771</v>
      </c>
      <c r="G112" s="5">
        <v>44.95756335793358</v>
      </c>
      <c r="H112" s="5">
        <v>29.82818</v>
      </c>
      <c r="I112" s="5">
        <v>12.534717499999999</v>
      </c>
      <c r="J112" s="5">
        <v>0</v>
      </c>
      <c r="K112" s="5">
        <v>0</v>
      </c>
      <c r="L112" s="5">
        <v>7.7305739378238343</v>
      </c>
      <c r="M112" s="5">
        <v>5.5543168181818183</v>
      </c>
      <c r="N112" s="5">
        <v>6.9333300000000007</v>
      </c>
      <c r="O112" s="5">
        <v>19.89273</v>
      </c>
      <c r="P112" s="5">
        <v>3.3</v>
      </c>
      <c r="Q112" s="5">
        <v>80.759259999999998</v>
      </c>
      <c r="R112" s="5">
        <v>2.9197541341879996</v>
      </c>
      <c r="S112" s="5">
        <v>1.9649714981975297</v>
      </c>
      <c r="T112" s="5">
        <v>1.3163748526729173</v>
      </c>
      <c r="U112" s="5">
        <v>28.2</v>
      </c>
      <c r="V112" s="5">
        <v>7.788351850971666</v>
      </c>
      <c r="W112" s="5">
        <v>45</v>
      </c>
      <c r="X112" s="5">
        <v>45</v>
      </c>
      <c r="Y112" s="5">
        <v>6</v>
      </c>
      <c r="Z112" s="5">
        <v>88.4</v>
      </c>
      <c r="AA112" s="5">
        <v>75</v>
      </c>
      <c r="AB112" s="5">
        <v>75</v>
      </c>
      <c r="AC112" s="5">
        <v>36</v>
      </c>
      <c r="AD112" s="7">
        <v>4.8913828933431738</v>
      </c>
      <c r="AE112" s="7">
        <v>0.98007488120295205</v>
      </c>
      <c r="AF112" s="7">
        <v>1.4206590021107013</v>
      </c>
      <c r="AG112" s="7">
        <v>2.7244283394907747</v>
      </c>
      <c r="AH112" s="7">
        <v>1.4116674894391144</v>
      </c>
      <c r="AI112" s="7">
        <v>0.49453319693726938</v>
      </c>
      <c r="AJ112" s="7">
        <v>0</v>
      </c>
      <c r="AK112" s="7">
        <v>2.211912117210332</v>
      </c>
      <c r="AL112" s="7">
        <v>0</v>
      </c>
      <c r="AM112" s="7">
        <v>1.1374263529557194</v>
      </c>
      <c r="AN112" s="7">
        <v>0.44058412090774907</v>
      </c>
      <c r="AO112" s="7">
        <v>1.7173789202730625</v>
      </c>
      <c r="AP112" s="7">
        <v>0.21125312500000001</v>
      </c>
      <c r="AQ112" s="7">
        <v>0.58781249999999996</v>
      </c>
      <c r="AR112" s="7">
        <v>0.32375312499999997</v>
      </c>
      <c r="AS112" s="7">
        <v>0.21</v>
      </c>
      <c r="AT112" s="7">
        <v>1.1135044999999999</v>
      </c>
      <c r="AU112" s="7">
        <v>3.0622068965517245E-2</v>
      </c>
      <c r="AV112" s="7">
        <v>0.27300400000000002</v>
      </c>
      <c r="AW112" s="7">
        <v>1.19</v>
      </c>
      <c r="AX112" s="7">
        <v>14.096333333333336</v>
      </c>
      <c r="AY112" s="5">
        <v>7.0000000000000007E-2</v>
      </c>
      <c r="AZ112" s="5">
        <v>462.90378999999996</v>
      </c>
      <c r="BA112" s="5">
        <v>32.111286451612905</v>
      </c>
      <c r="BB112" s="5">
        <v>0</v>
      </c>
      <c r="BC112" s="5">
        <v>53.445160322580648</v>
      </c>
      <c r="BD112" s="5">
        <v>0</v>
      </c>
      <c r="BE112" s="5">
        <v>0</v>
      </c>
      <c r="BF112" s="5">
        <v>0</v>
      </c>
    </row>
    <row r="113" spans="1:58" x14ac:dyDescent="0.3">
      <c r="A113" s="3">
        <v>112</v>
      </c>
      <c r="B113" s="3" t="s">
        <v>169</v>
      </c>
      <c r="C113" s="3"/>
      <c r="D113" s="5">
        <v>0</v>
      </c>
      <c r="E113" s="5">
        <v>100</v>
      </c>
      <c r="F113" s="5">
        <v>38.03125</v>
      </c>
      <c r="G113" s="5">
        <v>13.689469999999998</v>
      </c>
      <c r="H113" s="5">
        <v>45.356670000000001</v>
      </c>
      <c r="I113" s="5">
        <v>10.4166875</v>
      </c>
      <c r="J113" s="5">
        <v>0</v>
      </c>
      <c r="K113" s="5">
        <v>0</v>
      </c>
      <c r="L113" s="5">
        <v>3.7400000000000007</v>
      </c>
      <c r="M113" s="5">
        <v>9.6340000000000003</v>
      </c>
      <c r="N113" s="5">
        <v>2.25</v>
      </c>
      <c r="O113" s="5">
        <v>53.594439999999999</v>
      </c>
      <c r="P113" s="5">
        <v>9.1333300000000008</v>
      </c>
      <c r="Q113" s="5">
        <v>56.333329999999997</v>
      </c>
      <c r="R113" s="5">
        <v>2.0366639461539999</v>
      </c>
      <c r="S113" s="5">
        <v>1.186510464294213</v>
      </c>
      <c r="T113" s="5">
        <v>0.62337740012268261</v>
      </c>
      <c r="U113" s="5">
        <v>34.426000000000002</v>
      </c>
      <c r="V113" s="5">
        <v>2.5815450873678225</v>
      </c>
      <c r="W113" s="5">
        <v>20</v>
      </c>
      <c r="X113" s="5">
        <v>20</v>
      </c>
      <c r="Y113" s="5">
        <v>5</v>
      </c>
      <c r="Z113" s="5">
        <v>56.1</v>
      </c>
      <c r="AA113" s="5">
        <v>75</v>
      </c>
      <c r="AB113" s="5">
        <v>75</v>
      </c>
      <c r="AC113" s="5">
        <v>41</v>
      </c>
      <c r="AD113" s="7">
        <v>0.38741200099999995</v>
      </c>
      <c r="AE113" s="7">
        <v>0.13689469999999998</v>
      </c>
      <c r="AF113" s="7">
        <v>0.38741200099999995</v>
      </c>
      <c r="AG113" s="7">
        <v>0.75155190299999985</v>
      </c>
      <c r="AH113" s="7">
        <v>0.38741200099999995</v>
      </c>
      <c r="AI113" s="7">
        <v>9.1719448999999995E-2</v>
      </c>
      <c r="AJ113" s="7">
        <v>0</v>
      </c>
      <c r="AK113" s="7">
        <v>0.4791314499999999</v>
      </c>
      <c r="AL113" s="7">
        <v>0</v>
      </c>
      <c r="AM113" s="7">
        <v>0.38741200099999995</v>
      </c>
      <c r="AN113" s="7">
        <v>0.61602614999999994</v>
      </c>
      <c r="AO113" s="7">
        <v>0.52430670099999999</v>
      </c>
      <c r="AP113" s="7">
        <v>1.32867</v>
      </c>
      <c r="AQ113" s="7">
        <v>0.27133000000000002</v>
      </c>
      <c r="AR113" s="7">
        <v>0.39</v>
      </c>
      <c r="AS113" s="7">
        <v>0.73599999999999999</v>
      </c>
      <c r="AT113" s="7">
        <v>1.8368800000000001</v>
      </c>
      <c r="AU113" s="7">
        <v>2.5000000000000001E-2</v>
      </c>
      <c r="AV113" s="7">
        <v>0.16667000000000001</v>
      </c>
      <c r="AW113" s="7">
        <v>0.27</v>
      </c>
      <c r="AX113" s="7">
        <v>27.75</v>
      </c>
      <c r="AY113" s="5">
        <v>0</v>
      </c>
      <c r="AZ113" s="5">
        <v>396.25499999999994</v>
      </c>
      <c r="BA113" s="5">
        <v>37.528329999999997</v>
      </c>
      <c r="BB113" s="5">
        <v>0</v>
      </c>
      <c r="BC113" s="5">
        <v>79.588329999999999</v>
      </c>
      <c r="BD113" s="5">
        <v>175.4</v>
      </c>
      <c r="BE113" s="5">
        <v>0</v>
      </c>
      <c r="BF113" s="5">
        <v>0</v>
      </c>
    </row>
    <row r="114" spans="1:58" x14ac:dyDescent="0.3">
      <c r="A114" s="3">
        <v>113</v>
      </c>
      <c r="B114" s="3" t="s">
        <v>170</v>
      </c>
      <c r="C114" s="3"/>
      <c r="D114" s="5">
        <v>0</v>
      </c>
      <c r="E114" s="5">
        <v>0</v>
      </c>
      <c r="F114" s="5">
        <v>87.279599597315439</v>
      </c>
      <c r="G114" s="5">
        <v>23.907196870503597</v>
      </c>
      <c r="H114" s="5">
        <v>69.729451369863014</v>
      </c>
      <c r="I114" s="5">
        <v>4.375</v>
      </c>
      <c r="J114" s="5">
        <v>0</v>
      </c>
      <c r="K114" s="5">
        <v>0</v>
      </c>
      <c r="L114" s="5">
        <v>1.8555554545454545</v>
      </c>
      <c r="M114" s="5">
        <v>3.75</v>
      </c>
      <c r="N114" s="5">
        <v>42.655790000000003</v>
      </c>
      <c r="O114" s="5">
        <v>13.673059119170983</v>
      </c>
      <c r="P114" s="5">
        <v>1.05714</v>
      </c>
      <c r="Q114" s="5">
        <v>79.990957085427141</v>
      </c>
      <c r="R114" s="5">
        <v>2.8919770642751157</v>
      </c>
      <c r="S114" s="5">
        <v>1.9418062316274121</v>
      </c>
      <c r="T114" s="5">
        <v>1.2964360959718144</v>
      </c>
      <c r="U114" s="5">
        <v>15.49222</v>
      </c>
      <c r="V114" s="5">
        <v>8.9095313225247548</v>
      </c>
      <c r="W114" s="5">
        <v>40</v>
      </c>
      <c r="X114" s="5">
        <v>40</v>
      </c>
      <c r="Y114" s="5">
        <v>8</v>
      </c>
      <c r="Z114" s="5">
        <v>73.7</v>
      </c>
      <c r="AA114" s="5">
        <v>75</v>
      </c>
      <c r="AB114" s="5">
        <v>75</v>
      </c>
      <c r="AC114" s="5">
        <v>34</v>
      </c>
      <c r="AD114" s="7">
        <v>1.0566981016762589</v>
      </c>
      <c r="AE114" s="7">
        <v>0.50205113428057557</v>
      </c>
      <c r="AF114" s="7">
        <v>0.91803635982733811</v>
      </c>
      <c r="AG114" s="7">
        <v>1.3866174184892086</v>
      </c>
      <c r="AH114" s="7">
        <v>0.82957973140647479</v>
      </c>
      <c r="AI114" s="7">
        <v>0.32991931681294967</v>
      </c>
      <c r="AJ114" s="7">
        <v>0</v>
      </c>
      <c r="AK114" s="7">
        <v>1.1092939347913668</v>
      </c>
      <c r="AL114" s="7">
        <v>0</v>
      </c>
      <c r="AM114" s="7">
        <v>0.7100437470539569</v>
      </c>
      <c r="AN114" s="7">
        <v>0.22472765058273381</v>
      </c>
      <c r="AO114" s="7">
        <v>1.1092939347913668</v>
      </c>
      <c r="AP114" s="7">
        <v>0.13261366013071896</v>
      </c>
      <c r="AQ114" s="7">
        <v>0.42312449999999996</v>
      </c>
      <c r="AR114" s="7">
        <v>0.18353921259842521</v>
      </c>
      <c r="AS114" s="7">
        <v>0.12647</v>
      </c>
      <c r="AT114" s="7">
        <v>1.0740781481481483</v>
      </c>
      <c r="AU114" s="7">
        <v>2.5798260869565215E-2</v>
      </c>
      <c r="AV114" s="7">
        <v>0.57243307692307688</v>
      </c>
      <c r="AW114" s="7">
        <v>0</v>
      </c>
      <c r="AX114" s="7">
        <v>8.7985498550724639</v>
      </c>
      <c r="AY114" s="5">
        <v>0</v>
      </c>
      <c r="AZ114" s="5">
        <v>112.69967</v>
      </c>
      <c r="BA114" s="5">
        <v>21.468211940298509</v>
      </c>
      <c r="BB114" s="5">
        <v>0.44</v>
      </c>
      <c r="BC114" s="5">
        <v>36.264926956521741</v>
      </c>
      <c r="BD114" s="5">
        <v>0.2</v>
      </c>
      <c r="BE114" s="5">
        <v>0</v>
      </c>
      <c r="BF114" s="5">
        <v>16.600000000000001</v>
      </c>
    </row>
    <row r="115" spans="1:58" x14ac:dyDescent="0.3">
      <c r="A115" s="3">
        <v>114</v>
      </c>
      <c r="B115" s="3" t="s">
        <v>171</v>
      </c>
      <c r="C115" s="3"/>
      <c r="D115" s="5">
        <v>0</v>
      </c>
      <c r="E115" s="5">
        <v>100</v>
      </c>
      <c r="F115" s="5">
        <v>18.178380000000001</v>
      </c>
      <c r="G115" s="5">
        <v>20.13429</v>
      </c>
      <c r="H115" s="5">
        <v>51.477429999999998</v>
      </c>
      <c r="I115" s="5">
        <v>6.2694999999999999</v>
      </c>
      <c r="J115" s="5">
        <v>0</v>
      </c>
      <c r="K115" s="5">
        <v>0</v>
      </c>
      <c r="L115" s="5">
        <v>3.8058800000000002</v>
      </c>
      <c r="M115" s="5">
        <v>9.6448499999999999</v>
      </c>
      <c r="N115" s="5">
        <v>3.4741900000000006</v>
      </c>
      <c r="O115" s="5">
        <v>44.308109999999999</v>
      </c>
      <c r="P115" s="5">
        <v>5.7454499999999999</v>
      </c>
      <c r="Q115" s="5">
        <v>62.13514</v>
      </c>
      <c r="R115" s="5">
        <v>2.246421424532</v>
      </c>
      <c r="S115" s="5">
        <v>1.380224678420277</v>
      </c>
      <c r="T115" s="5">
        <v>0.80014683287730781</v>
      </c>
      <c r="U115" s="5">
        <v>26.331250000000001</v>
      </c>
      <c r="V115" s="5">
        <v>24.390306608265124</v>
      </c>
      <c r="W115" s="5">
        <v>30</v>
      </c>
      <c r="X115" s="5">
        <v>30</v>
      </c>
      <c r="Y115" s="5">
        <v>9</v>
      </c>
      <c r="Z115" s="5">
        <v>83.4</v>
      </c>
      <c r="AA115" s="5">
        <v>75</v>
      </c>
      <c r="AB115" s="5">
        <v>75</v>
      </c>
      <c r="AC115" s="5">
        <v>41</v>
      </c>
      <c r="AD115" s="7">
        <v>0.56980040700000001</v>
      </c>
      <c r="AE115" s="7">
        <v>0.20134289999999999</v>
      </c>
      <c r="AF115" s="7">
        <v>0.56980040700000001</v>
      </c>
      <c r="AG115" s="7">
        <v>1.1053725210000001</v>
      </c>
      <c r="AH115" s="7">
        <v>0.56980040700000001</v>
      </c>
      <c r="AI115" s="7">
        <v>0.13489974299999999</v>
      </c>
      <c r="AJ115" s="7">
        <v>0</v>
      </c>
      <c r="AK115" s="7">
        <v>0.70470015000000008</v>
      </c>
      <c r="AL115" s="7">
        <v>0</v>
      </c>
      <c r="AM115" s="7">
        <v>0.56980040700000001</v>
      </c>
      <c r="AN115" s="7">
        <v>0.90604304999999996</v>
      </c>
      <c r="AO115" s="7">
        <v>0.771143307</v>
      </c>
      <c r="AP115" s="7">
        <v>1.06514</v>
      </c>
      <c r="AQ115" s="7">
        <v>0.34567999999999999</v>
      </c>
      <c r="AR115" s="7">
        <v>0.25973000000000002</v>
      </c>
      <c r="AS115" s="7">
        <v>0.54344000000000003</v>
      </c>
      <c r="AT115" s="7">
        <v>2.8140499999999999</v>
      </c>
      <c r="AU115" s="7">
        <v>0.02</v>
      </c>
      <c r="AV115" s="7">
        <v>0.2097</v>
      </c>
      <c r="AW115" s="7">
        <v>0.23899999999999999</v>
      </c>
      <c r="AX115" s="7">
        <v>0</v>
      </c>
      <c r="AY115" s="5">
        <v>0</v>
      </c>
      <c r="AZ115" s="5">
        <v>0</v>
      </c>
      <c r="BA115" s="5">
        <v>0</v>
      </c>
      <c r="BB115" s="5">
        <v>0</v>
      </c>
      <c r="BC115" s="5">
        <v>0</v>
      </c>
      <c r="BD115" s="5">
        <v>37.200000000000003</v>
      </c>
      <c r="BE115" s="5">
        <v>0</v>
      </c>
      <c r="BF115" s="5">
        <v>0</v>
      </c>
    </row>
    <row r="116" spans="1:58" x14ac:dyDescent="0.3">
      <c r="A116" s="3">
        <v>115</v>
      </c>
      <c r="B116" s="3" t="s">
        <v>172</v>
      </c>
      <c r="C116" s="3"/>
      <c r="D116" s="5">
        <v>0</v>
      </c>
      <c r="E116" s="5">
        <v>100</v>
      </c>
      <c r="F116" s="5">
        <v>90.743849999999995</v>
      </c>
      <c r="G116" s="5">
        <v>15.595999999999998</v>
      </c>
      <c r="H116" s="5">
        <v>42.93224</v>
      </c>
      <c r="I116" s="5">
        <v>6.3468125000000004</v>
      </c>
      <c r="J116" s="5">
        <v>0</v>
      </c>
      <c r="K116" s="5">
        <v>0</v>
      </c>
      <c r="L116" s="5">
        <v>2.0410699999999999</v>
      </c>
      <c r="M116" s="5">
        <v>9.4762500000000021</v>
      </c>
      <c r="N116" s="5">
        <v>6.4986699999999997</v>
      </c>
      <c r="O116" s="5">
        <v>45.868000000000002</v>
      </c>
      <c r="P116" s="5">
        <v>6.6491199999999999</v>
      </c>
      <c r="Q116" s="5">
        <v>58.616160000000001</v>
      </c>
      <c r="R116" s="5">
        <v>2.1191969254079996</v>
      </c>
      <c r="S116" s="5">
        <v>1.2634740867159056</v>
      </c>
      <c r="T116" s="5">
        <v>0.69393750802060516</v>
      </c>
      <c r="U116" s="5">
        <v>29.845889999999997</v>
      </c>
      <c r="V116" s="5">
        <v>3.6701305268277427</v>
      </c>
      <c r="W116" s="5">
        <v>30</v>
      </c>
      <c r="X116" s="5">
        <v>30</v>
      </c>
      <c r="Y116" s="5">
        <v>3</v>
      </c>
      <c r="Z116" s="5">
        <v>73.3</v>
      </c>
      <c r="AA116" s="5">
        <v>75</v>
      </c>
      <c r="AB116" s="5">
        <v>75</v>
      </c>
      <c r="AC116" s="5">
        <v>98</v>
      </c>
      <c r="AD116" s="7">
        <v>0.4413668</v>
      </c>
      <c r="AE116" s="7">
        <v>0.15595999999999999</v>
      </c>
      <c r="AF116" s="7">
        <v>0.4413668</v>
      </c>
      <c r="AG116" s="7">
        <v>0.85622039999999999</v>
      </c>
      <c r="AH116" s="7">
        <v>0.4413668</v>
      </c>
      <c r="AI116" s="7">
        <v>0.10449320000000001</v>
      </c>
      <c r="AJ116" s="7">
        <v>0</v>
      </c>
      <c r="AK116" s="7">
        <v>0.5458599999999999</v>
      </c>
      <c r="AL116" s="7">
        <v>0</v>
      </c>
      <c r="AM116" s="7">
        <v>0.4413668</v>
      </c>
      <c r="AN116" s="7">
        <v>0.70181999999999989</v>
      </c>
      <c r="AO116" s="7">
        <v>0.59732679999999994</v>
      </c>
      <c r="AP116" s="7">
        <v>1.20557</v>
      </c>
      <c r="AQ116" s="7">
        <v>0.27134000000000003</v>
      </c>
      <c r="AR116" s="7">
        <v>0.32101000000000002</v>
      </c>
      <c r="AS116" s="7">
        <v>0.47857</v>
      </c>
      <c r="AT116" s="7">
        <v>2.0265599999999999</v>
      </c>
      <c r="AU116" s="7">
        <v>4.4679999999999997E-2</v>
      </c>
      <c r="AV116" s="7">
        <v>0.18493999999999999</v>
      </c>
      <c r="AW116" s="7">
        <v>0.57999999999999996</v>
      </c>
      <c r="AX116" s="7">
        <v>8.8042899999999999</v>
      </c>
      <c r="AY116" s="5">
        <v>0</v>
      </c>
      <c r="AZ116" s="5">
        <v>1452</v>
      </c>
      <c r="BA116" s="5">
        <v>102.47857</v>
      </c>
      <c r="BB116" s="5">
        <v>0</v>
      </c>
      <c r="BC116" s="5">
        <v>44.03857</v>
      </c>
      <c r="BD116" s="5">
        <v>26</v>
      </c>
      <c r="BE116" s="5">
        <v>0</v>
      </c>
      <c r="BF116" s="5">
        <v>0</v>
      </c>
    </row>
    <row r="117" spans="1:58" x14ac:dyDescent="0.3">
      <c r="A117" s="3">
        <v>116</v>
      </c>
      <c r="B117" s="3" t="s">
        <v>173</v>
      </c>
      <c r="C117" s="3"/>
      <c r="D117" s="5">
        <v>0</v>
      </c>
      <c r="E117" s="5">
        <v>100</v>
      </c>
      <c r="F117" s="5">
        <v>34.107559999999999</v>
      </c>
      <c r="G117" s="5">
        <v>19.680250000000001</v>
      </c>
      <c r="H117" s="5">
        <v>59.804960000000001</v>
      </c>
      <c r="I117" s="5">
        <v>6.4199374999999996</v>
      </c>
      <c r="J117" s="5">
        <v>0</v>
      </c>
      <c r="K117" s="5">
        <v>0</v>
      </c>
      <c r="L117" s="5">
        <v>3.75929</v>
      </c>
      <c r="M117" s="5">
        <v>10.74971</v>
      </c>
      <c r="N117" s="5">
        <v>5.5795599999999999</v>
      </c>
      <c r="O117" s="5">
        <v>49.193289999999998</v>
      </c>
      <c r="P117" s="5">
        <v>6.0928599999999999</v>
      </c>
      <c r="Q117" s="5">
        <v>59.173909999999999</v>
      </c>
      <c r="R117" s="5">
        <v>2.1393617073579998</v>
      </c>
      <c r="S117" s="5">
        <v>1.282129245047225</v>
      </c>
      <c r="T117" s="5">
        <v>0.71097574518707241</v>
      </c>
      <c r="U117" s="5">
        <v>24.0122</v>
      </c>
      <c r="V117" s="5">
        <v>2.5815450873678225</v>
      </c>
      <c r="W117" s="5">
        <v>20</v>
      </c>
      <c r="X117" s="5">
        <v>20</v>
      </c>
      <c r="Y117" s="5">
        <v>5</v>
      </c>
      <c r="Z117" s="5">
        <v>56.1</v>
      </c>
      <c r="AA117" s="5">
        <v>75</v>
      </c>
      <c r="AB117" s="5">
        <v>75</v>
      </c>
      <c r="AC117" s="5">
        <v>41</v>
      </c>
      <c r="AD117" s="7">
        <v>0.55695107500000007</v>
      </c>
      <c r="AE117" s="7">
        <v>0.19680250000000002</v>
      </c>
      <c r="AF117" s="7">
        <v>0.55695107500000007</v>
      </c>
      <c r="AG117" s="7">
        <v>1.0804457250000001</v>
      </c>
      <c r="AH117" s="7">
        <v>0.55695107500000007</v>
      </c>
      <c r="AI117" s="7">
        <v>0.13185767500000001</v>
      </c>
      <c r="AJ117" s="7">
        <v>0</v>
      </c>
      <c r="AK117" s="7">
        <v>0.68880875000000008</v>
      </c>
      <c r="AL117" s="7">
        <v>0</v>
      </c>
      <c r="AM117" s="7">
        <v>0.55695107500000007</v>
      </c>
      <c r="AN117" s="7">
        <v>0.88561125000000007</v>
      </c>
      <c r="AO117" s="7">
        <v>0.75375357500000006</v>
      </c>
      <c r="AP117" s="7">
        <v>1.0019499999999999</v>
      </c>
      <c r="AQ117" s="7">
        <v>0.31784000000000001</v>
      </c>
      <c r="AR117" s="7">
        <v>0.125</v>
      </c>
      <c r="AS117" s="7">
        <v>0.67652999999999996</v>
      </c>
      <c r="AT117" s="7">
        <v>2.5482499999999999</v>
      </c>
      <c r="AU117" s="7">
        <v>5.2999999999999999E-2</v>
      </c>
      <c r="AV117" s="7">
        <v>0.2135</v>
      </c>
      <c r="AW117" s="7">
        <v>0.27</v>
      </c>
      <c r="AX117" s="7">
        <v>8.8672699999999995</v>
      </c>
      <c r="AY117" s="5">
        <v>0</v>
      </c>
      <c r="AZ117" s="5">
        <v>1346</v>
      </c>
      <c r="BA117" s="5">
        <v>68.981819999999999</v>
      </c>
      <c r="BB117" s="5">
        <v>0</v>
      </c>
      <c r="BC117" s="5">
        <v>32.80818</v>
      </c>
      <c r="BD117" s="5">
        <v>175.4</v>
      </c>
      <c r="BE117" s="5">
        <v>0</v>
      </c>
      <c r="BF117" s="5">
        <v>0</v>
      </c>
    </row>
    <row r="118" spans="1:58" x14ac:dyDescent="0.3">
      <c r="A118" s="3">
        <v>117</v>
      </c>
      <c r="B118" s="3" t="s">
        <v>174</v>
      </c>
      <c r="C118" s="3"/>
      <c r="D118" s="5">
        <v>0</v>
      </c>
      <c r="E118" s="5">
        <v>0</v>
      </c>
      <c r="F118" s="5">
        <v>87.813334901960786</v>
      </c>
      <c r="G118" s="5">
        <v>11.391664999999998</v>
      </c>
      <c r="H118" s="5">
        <v>11</v>
      </c>
      <c r="I118" s="5">
        <v>5</v>
      </c>
      <c r="J118" s="5">
        <v>0</v>
      </c>
      <c r="K118" s="5">
        <v>0</v>
      </c>
      <c r="L118" s="5">
        <v>3.5</v>
      </c>
      <c r="M118" s="5">
        <v>1.46</v>
      </c>
      <c r="N118" s="5">
        <v>65.5</v>
      </c>
      <c r="O118" s="5">
        <v>10.8</v>
      </c>
      <c r="P118" s="5">
        <v>0.2399999999999998</v>
      </c>
      <c r="Q118" s="5">
        <v>72.7</v>
      </c>
      <c r="R118" s="5">
        <v>2.6283812599999994</v>
      </c>
      <c r="S118" s="5">
        <v>1.7181824912477186</v>
      </c>
      <c r="T118" s="5">
        <v>1.1017679765819577</v>
      </c>
      <c r="U118" s="5">
        <v>55.3300838864536</v>
      </c>
      <c r="V118" s="5">
        <v>3.8588572413662581</v>
      </c>
      <c r="W118" s="5">
        <v>15</v>
      </c>
      <c r="X118" s="5">
        <v>15</v>
      </c>
      <c r="Y118" s="5">
        <v>5</v>
      </c>
      <c r="Z118" s="5">
        <v>84.4</v>
      </c>
      <c r="AA118" s="5">
        <v>75</v>
      </c>
      <c r="AB118" s="5">
        <v>75</v>
      </c>
      <c r="AC118" s="5">
        <v>30</v>
      </c>
      <c r="AD118" s="7">
        <v>0.20732830299999996</v>
      </c>
      <c r="AE118" s="7">
        <v>0.23466829899999997</v>
      </c>
      <c r="AF118" s="7">
        <v>0.30643578849999992</v>
      </c>
      <c r="AG118" s="7">
        <v>1.2223256544999999</v>
      </c>
      <c r="AH118" s="7">
        <v>0.18796247249999998</v>
      </c>
      <c r="AI118" s="7">
        <v>0.12758664799999997</v>
      </c>
      <c r="AJ118" s="7">
        <v>0</v>
      </c>
      <c r="AK118" s="7">
        <v>0.41579577249999994</v>
      </c>
      <c r="AL118" s="7">
        <v>0</v>
      </c>
      <c r="AM118" s="7">
        <v>0.31896661999999992</v>
      </c>
      <c r="AN118" s="7">
        <v>4.2149160499999991E-2</v>
      </c>
      <c r="AO118" s="7">
        <v>0.42718743749999993</v>
      </c>
      <c r="AP118" s="7">
        <v>3.6670000000000001E-2</v>
      </c>
      <c r="AQ118" s="7">
        <v>0.27200000000000002</v>
      </c>
      <c r="AR118" s="7">
        <v>0.12667</v>
      </c>
      <c r="AS118" s="7">
        <v>1.27</v>
      </c>
      <c r="AT118" s="7">
        <v>0.245</v>
      </c>
      <c r="AU118" s="7">
        <v>0.01</v>
      </c>
      <c r="AV118" s="7">
        <v>0.11</v>
      </c>
      <c r="AW118" s="7">
        <v>0.31</v>
      </c>
      <c r="AX118" s="7">
        <v>2.5099999999999998</v>
      </c>
      <c r="AY118" s="5">
        <v>0.03</v>
      </c>
      <c r="AZ118" s="5">
        <v>54.5</v>
      </c>
      <c r="BA118" s="5">
        <v>7.9</v>
      </c>
      <c r="BB118" s="5">
        <v>0.14000000000000001</v>
      </c>
      <c r="BC118" s="5">
        <v>24.2</v>
      </c>
      <c r="BD118" s="5">
        <v>1</v>
      </c>
      <c r="BE118" s="5">
        <v>0</v>
      </c>
      <c r="BF118" s="5">
        <v>25</v>
      </c>
    </row>
    <row r="119" spans="1:58" x14ac:dyDescent="0.3">
      <c r="A119" s="3">
        <v>118</v>
      </c>
      <c r="B119" s="3" t="s">
        <v>175</v>
      </c>
      <c r="C119" s="3"/>
      <c r="D119" s="5">
        <v>0</v>
      </c>
      <c r="E119" s="5">
        <v>0</v>
      </c>
      <c r="F119" s="5">
        <v>90.895870000000002</v>
      </c>
      <c r="G119" s="5">
        <v>8.1285699999999999</v>
      </c>
      <c r="H119" s="5">
        <v>50.119860000000003</v>
      </c>
      <c r="I119" s="5">
        <v>4.4886249999999999</v>
      </c>
      <c r="J119" s="5">
        <v>0</v>
      </c>
      <c r="K119" s="5">
        <v>0</v>
      </c>
      <c r="L119" s="5">
        <v>3.8705900000000004</v>
      </c>
      <c r="M119" s="5">
        <v>5.7118399999999996</v>
      </c>
      <c r="N119" s="5">
        <v>44.340350000000001</v>
      </c>
      <c r="O119" s="5">
        <v>18.37895</v>
      </c>
      <c r="P119" s="5">
        <v>3.2</v>
      </c>
      <c r="Q119" s="5">
        <v>79.197800000000001</v>
      </c>
      <c r="R119" s="5">
        <v>2.8633014216399997</v>
      </c>
      <c r="S119" s="5">
        <v>1.9178156393654144</v>
      </c>
      <c r="T119" s="5">
        <v>1.2757419855381267</v>
      </c>
      <c r="U119" s="5">
        <v>48.378460000000004</v>
      </c>
      <c r="V119" s="5">
        <v>4.3554942715814855</v>
      </c>
      <c r="W119" s="5">
        <v>18</v>
      </c>
      <c r="X119" s="5">
        <v>18</v>
      </c>
      <c r="Y119" s="5">
        <v>5</v>
      </c>
      <c r="Z119" s="5">
        <v>85.8</v>
      </c>
      <c r="AA119" s="5">
        <v>55</v>
      </c>
      <c r="AB119" s="5">
        <v>75</v>
      </c>
      <c r="AC119" s="5">
        <v>56</v>
      </c>
      <c r="AD119" s="7">
        <v>0.147939974</v>
      </c>
      <c r="AE119" s="7">
        <v>0.16744854199999998</v>
      </c>
      <c r="AF119" s="7">
        <v>0.21865853299999999</v>
      </c>
      <c r="AG119" s="7">
        <v>0.87219556100000006</v>
      </c>
      <c r="AH119" s="7">
        <v>0.134121405</v>
      </c>
      <c r="AI119" s="7">
        <v>9.1039984000000004E-2</v>
      </c>
      <c r="AJ119" s="7">
        <v>0</v>
      </c>
      <c r="AK119" s="7">
        <v>0.296692805</v>
      </c>
      <c r="AL119" s="7">
        <v>0</v>
      </c>
      <c r="AM119" s="7">
        <v>0.22759995999999996</v>
      </c>
      <c r="AN119" s="7">
        <v>3.0075708999999996E-2</v>
      </c>
      <c r="AO119" s="7">
        <v>0.30482137500000001</v>
      </c>
      <c r="AP119" s="7">
        <v>0.16807</v>
      </c>
      <c r="AQ119" s="7">
        <v>0.21844000000000002</v>
      </c>
      <c r="AR119" s="7">
        <v>0.12540000000000001</v>
      </c>
      <c r="AS119" s="7">
        <v>0.17424999999999999</v>
      </c>
      <c r="AT119" s="7">
        <v>1.3906000000000001</v>
      </c>
      <c r="AU119" s="7">
        <v>0.12249999999999998</v>
      </c>
      <c r="AV119" s="7">
        <v>0.12457000000000001</v>
      </c>
      <c r="AW119" s="7">
        <v>9.74</v>
      </c>
      <c r="AX119" s="7">
        <v>11.44279</v>
      </c>
      <c r="AY119" s="5">
        <v>0.03</v>
      </c>
      <c r="AZ119" s="5">
        <v>339.54385000000002</v>
      </c>
      <c r="BA119" s="5">
        <v>23.391670000000001</v>
      </c>
      <c r="BB119" s="5">
        <v>7.0000000000000007E-2</v>
      </c>
      <c r="BC119" s="5">
        <v>20.23349</v>
      </c>
      <c r="BD119" s="5">
        <v>1.5E-3</v>
      </c>
      <c r="BE119" s="5">
        <v>0</v>
      </c>
      <c r="BF119" s="5">
        <v>0</v>
      </c>
    </row>
    <row r="120" spans="1:58" x14ac:dyDescent="0.3">
      <c r="A120" s="3">
        <v>119</v>
      </c>
      <c r="B120" s="3" t="s">
        <v>176</v>
      </c>
      <c r="C120" s="3"/>
      <c r="D120" s="5">
        <v>0</v>
      </c>
      <c r="E120" s="5">
        <v>0</v>
      </c>
      <c r="F120" s="5">
        <v>23.376139999999999</v>
      </c>
      <c r="G120" s="5">
        <v>12.080050000000002</v>
      </c>
      <c r="H120" s="5">
        <v>40.636229999999998</v>
      </c>
      <c r="I120" s="5">
        <v>6.2171250000000002</v>
      </c>
      <c r="J120" s="5">
        <v>0</v>
      </c>
      <c r="K120" s="5">
        <v>0</v>
      </c>
      <c r="L120" s="5">
        <v>7.9470799999999997</v>
      </c>
      <c r="M120" s="5">
        <v>7.692709999999999</v>
      </c>
      <c r="N120" s="5">
        <v>44.273539999999997</v>
      </c>
      <c r="O120" s="5">
        <v>21.658049999999999</v>
      </c>
      <c r="P120" s="5">
        <v>3.2528699999999997</v>
      </c>
      <c r="Q120" s="5">
        <v>79.084419999999994</v>
      </c>
      <c r="R120" s="5">
        <v>2.8592023037959997</v>
      </c>
      <c r="S120" s="5">
        <v>1.9143798508548122</v>
      </c>
      <c r="T120" s="5">
        <v>1.2727745525569989</v>
      </c>
      <c r="U120" s="5">
        <v>53.324800000000003</v>
      </c>
      <c r="V120" s="5">
        <v>1.4275236200895083</v>
      </c>
      <c r="W120" s="5">
        <v>17</v>
      </c>
      <c r="X120" s="5">
        <v>17</v>
      </c>
      <c r="Y120" s="5">
        <v>7</v>
      </c>
      <c r="Z120" s="5">
        <v>66.400000000000006</v>
      </c>
      <c r="AA120" s="5">
        <v>75</v>
      </c>
      <c r="AB120" s="5">
        <v>75</v>
      </c>
      <c r="AC120" s="5">
        <v>4</v>
      </c>
      <c r="AD120" s="7">
        <v>0.50132207500000014</v>
      </c>
      <c r="AE120" s="7">
        <v>0.21985691000000002</v>
      </c>
      <c r="AF120" s="7">
        <v>0.33582539000000006</v>
      </c>
      <c r="AG120" s="7">
        <v>1.0956605350000002</v>
      </c>
      <c r="AH120" s="7">
        <v>0.24884903000000005</v>
      </c>
      <c r="AI120" s="7">
        <v>0.14496060000000002</v>
      </c>
      <c r="AJ120" s="7">
        <v>0</v>
      </c>
      <c r="AK120" s="7">
        <v>0.50736210000000004</v>
      </c>
      <c r="AL120" s="7">
        <v>0</v>
      </c>
      <c r="AM120" s="7">
        <v>0.37689756000000008</v>
      </c>
      <c r="AN120" s="7">
        <v>0.19811282000000002</v>
      </c>
      <c r="AO120" s="7">
        <v>0.63299462000000017</v>
      </c>
      <c r="AP120" s="7">
        <v>0.40527000000000002</v>
      </c>
      <c r="AQ120" s="7">
        <v>0.34499999999999997</v>
      </c>
      <c r="AR120" s="7">
        <v>0.13100999999999999</v>
      </c>
      <c r="AS120" s="7">
        <v>0.17405999999999999</v>
      </c>
      <c r="AT120" s="7">
        <v>1.1926399999999999</v>
      </c>
      <c r="AU120" s="7">
        <v>9.1680000000000011E-2</v>
      </c>
      <c r="AV120" s="7">
        <v>0.16395999999999999</v>
      </c>
      <c r="AW120" s="7">
        <v>9.74</v>
      </c>
      <c r="AX120" s="7">
        <v>9.4758899999999997</v>
      </c>
      <c r="AY120" s="5">
        <v>8.5000000000000006E-2</v>
      </c>
      <c r="AZ120" s="5">
        <v>1234</v>
      </c>
      <c r="BA120" s="5">
        <v>31.500910000000001</v>
      </c>
      <c r="BB120" s="5">
        <v>0.04</v>
      </c>
      <c r="BC120" s="5">
        <v>37.862000000000002</v>
      </c>
      <c r="BD120" s="5">
        <v>1.2</v>
      </c>
      <c r="BE120" s="5">
        <v>0</v>
      </c>
      <c r="BF120" s="5">
        <v>49.4</v>
      </c>
    </row>
    <row r="121" spans="1:58" x14ac:dyDescent="0.3">
      <c r="A121" s="3">
        <v>120</v>
      </c>
      <c r="B121" s="3" t="s">
        <v>177</v>
      </c>
      <c r="C121" s="3"/>
      <c r="D121" s="5">
        <v>0</v>
      </c>
      <c r="E121" s="5">
        <v>0</v>
      </c>
      <c r="F121" s="5">
        <v>43.37097</v>
      </c>
      <c r="G121" s="5">
        <v>13.8</v>
      </c>
      <c r="H121" s="5">
        <v>100</v>
      </c>
      <c r="I121" s="5">
        <v>0</v>
      </c>
      <c r="J121" s="5">
        <v>0</v>
      </c>
      <c r="K121" s="5">
        <v>0</v>
      </c>
      <c r="L121" s="5">
        <v>0.55000000000000004</v>
      </c>
      <c r="M121" s="5">
        <v>6.55</v>
      </c>
      <c r="N121" s="5">
        <v>0</v>
      </c>
      <c r="O121" s="5">
        <v>16</v>
      </c>
      <c r="P121" s="5">
        <v>0</v>
      </c>
      <c r="Q121" s="5">
        <v>78</v>
      </c>
      <c r="R121" s="5">
        <v>2.8199963999999995</v>
      </c>
      <c r="S121" s="5">
        <v>1.8814363321492023</v>
      </c>
      <c r="T121" s="5">
        <v>1.2442741426868587</v>
      </c>
      <c r="U121" s="5">
        <v>48.378460000000004</v>
      </c>
      <c r="V121" s="5">
        <v>4.3554942715814855</v>
      </c>
      <c r="W121" s="5">
        <v>18</v>
      </c>
      <c r="X121" s="5">
        <v>18</v>
      </c>
      <c r="Y121" s="5">
        <v>5</v>
      </c>
      <c r="Z121" s="5">
        <v>85.8</v>
      </c>
      <c r="AA121" s="5">
        <v>55</v>
      </c>
      <c r="AB121" s="5">
        <v>75</v>
      </c>
      <c r="AC121" s="5">
        <v>56</v>
      </c>
      <c r="AD121" s="7">
        <v>0.25116000000000005</v>
      </c>
      <c r="AE121" s="7">
        <v>0.28428000000000003</v>
      </c>
      <c r="AF121" s="7">
        <v>0.37121999999999999</v>
      </c>
      <c r="AG121" s="7">
        <v>1.4807400000000002</v>
      </c>
      <c r="AH121" s="7">
        <v>0.22769999999999999</v>
      </c>
      <c r="AI121" s="7">
        <v>0.15456000000000003</v>
      </c>
      <c r="AJ121" s="7">
        <v>0</v>
      </c>
      <c r="AK121" s="7">
        <v>0.50370000000000004</v>
      </c>
      <c r="AL121" s="7">
        <v>0</v>
      </c>
      <c r="AM121" s="7">
        <v>0.38640000000000002</v>
      </c>
      <c r="AN121" s="7">
        <v>5.1060000000000001E-2</v>
      </c>
      <c r="AO121" s="7">
        <v>0.51749999999999996</v>
      </c>
      <c r="AP121" s="7">
        <v>0.28849999999999998</v>
      </c>
      <c r="AQ121" s="7">
        <v>0.22500000000000001</v>
      </c>
      <c r="AR121" s="7">
        <v>0.1978</v>
      </c>
      <c r="AS121" s="7">
        <v>0.17424999999999999</v>
      </c>
      <c r="AT121" s="7">
        <v>1.3906000000000001</v>
      </c>
      <c r="AU121" s="7">
        <v>0.12249999999999998</v>
      </c>
      <c r="AV121" s="7">
        <v>0.12457000000000001</v>
      </c>
      <c r="AW121" s="7">
        <v>9.74</v>
      </c>
      <c r="AX121" s="7">
        <v>11.44279</v>
      </c>
      <c r="AY121" s="5">
        <v>0.03</v>
      </c>
      <c r="AZ121" s="5">
        <v>339.54385000000002</v>
      </c>
      <c r="BA121" s="5">
        <v>23.391670000000001</v>
      </c>
      <c r="BB121" s="5">
        <v>7.0000000000000007E-2</v>
      </c>
      <c r="BC121" s="5">
        <v>20.23349</v>
      </c>
      <c r="BD121" s="5">
        <v>1.5E-3</v>
      </c>
      <c r="BE121" s="5">
        <v>0</v>
      </c>
      <c r="BF121" s="5">
        <v>0</v>
      </c>
    </row>
    <row r="122" spans="1:58" x14ac:dyDescent="0.3">
      <c r="A122" s="3">
        <v>121</v>
      </c>
      <c r="B122" s="3" t="s">
        <v>178</v>
      </c>
      <c r="C122" s="3"/>
      <c r="D122" s="5">
        <v>0</v>
      </c>
      <c r="E122" s="5">
        <v>0</v>
      </c>
      <c r="F122" s="5">
        <v>23.537941158798283</v>
      </c>
      <c r="G122" s="5">
        <v>10.11408309859155</v>
      </c>
      <c r="H122" s="5">
        <v>64.707411896551733</v>
      </c>
      <c r="I122" s="5">
        <v>1.7708124999999999</v>
      </c>
      <c r="J122" s="5">
        <v>0</v>
      </c>
      <c r="K122" s="5">
        <v>0</v>
      </c>
      <c r="L122" s="5">
        <v>7.5207218018018018</v>
      </c>
      <c r="M122" s="5">
        <v>6.2998138181818186</v>
      </c>
      <c r="N122" s="5">
        <v>60.869502127659572</v>
      </c>
      <c r="O122" s="5">
        <v>11.190003090909091</v>
      </c>
      <c r="P122" s="5">
        <v>1.1035699999999999</v>
      </c>
      <c r="Q122" s="5">
        <v>76.7264120754717</v>
      </c>
      <c r="R122" s="5">
        <v>2.7739513568941887</v>
      </c>
      <c r="S122" s="5">
        <v>1.8425528009660321</v>
      </c>
      <c r="T122" s="5">
        <v>1.210523878556852</v>
      </c>
      <c r="U122" s="5">
        <v>62.4</v>
      </c>
      <c r="V122" s="5">
        <v>10.596085719734928</v>
      </c>
      <c r="W122" s="5">
        <v>40</v>
      </c>
      <c r="X122" s="5">
        <v>40</v>
      </c>
      <c r="Y122" s="5">
        <v>9</v>
      </c>
      <c r="Z122" s="5">
        <v>88.5</v>
      </c>
      <c r="AA122" s="5">
        <v>75</v>
      </c>
      <c r="AB122" s="5">
        <v>75</v>
      </c>
      <c r="AC122" s="5">
        <v>0</v>
      </c>
      <c r="AD122" s="7">
        <v>0.43793979816901413</v>
      </c>
      <c r="AE122" s="7">
        <v>0.22554405309859157</v>
      </c>
      <c r="AF122" s="7">
        <v>0.4025405073239437</v>
      </c>
      <c r="AG122" s="7">
        <v>1.3795609346478874</v>
      </c>
      <c r="AH122" s="7">
        <v>0.30342249295774648</v>
      </c>
      <c r="AI122" s="7">
        <v>9.9118014366197188E-2</v>
      </c>
      <c r="AJ122" s="7">
        <v>0</v>
      </c>
      <c r="AK122" s="7">
        <v>0.48952162197183102</v>
      </c>
      <c r="AL122" s="7">
        <v>0</v>
      </c>
      <c r="AM122" s="7">
        <v>0.2852171433802817</v>
      </c>
      <c r="AN122" s="7">
        <v>0.10720928084507043</v>
      </c>
      <c r="AO122" s="7">
        <v>0.45513373943661972</v>
      </c>
      <c r="AP122" s="7">
        <v>0.1421590909090909</v>
      </c>
      <c r="AQ122" s="7">
        <v>0.27164923076923081</v>
      </c>
      <c r="AR122" s="7">
        <v>0.11110575342465755</v>
      </c>
      <c r="AS122" s="7">
        <v>0.26455000000000001</v>
      </c>
      <c r="AT122" s="7">
        <v>1.8797851612903225</v>
      </c>
      <c r="AU122" s="7">
        <v>3.5490000000000001E-2</v>
      </c>
      <c r="AV122" s="7">
        <v>0.13538461538461538</v>
      </c>
      <c r="AW122" s="7">
        <v>0.56999999999999995</v>
      </c>
      <c r="AX122" s="7">
        <v>5.9733291666666668</v>
      </c>
      <c r="AY122" s="5">
        <v>0.10100000000000001</v>
      </c>
      <c r="AZ122" s="5">
        <v>134.46029999999999</v>
      </c>
      <c r="BA122" s="5">
        <v>12.128532941176472</v>
      </c>
      <c r="BB122" s="5">
        <v>0.01</v>
      </c>
      <c r="BC122" s="5">
        <v>15.029145142857143</v>
      </c>
      <c r="BD122" s="5">
        <v>0</v>
      </c>
      <c r="BE122" s="5">
        <v>0</v>
      </c>
      <c r="BF122" s="5">
        <v>17</v>
      </c>
    </row>
    <row r="123" spans="1:58" x14ac:dyDescent="0.3">
      <c r="A123" s="3">
        <v>122</v>
      </c>
      <c r="B123" s="3" t="s">
        <v>179</v>
      </c>
      <c r="C123" s="3"/>
      <c r="D123" s="5">
        <v>0</v>
      </c>
      <c r="E123" s="5">
        <v>0</v>
      </c>
      <c r="F123" s="5">
        <v>91.760115514223187</v>
      </c>
      <c r="G123" s="5">
        <v>14.719821957340024</v>
      </c>
      <c r="H123" s="5">
        <v>25.79027</v>
      </c>
      <c r="I123" s="5">
        <v>5.0396875000000003</v>
      </c>
      <c r="J123" s="5">
        <v>0</v>
      </c>
      <c r="K123" s="5">
        <v>0</v>
      </c>
      <c r="L123" s="5">
        <v>17.635321302982728</v>
      </c>
      <c r="M123" s="5">
        <v>12.171839555555554</v>
      </c>
      <c r="N123" s="5">
        <v>20.168844773869345</v>
      </c>
      <c r="O123" s="5">
        <v>26.623217455357146</v>
      </c>
      <c r="P123" s="5">
        <v>5.3362100000000003</v>
      </c>
      <c r="Q123" s="5">
        <v>83.380685378973098</v>
      </c>
      <c r="R123" s="5">
        <v>3.0145286230543173</v>
      </c>
      <c r="S123" s="5">
        <v>2.0434842285132211</v>
      </c>
      <c r="T123" s="5">
        <v>1.3836349767234344</v>
      </c>
      <c r="U123" s="5">
        <v>44.703749999999999</v>
      </c>
      <c r="V123" s="5">
        <v>1.1837442271379499</v>
      </c>
      <c r="W123" s="5">
        <v>40</v>
      </c>
      <c r="X123" s="5">
        <v>40</v>
      </c>
      <c r="Y123" s="5">
        <v>8</v>
      </c>
      <c r="Z123" s="5">
        <v>78</v>
      </c>
      <c r="AA123" s="5">
        <v>75</v>
      </c>
      <c r="AB123" s="5">
        <v>75</v>
      </c>
      <c r="AC123" s="5">
        <v>0</v>
      </c>
      <c r="AD123" s="7">
        <v>1.0318595192095357</v>
      </c>
      <c r="AE123" s="7">
        <v>0.37535545991217056</v>
      </c>
      <c r="AF123" s="7">
        <v>0.48281016020075279</v>
      </c>
      <c r="AG123" s="7">
        <v>0.97739617796737743</v>
      </c>
      <c r="AH123" s="7">
        <v>0.63442432636135504</v>
      </c>
      <c r="AI123" s="7">
        <v>0.27673265279799242</v>
      </c>
      <c r="AJ123" s="7">
        <v>0</v>
      </c>
      <c r="AK123" s="7">
        <v>0.64472820173149303</v>
      </c>
      <c r="AL123" s="7">
        <v>0</v>
      </c>
      <c r="AM123" s="7">
        <v>0.5151937685069008</v>
      </c>
      <c r="AN123" s="7">
        <v>0.12953443322459221</v>
      </c>
      <c r="AO123" s="7">
        <v>0.73010316908406525</v>
      </c>
      <c r="AP123" s="7">
        <v>2.0391332009080592</v>
      </c>
      <c r="AQ123" s="7">
        <v>1.6058928501228504</v>
      </c>
      <c r="AR123" s="7">
        <v>0.73439915915915921</v>
      </c>
      <c r="AS123" s="7">
        <v>0.12625421875000001</v>
      </c>
      <c r="AT123" s="7">
        <v>1.2844539946380698</v>
      </c>
      <c r="AU123" s="7">
        <v>5.9463680297397778E-2</v>
      </c>
      <c r="AV123" s="7">
        <v>0.16486915254237289</v>
      </c>
      <c r="AW123" s="7">
        <v>1.0900000000000001</v>
      </c>
      <c r="AX123" s="7">
        <v>9.5263171779141107</v>
      </c>
      <c r="AY123" s="5">
        <v>0</v>
      </c>
      <c r="AZ123" s="5">
        <v>222.40702999999999</v>
      </c>
      <c r="BA123" s="5">
        <v>186.55011532544378</v>
      </c>
      <c r="BB123" s="5">
        <v>0.08</v>
      </c>
      <c r="BC123" s="5">
        <v>66.733590598802394</v>
      </c>
      <c r="BD123" s="5">
        <v>0</v>
      </c>
      <c r="BE123" s="5">
        <v>0</v>
      </c>
      <c r="BF123" s="5">
        <v>66.7</v>
      </c>
    </row>
    <row r="124" spans="1:58" x14ac:dyDescent="0.3">
      <c r="A124" s="3">
        <v>123</v>
      </c>
      <c r="B124" s="3" t="s">
        <v>180</v>
      </c>
      <c r="C124" s="3"/>
      <c r="D124" s="5">
        <v>0</v>
      </c>
      <c r="E124" s="5">
        <v>0</v>
      </c>
      <c r="F124" s="5">
        <v>88.813270000000017</v>
      </c>
      <c r="G124" s="5">
        <v>8.369568012422361</v>
      </c>
      <c r="H124" s="5">
        <v>19.28651</v>
      </c>
      <c r="I124" s="5">
        <v>2.6171875</v>
      </c>
      <c r="J124" s="5">
        <v>0</v>
      </c>
      <c r="K124" s="5">
        <v>0</v>
      </c>
      <c r="L124" s="5">
        <v>1.8432098765432101</v>
      </c>
      <c r="M124" s="5">
        <v>3.1896600000000004</v>
      </c>
      <c r="N124" s="5">
        <v>77.188393839285709</v>
      </c>
      <c r="O124" s="5">
        <v>8.1713264705882338</v>
      </c>
      <c r="P124" s="5">
        <v>1.87727</v>
      </c>
      <c r="Q124" s="5">
        <v>82.693658732394368</v>
      </c>
      <c r="R124" s="5">
        <v>2.9896899990792392</v>
      </c>
      <c r="S124" s="5">
        <v>2.0229844588516488</v>
      </c>
      <c r="T124" s="5">
        <v>1.3661204877695172</v>
      </c>
      <c r="U124" s="5">
        <v>59.578890000000001</v>
      </c>
      <c r="V124" s="5">
        <v>5.8160670814173638</v>
      </c>
      <c r="W124" s="5">
        <v>50</v>
      </c>
      <c r="X124" s="5">
        <v>50</v>
      </c>
      <c r="Y124" s="5">
        <v>10</v>
      </c>
      <c r="Z124" s="5">
        <v>78.099999999999994</v>
      </c>
      <c r="AA124" s="5">
        <v>75</v>
      </c>
      <c r="AB124" s="5">
        <v>75</v>
      </c>
      <c r="AC124" s="5">
        <v>0</v>
      </c>
      <c r="AD124" s="7">
        <v>0.61934803291925478</v>
      </c>
      <c r="AE124" s="7">
        <v>0.2176087683229814</v>
      </c>
      <c r="AF124" s="7">
        <v>0.30967401645962739</v>
      </c>
      <c r="AG124" s="7">
        <v>0.61934803291925478</v>
      </c>
      <c r="AH124" s="7">
        <v>0.35989142453416151</v>
      </c>
      <c r="AI124" s="7">
        <v>0.18413049627329198</v>
      </c>
      <c r="AJ124" s="7">
        <v>0</v>
      </c>
      <c r="AK124" s="7">
        <v>0.40173926459627329</v>
      </c>
      <c r="AL124" s="7">
        <v>0</v>
      </c>
      <c r="AM124" s="7">
        <v>0.301304448447205</v>
      </c>
      <c r="AN124" s="7">
        <v>8.3695680124223612E-2</v>
      </c>
      <c r="AO124" s="7">
        <v>0.45195667267080752</v>
      </c>
      <c r="AP124" s="7">
        <v>3.1954022988505748E-2</v>
      </c>
      <c r="AQ124" s="7">
        <v>0.24988888888888888</v>
      </c>
      <c r="AR124" s="7">
        <v>0.10158606741573036</v>
      </c>
      <c r="AS124" s="7">
        <v>7.6149999999999995E-2</v>
      </c>
      <c r="AT124" s="7">
        <v>0.26637164835164839</v>
      </c>
      <c r="AU124" s="7">
        <v>1.4570000000000001E-2</v>
      </c>
      <c r="AV124" s="7">
        <v>9.6893243243243235E-2</v>
      </c>
      <c r="AW124" s="7">
        <v>0.05</v>
      </c>
      <c r="AX124" s="7">
        <v>5.4568100000000008</v>
      </c>
      <c r="AY124" s="5">
        <v>0.05</v>
      </c>
      <c r="AZ124" s="5">
        <v>144.13818000000001</v>
      </c>
      <c r="BA124" s="5">
        <v>66.329660000000004</v>
      </c>
      <c r="BB124" s="5">
        <v>0</v>
      </c>
      <c r="BC124" s="5">
        <v>23.852070000000001</v>
      </c>
      <c r="BD124" s="5">
        <v>0</v>
      </c>
      <c r="BE124" s="5">
        <v>0</v>
      </c>
      <c r="BF124" s="5">
        <v>15.7</v>
      </c>
    </row>
    <row r="125" spans="1:58" x14ac:dyDescent="0.3">
      <c r="A125" s="3">
        <v>124</v>
      </c>
      <c r="B125" s="3" t="s">
        <v>181</v>
      </c>
      <c r="C125" s="3"/>
      <c r="D125" s="5">
        <v>0</v>
      </c>
      <c r="E125" s="5">
        <v>100</v>
      </c>
      <c r="F125" s="5">
        <v>92.680410000000009</v>
      </c>
      <c r="G125" s="5">
        <v>7.3936199999999994</v>
      </c>
      <c r="H125" s="5">
        <v>29.989249999999998</v>
      </c>
      <c r="I125" s="5">
        <v>3.8068124999999999</v>
      </c>
      <c r="J125" s="5">
        <v>0</v>
      </c>
      <c r="K125" s="5">
        <v>0</v>
      </c>
      <c r="L125" s="5">
        <v>1.7967200000000001</v>
      </c>
      <c r="M125" s="5">
        <v>14.5435</v>
      </c>
      <c r="N125" s="5">
        <v>8.9508799999999997</v>
      </c>
      <c r="O125" s="5">
        <v>62.310989999999997</v>
      </c>
      <c r="P125" s="5">
        <v>3.8035700000000001</v>
      </c>
      <c r="Q125" s="5">
        <v>54.666670000000003</v>
      </c>
      <c r="R125" s="5">
        <v>1.9764078538460002</v>
      </c>
      <c r="S125" s="5">
        <v>1.1296871319516688</v>
      </c>
      <c r="T125" s="5">
        <v>0.57100913158017752</v>
      </c>
      <c r="U125" s="5">
        <v>38.26</v>
      </c>
      <c r="V125" s="5">
        <v>3.5933999295096797</v>
      </c>
      <c r="W125" s="5">
        <v>30</v>
      </c>
      <c r="X125" s="5">
        <v>30</v>
      </c>
      <c r="Y125" s="5">
        <v>4</v>
      </c>
      <c r="Z125" s="5">
        <v>74.8</v>
      </c>
      <c r="AA125" s="5">
        <v>75</v>
      </c>
      <c r="AB125" s="5">
        <v>75</v>
      </c>
      <c r="AC125" s="5">
        <v>98</v>
      </c>
      <c r="AD125" s="7">
        <v>0.209239446</v>
      </c>
      <c r="AE125" s="7">
        <v>7.3936199999999994E-2</v>
      </c>
      <c r="AF125" s="7">
        <v>0.209239446</v>
      </c>
      <c r="AG125" s="7">
        <v>0.40590973800000002</v>
      </c>
      <c r="AH125" s="7">
        <v>0.209239446</v>
      </c>
      <c r="AI125" s="7">
        <v>4.9537253999999996E-2</v>
      </c>
      <c r="AJ125" s="7">
        <v>0</v>
      </c>
      <c r="AK125" s="7">
        <v>0.25877669999999997</v>
      </c>
      <c r="AL125" s="7">
        <v>0</v>
      </c>
      <c r="AM125" s="7">
        <v>0.209239446</v>
      </c>
      <c r="AN125" s="7">
        <v>0.33271289999999998</v>
      </c>
      <c r="AO125" s="7">
        <v>0.28317564599999995</v>
      </c>
      <c r="AP125" s="7">
        <v>0.24378</v>
      </c>
      <c r="AQ125" s="7">
        <v>0.20755999999999999</v>
      </c>
      <c r="AR125" s="7">
        <v>0.17</v>
      </c>
      <c r="AS125" s="7">
        <v>0.61812999999999996</v>
      </c>
      <c r="AT125" s="7">
        <v>1.87277</v>
      </c>
      <c r="AU125" s="7">
        <v>8.8609999999999994E-2</v>
      </c>
      <c r="AV125" s="7">
        <v>0.15856999999999999</v>
      </c>
      <c r="AW125" s="7">
        <v>0</v>
      </c>
      <c r="AX125" s="7">
        <v>17.069230000000001</v>
      </c>
      <c r="AY125" s="5">
        <v>0</v>
      </c>
      <c r="AZ125" s="5">
        <v>328.76125000000002</v>
      </c>
      <c r="BA125" s="5">
        <v>350.34087</v>
      </c>
      <c r="BB125" s="5">
        <v>0</v>
      </c>
      <c r="BC125" s="5">
        <v>38.299619999999997</v>
      </c>
      <c r="BD125" s="5">
        <v>87.5</v>
      </c>
      <c r="BE125" s="5">
        <v>0</v>
      </c>
      <c r="BF125" s="5">
        <v>13</v>
      </c>
    </row>
    <row r="126" spans="1:58" x14ac:dyDescent="0.3">
      <c r="A126" s="3">
        <v>125</v>
      </c>
      <c r="B126" s="3" t="s">
        <v>182</v>
      </c>
      <c r="C126" s="3"/>
      <c r="D126" s="5">
        <v>0</v>
      </c>
      <c r="E126" s="5">
        <v>100</v>
      </c>
      <c r="F126" s="5">
        <v>91.95189135135135</v>
      </c>
      <c r="G126" s="5">
        <v>5.3944441666666672</v>
      </c>
      <c r="H126" s="5">
        <v>20</v>
      </c>
      <c r="I126" s="5">
        <v>11.25</v>
      </c>
      <c r="J126" s="5">
        <v>0</v>
      </c>
      <c r="K126" s="5">
        <v>0</v>
      </c>
      <c r="L126" s="5">
        <v>4.3133326666666667</v>
      </c>
      <c r="M126" s="5">
        <v>15.712502500000001</v>
      </c>
      <c r="N126" s="5">
        <v>0.1200000000000017</v>
      </c>
      <c r="O126" s="5">
        <v>53.839998000000001</v>
      </c>
      <c r="P126" s="5">
        <v>21.6</v>
      </c>
      <c r="Q126" s="5">
        <v>31.51538</v>
      </c>
      <c r="R126" s="5">
        <v>1.1394007454439998</v>
      </c>
      <c r="S126" s="5">
        <v>0.27735441412492534</v>
      </c>
      <c r="T126" s="5">
        <v>-0.23989731966448535</v>
      </c>
      <c r="U126" s="5">
        <v>50</v>
      </c>
      <c r="V126" s="5">
        <v>10.814708062258083</v>
      </c>
      <c r="W126" s="5">
        <v>25</v>
      </c>
      <c r="X126" s="5">
        <v>25</v>
      </c>
      <c r="Y126" s="5">
        <v>6</v>
      </c>
      <c r="Z126" s="5">
        <v>58.2</v>
      </c>
      <c r="AA126" s="5">
        <v>75</v>
      </c>
      <c r="AB126" s="5">
        <v>75</v>
      </c>
      <c r="AC126" s="5">
        <v>100</v>
      </c>
      <c r="AD126" s="7">
        <v>0.6370838560833334</v>
      </c>
      <c r="AE126" s="7">
        <v>0.12946666000000001</v>
      </c>
      <c r="AF126" s="7">
        <v>0.23411887683333332</v>
      </c>
      <c r="AG126" s="7">
        <v>0.3598094259166667</v>
      </c>
      <c r="AH126" s="7">
        <v>0.27241943041666672</v>
      </c>
      <c r="AI126" s="7">
        <v>0.10303388358333335</v>
      </c>
      <c r="AJ126" s="7">
        <v>0</v>
      </c>
      <c r="AK126" s="7">
        <v>0.35549387058333337</v>
      </c>
      <c r="AL126" s="7">
        <v>0</v>
      </c>
      <c r="AM126" s="7">
        <v>0.22332998849999999</v>
      </c>
      <c r="AN126" s="7">
        <v>1.6183332500000001E-2</v>
      </c>
      <c r="AO126" s="7">
        <v>0.29615498475000002</v>
      </c>
      <c r="AP126" s="7">
        <v>0.17999833333333334</v>
      </c>
      <c r="AQ126" s="7">
        <v>0.30640120000000004</v>
      </c>
      <c r="AR126" s="7">
        <v>0.192376875</v>
      </c>
      <c r="AS126" s="7">
        <v>0.02</v>
      </c>
      <c r="AT126" s="7">
        <v>0.54350199999999993</v>
      </c>
      <c r="AU126" s="7">
        <v>4.4499999999999998E-2</v>
      </c>
      <c r="AV126" s="7">
        <v>9.4446666666666665E-2</v>
      </c>
      <c r="AW126" s="7">
        <v>0.02</v>
      </c>
      <c r="AX126" s="7">
        <v>13</v>
      </c>
      <c r="AY126" s="5">
        <v>0</v>
      </c>
      <c r="AZ126" s="5">
        <v>131</v>
      </c>
      <c r="BA126" s="5">
        <v>119</v>
      </c>
      <c r="BB126" s="5">
        <v>0.02</v>
      </c>
      <c r="BC126" s="5">
        <v>22</v>
      </c>
      <c r="BD126" s="5">
        <v>0</v>
      </c>
      <c r="BE126" s="5">
        <v>0</v>
      </c>
      <c r="BF126" s="5">
        <v>0</v>
      </c>
    </row>
    <row r="127" spans="1:58" x14ac:dyDescent="0.3">
      <c r="A127" s="3">
        <v>126</v>
      </c>
      <c r="B127" s="3" t="s">
        <v>183</v>
      </c>
      <c r="C127" s="3"/>
      <c r="D127" s="5">
        <v>0</v>
      </c>
      <c r="E127" s="5">
        <v>100</v>
      </c>
      <c r="F127" s="5">
        <v>39.698839999999997</v>
      </c>
      <c r="G127" s="5">
        <v>7.2786999999999997</v>
      </c>
      <c r="H127" s="5">
        <v>42.482900000000008</v>
      </c>
      <c r="I127" s="5">
        <v>4.2621874999999996</v>
      </c>
      <c r="J127" s="5">
        <v>0</v>
      </c>
      <c r="K127" s="5">
        <v>0</v>
      </c>
      <c r="L127" s="5">
        <v>2.4376799999999998</v>
      </c>
      <c r="M127" s="5">
        <v>14.4267</v>
      </c>
      <c r="N127" s="5">
        <v>18.647790000000001</v>
      </c>
      <c r="O127" s="5">
        <v>55.07835</v>
      </c>
      <c r="P127" s="5">
        <v>4.7362900000000003</v>
      </c>
      <c r="Q127" s="5">
        <v>56.010919999999999</v>
      </c>
      <c r="R127" s="5">
        <v>2.025007599496</v>
      </c>
      <c r="S127" s="5">
        <v>1.1755604346339434</v>
      </c>
      <c r="T127" s="5">
        <v>0.61330376709292844</v>
      </c>
      <c r="U127" s="5">
        <v>37.14819</v>
      </c>
      <c r="V127" s="5">
        <v>5.1422413793103452</v>
      </c>
      <c r="W127" s="5">
        <v>30</v>
      </c>
      <c r="X127" s="5">
        <v>30</v>
      </c>
      <c r="Y127" s="5">
        <v>4</v>
      </c>
      <c r="Z127" s="5">
        <v>74.8</v>
      </c>
      <c r="AA127" s="5">
        <v>75</v>
      </c>
      <c r="AB127" s="5">
        <v>75</v>
      </c>
      <c r="AC127" s="5">
        <v>81</v>
      </c>
      <c r="AD127" s="7">
        <v>0.13611169000000001</v>
      </c>
      <c r="AE127" s="7">
        <v>7.7882090000000001E-2</v>
      </c>
      <c r="AF127" s="7">
        <v>0.17468879999999998</v>
      </c>
      <c r="AG127" s="7">
        <v>0.4658368</v>
      </c>
      <c r="AH127" s="7">
        <v>0.15503630999999998</v>
      </c>
      <c r="AI127" s="7">
        <v>5.8229599999999999E-2</v>
      </c>
      <c r="AJ127" s="7">
        <v>0</v>
      </c>
      <c r="AK127" s="7">
        <v>0.21399377999999999</v>
      </c>
      <c r="AL127" s="7">
        <v>0</v>
      </c>
      <c r="AM127" s="7">
        <v>0.15503630999999998</v>
      </c>
      <c r="AN127" s="7">
        <v>8.0065699999999993E-3</v>
      </c>
      <c r="AO127" s="7">
        <v>0.2329184</v>
      </c>
      <c r="AP127" s="7">
        <v>0.24249000000000001</v>
      </c>
      <c r="AQ127" s="7">
        <v>0.23316000000000001</v>
      </c>
      <c r="AR127" s="7">
        <v>0.15565000000000001</v>
      </c>
      <c r="AS127" s="7">
        <v>0.44846999999999998</v>
      </c>
      <c r="AT127" s="7">
        <v>1.4805299999999999</v>
      </c>
      <c r="AU127" s="7">
        <v>2.3389999999999998E-2</v>
      </c>
      <c r="AV127" s="7">
        <v>0.12803999999999999</v>
      </c>
      <c r="AW127" s="7">
        <v>0</v>
      </c>
      <c r="AX127" s="7">
        <v>13.3378</v>
      </c>
      <c r="AY127" s="5">
        <v>0</v>
      </c>
      <c r="AZ127" s="5">
        <v>489.58347999999995</v>
      </c>
      <c r="BA127" s="5">
        <v>627.04890999999998</v>
      </c>
      <c r="BB127" s="5">
        <v>0</v>
      </c>
      <c r="BC127" s="5">
        <v>43.606949999999998</v>
      </c>
      <c r="BD127" s="5">
        <v>0</v>
      </c>
      <c r="BE127" s="5">
        <v>0</v>
      </c>
      <c r="BF127" s="5">
        <v>0</v>
      </c>
    </row>
    <row r="128" spans="1:58" x14ac:dyDescent="0.3">
      <c r="A128" s="3">
        <v>127</v>
      </c>
      <c r="B128" s="3" t="s">
        <v>184</v>
      </c>
      <c r="C128" s="3"/>
      <c r="D128" s="5">
        <v>0</v>
      </c>
      <c r="E128" s="5">
        <v>100</v>
      </c>
      <c r="F128" s="5">
        <v>31.968811014436209</v>
      </c>
      <c r="G128" s="5">
        <v>18.666942750296798</v>
      </c>
      <c r="H128" s="5">
        <v>49.057000000000002</v>
      </c>
      <c r="I128" s="5">
        <v>5.7739809393428807</v>
      </c>
      <c r="J128" s="5">
        <v>0</v>
      </c>
      <c r="K128" s="5">
        <v>0</v>
      </c>
      <c r="L128" s="5">
        <v>3.981462686567165</v>
      </c>
      <c r="M128" s="5">
        <v>10.243352527191298</v>
      </c>
      <c r="N128" s="5">
        <v>1.8717662745098038</v>
      </c>
      <c r="O128" s="5">
        <v>51.692376890370987</v>
      </c>
      <c r="P128" s="5">
        <v>3.7031204188481674</v>
      </c>
      <c r="Q128" s="5">
        <v>65.130210123351773</v>
      </c>
      <c r="R128" s="5">
        <v>2.3547045907576352</v>
      </c>
      <c r="S128" s="5">
        <v>1.4778735691235378</v>
      </c>
      <c r="T128" s="5">
        <v>0.88819714167660724</v>
      </c>
      <c r="U128" s="5">
        <v>25.568999999999999</v>
      </c>
      <c r="V128" s="5">
        <v>5.7582776309653365</v>
      </c>
      <c r="W128" s="5">
        <v>25</v>
      </c>
      <c r="X128" s="5">
        <v>25</v>
      </c>
      <c r="Y128" s="5">
        <v>9</v>
      </c>
      <c r="Z128" s="5">
        <v>79.599999999999994</v>
      </c>
      <c r="AA128" s="5">
        <v>75</v>
      </c>
      <c r="AB128" s="5">
        <v>75</v>
      </c>
      <c r="AC128" s="5">
        <v>41</v>
      </c>
      <c r="AD128" s="7">
        <v>0.52827447983339937</v>
      </c>
      <c r="AE128" s="7">
        <v>0.18666942750296797</v>
      </c>
      <c r="AF128" s="7">
        <v>0.52827447983339937</v>
      </c>
      <c r="AG128" s="7">
        <v>1.0248151569912942</v>
      </c>
      <c r="AH128" s="7">
        <v>0.52827447983339937</v>
      </c>
      <c r="AI128" s="7">
        <v>0.12506851642698855</v>
      </c>
      <c r="AJ128" s="7">
        <v>0</v>
      </c>
      <c r="AK128" s="7">
        <v>0.65334299626038783</v>
      </c>
      <c r="AL128" s="7">
        <v>0</v>
      </c>
      <c r="AM128" s="7">
        <v>0.52827447983339937</v>
      </c>
      <c r="AN128" s="7">
        <v>0.84001242376335594</v>
      </c>
      <c r="AO128" s="7">
        <v>0.71494390733636737</v>
      </c>
      <c r="AP128" s="7">
        <v>0.52</v>
      </c>
      <c r="AQ128" s="7">
        <v>0.4</v>
      </c>
      <c r="AR128" s="7">
        <v>0.21</v>
      </c>
      <c r="AS128" s="7">
        <v>1.0199567747298421</v>
      </c>
      <c r="AT128" s="7">
        <v>3.0327287671232881</v>
      </c>
      <c r="AU128" s="7">
        <v>0.1353990311986864</v>
      </c>
      <c r="AV128" s="7">
        <v>0.24923961007311124</v>
      </c>
      <c r="AW128" s="7">
        <v>0</v>
      </c>
      <c r="AX128" s="7">
        <v>9.1277113402061865</v>
      </c>
      <c r="AY128" s="5">
        <v>0</v>
      </c>
      <c r="AZ128" s="5">
        <v>293.5342</v>
      </c>
      <c r="BA128" s="5">
        <v>67.361979488054615</v>
      </c>
      <c r="BB128" s="5">
        <v>0</v>
      </c>
      <c r="BC128" s="5">
        <v>37.057863671328676</v>
      </c>
      <c r="BD128" s="5">
        <v>254.4</v>
      </c>
      <c r="BE128" s="5">
        <v>0</v>
      </c>
      <c r="BF128" s="5">
        <v>0</v>
      </c>
    </row>
    <row r="129" spans="1:58" x14ac:dyDescent="0.3">
      <c r="A129" s="3">
        <v>128</v>
      </c>
      <c r="B129" s="3" t="s">
        <v>185</v>
      </c>
      <c r="C129" s="3"/>
      <c r="D129" s="5">
        <v>0</v>
      </c>
      <c r="E129" s="5">
        <v>100</v>
      </c>
      <c r="F129" s="5">
        <v>90.376747392355327</v>
      </c>
      <c r="G129" s="5">
        <v>18.649826820916246</v>
      </c>
      <c r="H129" s="5">
        <v>35.588059999999999</v>
      </c>
      <c r="I129" s="5">
        <v>6.1320334066305815</v>
      </c>
      <c r="J129" s="5">
        <v>0</v>
      </c>
      <c r="K129" s="5">
        <v>0</v>
      </c>
      <c r="L129" s="5">
        <v>3.3477854595695171</v>
      </c>
      <c r="M129" s="5">
        <v>9.5962901447596991</v>
      </c>
      <c r="N129" s="5">
        <v>2.2563769952755908</v>
      </c>
      <c r="O129" s="5">
        <v>51.501478900492614</v>
      </c>
      <c r="P129" s="5">
        <v>4.3220799999999997</v>
      </c>
      <c r="Q129" s="5">
        <v>63.746923840913652</v>
      </c>
      <c r="R129" s="5">
        <v>2.3046935351596236</v>
      </c>
      <c r="S129" s="5">
        <v>1.4329648513475295</v>
      </c>
      <c r="T129" s="5">
        <v>0.84779227109348199</v>
      </c>
      <c r="U129" s="5">
        <v>33.304400000000001</v>
      </c>
      <c r="V129" s="5">
        <v>3.5933999295096788</v>
      </c>
      <c r="W129" s="5">
        <v>30</v>
      </c>
      <c r="X129" s="5">
        <v>30</v>
      </c>
      <c r="Y129" s="5">
        <v>5</v>
      </c>
      <c r="Z129" s="5">
        <v>74.8</v>
      </c>
      <c r="AA129" s="5">
        <v>75</v>
      </c>
      <c r="AB129" s="5">
        <v>75</v>
      </c>
      <c r="AC129" s="5">
        <v>98</v>
      </c>
      <c r="AD129" s="7">
        <v>0.52779009903192975</v>
      </c>
      <c r="AE129" s="7">
        <v>0.18649826820916246</v>
      </c>
      <c r="AF129" s="7">
        <v>0.52779009903192975</v>
      </c>
      <c r="AG129" s="7">
        <v>1.023875492468302</v>
      </c>
      <c r="AH129" s="7">
        <v>0.52779009903192975</v>
      </c>
      <c r="AI129" s="7">
        <v>0.12495383970013886</v>
      </c>
      <c r="AJ129" s="7">
        <v>0</v>
      </c>
      <c r="AK129" s="7">
        <v>0.6527439387320686</v>
      </c>
      <c r="AL129" s="7">
        <v>0</v>
      </c>
      <c r="AM129" s="7">
        <v>0.52779009903192975</v>
      </c>
      <c r="AN129" s="7">
        <v>0.83924220694123108</v>
      </c>
      <c r="AO129" s="7">
        <v>0.71428836724109213</v>
      </c>
      <c r="AP129" s="7">
        <v>0.51</v>
      </c>
      <c r="AQ129" s="7">
        <v>0.32</v>
      </c>
      <c r="AR129" s="7">
        <v>0.22</v>
      </c>
      <c r="AS129" s="7">
        <v>1.23509</v>
      </c>
      <c r="AT129" s="7">
        <v>2.384234131822863</v>
      </c>
      <c r="AU129" s="7">
        <v>0.45819436791630341</v>
      </c>
      <c r="AV129" s="7">
        <v>0.22540877984084887</v>
      </c>
      <c r="AW129" s="7">
        <v>0</v>
      </c>
      <c r="AX129" s="7">
        <v>9.141236504347825</v>
      </c>
      <c r="AY129" s="5">
        <v>0</v>
      </c>
      <c r="AZ129" s="5">
        <v>475.09088000000003</v>
      </c>
      <c r="BA129" s="5">
        <v>132.89231057306588</v>
      </c>
      <c r="BB129" s="5">
        <v>0.08</v>
      </c>
      <c r="BC129" s="5">
        <v>35.467195535610884</v>
      </c>
      <c r="BD129" s="5">
        <v>199.9</v>
      </c>
      <c r="BE129" s="5">
        <v>0</v>
      </c>
      <c r="BF129" s="5">
        <v>0</v>
      </c>
    </row>
    <row r="130" spans="1:58" x14ac:dyDescent="0.3">
      <c r="A130" s="3">
        <v>129</v>
      </c>
      <c r="B130" s="3" t="s">
        <v>186</v>
      </c>
      <c r="C130" s="3"/>
      <c r="D130" s="5">
        <v>0</v>
      </c>
      <c r="E130" s="5">
        <v>100</v>
      </c>
      <c r="F130" s="5">
        <v>36.817037444192813</v>
      </c>
      <c r="G130" s="5">
        <v>14.601098298708591</v>
      </c>
      <c r="H130" s="5">
        <v>60.465816715897766</v>
      </c>
      <c r="I130" s="5">
        <v>5.8014606948517429</v>
      </c>
      <c r="J130" s="5">
        <v>1.5</v>
      </c>
      <c r="K130" s="5">
        <v>0</v>
      </c>
      <c r="L130" s="5">
        <v>3.8749272256728786</v>
      </c>
      <c r="M130" s="5">
        <v>10.062079003369391</v>
      </c>
      <c r="N130" s="5">
        <v>1.6409300541954779</v>
      </c>
      <c r="O130" s="5">
        <v>57.690934155978184</v>
      </c>
      <c r="P130" s="5">
        <v>4.7671200000000002</v>
      </c>
      <c r="Q130" s="5">
        <v>59.611840673076919</v>
      </c>
      <c r="R130" s="5">
        <v>2.1551945653262883</v>
      </c>
      <c r="S130" s="5">
        <v>1.2967365163020195</v>
      </c>
      <c r="T130" s="5">
        <v>0.72429914864088918</v>
      </c>
      <c r="U130" s="5">
        <v>23.762630000000001</v>
      </c>
      <c r="V130" s="5">
        <v>2.5815450873678225</v>
      </c>
      <c r="W130" s="5">
        <v>20</v>
      </c>
      <c r="X130" s="5">
        <v>20</v>
      </c>
      <c r="Y130" s="5">
        <v>5</v>
      </c>
      <c r="Z130" s="5">
        <v>56.1</v>
      </c>
      <c r="AA130" s="5">
        <v>75</v>
      </c>
      <c r="AB130" s="5">
        <v>75</v>
      </c>
      <c r="AC130" s="5">
        <v>41</v>
      </c>
      <c r="AD130" s="7">
        <v>0.41321108185345312</v>
      </c>
      <c r="AE130" s="7">
        <v>0.1460109829870859</v>
      </c>
      <c r="AF130" s="7">
        <v>0.41321108185345312</v>
      </c>
      <c r="AG130" s="7">
        <v>0.8016002965991017</v>
      </c>
      <c r="AH130" s="7">
        <v>0.41321108185345312</v>
      </c>
      <c r="AI130" s="7">
        <v>9.7827358601347572E-2</v>
      </c>
      <c r="AJ130" s="7">
        <v>0</v>
      </c>
      <c r="AK130" s="7">
        <v>0.51103844045480062</v>
      </c>
      <c r="AL130" s="7">
        <v>0</v>
      </c>
      <c r="AM130" s="7">
        <v>0.41321108185345312</v>
      </c>
      <c r="AN130" s="7">
        <v>0.65704942344188655</v>
      </c>
      <c r="AO130" s="7">
        <v>0.55922206484053905</v>
      </c>
      <c r="AP130" s="7">
        <v>0.5</v>
      </c>
      <c r="AQ130" s="7">
        <v>0.34</v>
      </c>
      <c r="AR130" s="7">
        <v>0.19</v>
      </c>
      <c r="AS130" s="7">
        <v>0.9934157957010451</v>
      </c>
      <c r="AT130" s="7">
        <v>2.7761907627508045</v>
      </c>
      <c r="AU130" s="7">
        <v>0.13548395635142696</v>
      </c>
      <c r="AV130" s="7">
        <v>0.21363104123517229</v>
      </c>
      <c r="AW130" s="7">
        <v>0.27</v>
      </c>
      <c r="AX130" s="7">
        <v>10.295063414304995</v>
      </c>
      <c r="AY130" s="5">
        <v>0</v>
      </c>
      <c r="AZ130" s="5">
        <v>497.17115999999999</v>
      </c>
      <c r="BA130" s="5">
        <v>90.55681890982504</v>
      </c>
      <c r="BB130" s="5">
        <v>0</v>
      </c>
      <c r="BC130" s="5">
        <v>36.143411593625494</v>
      </c>
      <c r="BD130" s="5">
        <v>175.4</v>
      </c>
      <c r="BE130" s="5">
        <v>0</v>
      </c>
      <c r="BF130" s="5">
        <v>0</v>
      </c>
    </row>
    <row r="131" spans="1:58" x14ac:dyDescent="0.3">
      <c r="A131" s="3">
        <v>130</v>
      </c>
      <c r="B131" s="3" t="s">
        <v>187</v>
      </c>
      <c r="C131" s="3"/>
      <c r="D131" s="5">
        <v>0</v>
      </c>
      <c r="E131" s="5">
        <v>0</v>
      </c>
      <c r="F131" s="5">
        <v>89.800698947368431</v>
      </c>
      <c r="G131" s="5">
        <v>11.319516097560976</v>
      </c>
      <c r="H131" s="5">
        <v>46.488999999999997</v>
      </c>
      <c r="I131" s="5">
        <v>1.3888750000000001</v>
      </c>
      <c r="J131" s="5">
        <v>0</v>
      </c>
      <c r="K131" s="5">
        <v>0</v>
      </c>
      <c r="L131" s="5">
        <v>1.4352941176470588</v>
      </c>
      <c r="M131" s="5">
        <v>1.7731218750000002</v>
      </c>
      <c r="N131" s="5">
        <v>58.25</v>
      </c>
      <c r="O131" s="5">
        <v>15.39231</v>
      </c>
      <c r="P131" s="5">
        <v>1.5714300000000001</v>
      </c>
      <c r="Q131" s="5">
        <v>80.785709999999995</v>
      </c>
      <c r="R131" s="5">
        <v>2.9207104021979995</v>
      </c>
      <c r="S131" s="5">
        <v>1.9657677254096222</v>
      </c>
      <c r="T131" s="5">
        <v>1.317059421093258</v>
      </c>
      <c r="U131" s="5">
        <v>22.532730000000001</v>
      </c>
      <c r="V131" s="5">
        <v>8.9095313225247548</v>
      </c>
      <c r="W131" s="5">
        <v>40</v>
      </c>
      <c r="X131" s="5">
        <v>40</v>
      </c>
      <c r="Y131" s="5">
        <v>8</v>
      </c>
      <c r="Z131" s="5">
        <v>73.7</v>
      </c>
      <c r="AA131" s="5">
        <v>75</v>
      </c>
      <c r="AB131" s="5">
        <v>75</v>
      </c>
      <c r="AC131" s="5">
        <v>34</v>
      </c>
      <c r="AD131" s="7">
        <v>0.50032261151219515</v>
      </c>
      <c r="AE131" s="7">
        <v>0.23770983804878049</v>
      </c>
      <c r="AF131" s="7">
        <v>0.43466941814634147</v>
      </c>
      <c r="AG131" s="7">
        <v>0.65653193365853668</v>
      </c>
      <c r="AH131" s="7">
        <v>0.39278720858536587</v>
      </c>
      <c r="AI131" s="7">
        <v>0.15620932214634148</v>
      </c>
      <c r="AJ131" s="7">
        <v>0</v>
      </c>
      <c r="AK131" s="7">
        <v>0.52522554692682921</v>
      </c>
      <c r="AL131" s="7">
        <v>0</v>
      </c>
      <c r="AM131" s="7">
        <v>0.33618962809756098</v>
      </c>
      <c r="AN131" s="7">
        <v>0.10640345131707317</v>
      </c>
      <c r="AO131" s="7">
        <v>0.52522554692682921</v>
      </c>
      <c r="AP131" s="7">
        <v>9.3567142857142849E-2</v>
      </c>
      <c r="AQ131" s="7">
        <v>0.3619230769230769</v>
      </c>
      <c r="AR131" s="7">
        <v>0.13760000000000003</v>
      </c>
      <c r="AS131" s="7">
        <v>0.125</v>
      </c>
      <c r="AT131" s="7">
        <v>0.52916833333333335</v>
      </c>
      <c r="AU131" s="7">
        <v>3.3000000000000002E-2</v>
      </c>
      <c r="AV131" s="7">
        <v>0.126</v>
      </c>
      <c r="AW131" s="7">
        <v>0</v>
      </c>
      <c r="AX131" s="7">
        <v>6.9916700000000001</v>
      </c>
      <c r="AY131" s="5">
        <v>0</v>
      </c>
      <c r="AZ131" s="5">
        <v>185.27167</v>
      </c>
      <c r="BA131" s="5">
        <v>41.898330000000001</v>
      </c>
      <c r="BB131" s="5">
        <v>0.44</v>
      </c>
      <c r="BC131" s="5">
        <v>37.418329999999997</v>
      </c>
      <c r="BD131" s="5">
        <v>0.2</v>
      </c>
      <c r="BE131" s="5">
        <v>0</v>
      </c>
      <c r="BF131" s="5">
        <v>16.600000000000001</v>
      </c>
    </row>
    <row r="132" spans="1:58" x14ac:dyDescent="0.3">
      <c r="A132" s="3">
        <v>131</v>
      </c>
      <c r="B132" s="3" t="s">
        <v>188</v>
      </c>
      <c r="C132" s="3"/>
      <c r="D132" s="5">
        <v>0</v>
      </c>
      <c r="E132" s="5">
        <v>0</v>
      </c>
      <c r="F132" s="5">
        <v>93.498000235294128</v>
      </c>
      <c r="G132" s="5">
        <v>23.123174146341466</v>
      </c>
      <c r="H132" s="5">
        <v>33.251739999999998</v>
      </c>
      <c r="I132" s="5">
        <v>8.4722500000000007</v>
      </c>
      <c r="J132" s="5">
        <v>0</v>
      </c>
      <c r="K132" s="5">
        <v>0</v>
      </c>
      <c r="L132" s="5">
        <v>12.340323225806451</v>
      </c>
      <c r="M132" s="5">
        <v>4.8524997727272732</v>
      </c>
      <c r="N132" s="5">
        <v>1.1499999999999999</v>
      </c>
      <c r="O132" s="5">
        <v>51.475468679245289</v>
      </c>
      <c r="P132" s="5">
        <v>13.446149999999999</v>
      </c>
      <c r="Q132" s="5">
        <v>55.813950000000006</v>
      </c>
      <c r="R132" s="5">
        <v>2.0178863855100002</v>
      </c>
      <c r="S132" s="5">
        <v>1.1688608137961984</v>
      </c>
      <c r="T132" s="5">
        <v>0.60713613154261337</v>
      </c>
      <c r="U132" s="5">
        <v>23.707139999999999</v>
      </c>
      <c r="V132" s="5">
        <v>8.9049833887043199</v>
      </c>
      <c r="W132" s="5">
        <v>40</v>
      </c>
      <c r="X132" s="5">
        <v>40</v>
      </c>
      <c r="Y132" s="5">
        <v>6</v>
      </c>
      <c r="Z132" s="5">
        <v>84.9</v>
      </c>
      <c r="AA132" s="5">
        <v>75</v>
      </c>
      <c r="AB132" s="5">
        <v>75</v>
      </c>
      <c r="AC132" s="5">
        <v>23</v>
      </c>
      <c r="AD132" s="7">
        <v>2.3724376674146344</v>
      </c>
      <c r="AE132" s="7">
        <v>0.43471567395121952</v>
      </c>
      <c r="AF132" s="7">
        <v>0.75844011199999994</v>
      </c>
      <c r="AG132" s="7">
        <v>1.42207521</v>
      </c>
      <c r="AH132" s="7">
        <v>0.60120252780487815</v>
      </c>
      <c r="AI132" s="7">
        <v>0.33528602512195121</v>
      </c>
      <c r="AJ132" s="7">
        <v>0</v>
      </c>
      <c r="AK132" s="7">
        <v>1.0590413759024393</v>
      </c>
      <c r="AL132" s="7">
        <v>0</v>
      </c>
      <c r="AM132" s="7">
        <v>0.52952068795121965</v>
      </c>
      <c r="AN132" s="7">
        <v>0.14567599712195123</v>
      </c>
      <c r="AO132" s="7">
        <v>1.0960384545365855</v>
      </c>
      <c r="AP132" s="7">
        <v>0.33729621621621619</v>
      </c>
      <c r="AQ132" s="7">
        <v>0.62999925000000001</v>
      </c>
      <c r="AR132" s="7">
        <v>0.34460785714285713</v>
      </c>
      <c r="AS132" s="7">
        <v>0.26800000000000002</v>
      </c>
      <c r="AT132" s="7">
        <v>0.95833400000000002</v>
      </c>
      <c r="AU132" s="7">
        <v>6.561111111111112E-2</v>
      </c>
      <c r="AV132" s="7">
        <v>0.23631315789473686</v>
      </c>
      <c r="AW132" s="7">
        <v>0.13900000000000001</v>
      </c>
      <c r="AX132" s="7">
        <v>17.002000000000002</v>
      </c>
      <c r="AY132" s="5">
        <v>0</v>
      </c>
      <c r="AZ132" s="5">
        <v>161.02625</v>
      </c>
      <c r="BA132" s="5">
        <v>25.673000000000002</v>
      </c>
      <c r="BB132" s="5">
        <v>0.12</v>
      </c>
      <c r="BC132" s="5">
        <v>60.400999999999996</v>
      </c>
      <c r="BD132" s="5">
        <v>0</v>
      </c>
      <c r="BE132" s="5">
        <v>0</v>
      </c>
      <c r="BF132" s="5">
        <v>0</v>
      </c>
    </row>
    <row r="133" spans="1:58" x14ac:dyDescent="0.3">
      <c r="A133" s="3">
        <v>132</v>
      </c>
      <c r="B133" s="3" t="s">
        <v>189</v>
      </c>
      <c r="C133" s="3"/>
      <c r="D133" s="5">
        <v>0</v>
      </c>
      <c r="E133" s="5">
        <v>100</v>
      </c>
      <c r="F133" s="5">
        <v>90.499402834331349</v>
      </c>
      <c r="G133" s="5">
        <v>16.540202360000002</v>
      </c>
      <c r="H133" s="5">
        <v>35.24736</v>
      </c>
      <c r="I133" s="5">
        <v>8.7021989801699711</v>
      </c>
      <c r="J133" s="5">
        <v>0</v>
      </c>
      <c r="K133" s="5">
        <v>0</v>
      </c>
      <c r="L133" s="5">
        <v>3.0427349572649574</v>
      </c>
      <c r="M133" s="5">
        <v>8.78892893371758</v>
      </c>
      <c r="N133" s="5">
        <v>5.3679300000000003</v>
      </c>
      <c r="O133" s="5">
        <v>44.846381279069774</v>
      </c>
      <c r="P133" s="5">
        <v>7.2753024999999996</v>
      </c>
      <c r="Q133" s="5">
        <v>60.120829182098767</v>
      </c>
      <c r="R133" s="5">
        <v>2.1735964340837621</v>
      </c>
      <c r="S133" s="5">
        <v>1.3136697848961592</v>
      </c>
      <c r="T133" s="5">
        <v>0.73972447919345807</v>
      </c>
      <c r="U133" s="5">
        <v>34.395400000000002</v>
      </c>
      <c r="V133" s="5">
        <v>3.6313496455294438</v>
      </c>
      <c r="W133" s="5">
        <v>30</v>
      </c>
      <c r="X133" s="5">
        <v>30</v>
      </c>
      <c r="Y133" s="5">
        <v>3</v>
      </c>
      <c r="Z133" s="5">
        <v>74</v>
      </c>
      <c r="AA133" s="5">
        <v>75</v>
      </c>
      <c r="AB133" s="5">
        <v>75</v>
      </c>
      <c r="AC133" s="5">
        <v>98</v>
      </c>
      <c r="AD133" s="7">
        <v>0.46808772678800004</v>
      </c>
      <c r="AE133" s="7">
        <v>0.16540202360000003</v>
      </c>
      <c r="AF133" s="7">
        <v>0.46808772678800004</v>
      </c>
      <c r="AG133" s="7">
        <v>0.90805710956400021</v>
      </c>
      <c r="AH133" s="7">
        <v>0.46808772678800004</v>
      </c>
      <c r="AI133" s="7">
        <v>0.11081935581200002</v>
      </c>
      <c r="AJ133" s="7">
        <v>0</v>
      </c>
      <c r="AK133" s="7">
        <v>0.57890708260000012</v>
      </c>
      <c r="AL133" s="7">
        <v>0</v>
      </c>
      <c r="AM133" s="7">
        <v>0.46808772678800004</v>
      </c>
      <c r="AN133" s="7">
        <v>0.74430910620000001</v>
      </c>
      <c r="AO133" s="7">
        <v>0.63348975038800004</v>
      </c>
      <c r="AP133" s="7">
        <v>1.3815265283842795</v>
      </c>
      <c r="AQ133" s="7">
        <v>0.24564877232142859</v>
      </c>
      <c r="AR133" s="7">
        <v>0.37911009876543206</v>
      </c>
      <c r="AS133" s="7">
        <v>0.41890999999999995</v>
      </c>
      <c r="AT133" s="7">
        <v>1.7874638139534882</v>
      </c>
      <c r="AU133" s="7">
        <v>1.187E-2</v>
      </c>
      <c r="AV133" s="7">
        <v>0.22562479999999999</v>
      </c>
      <c r="AW133" s="7">
        <v>0.3</v>
      </c>
      <c r="AX133" s="7">
        <v>8.5110425373134326</v>
      </c>
      <c r="AY133" s="5">
        <v>20</v>
      </c>
      <c r="AZ133" s="5">
        <v>176.54133999999999</v>
      </c>
      <c r="BA133" s="5">
        <v>80.882429411764704</v>
      </c>
      <c r="BB133" s="5">
        <v>0.03</v>
      </c>
      <c r="BC133" s="5">
        <v>29.470147037037037</v>
      </c>
      <c r="BD133" s="5">
        <v>8</v>
      </c>
      <c r="BE133" s="5">
        <v>0</v>
      </c>
      <c r="BF133" s="5">
        <v>0</v>
      </c>
    </row>
    <row r="134" spans="1:58" x14ac:dyDescent="0.3">
      <c r="A134" s="3">
        <v>133</v>
      </c>
      <c r="B134" s="3" t="s">
        <v>190</v>
      </c>
      <c r="C134" s="3"/>
      <c r="D134" s="5">
        <v>0</v>
      </c>
      <c r="E134" s="5">
        <v>0</v>
      </c>
      <c r="F134" s="5">
        <v>90.042721896551726</v>
      </c>
      <c r="G134" s="5">
        <v>12.368802035980693</v>
      </c>
      <c r="H134" s="5">
        <v>30.505819821958454</v>
      </c>
      <c r="I134" s="5">
        <v>6.3693749999999998</v>
      </c>
      <c r="J134" s="5">
        <v>2.15</v>
      </c>
      <c r="K134" s="5">
        <v>0</v>
      </c>
      <c r="L134" s="5">
        <v>2.2826399999999998</v>
      </c>
      <c r="M134" s="5">
        <v>5.0467326666666672</v>
      </c>
      <c r="N134" s="5">
        <v>1.1011720270270271</v>
      </c>
      <c r="O134" s="5">
        <v>64.81291126914661</v>
      </c>
      <c r="P134" s="5">
        <v>2.4747691878172589</v>
      </c>
      <c r="Q134" s="5">
        <v>62.647881670588241</v>
      </c>
      <c r="R134" s="5">
        <v>2.2649589843421127</v>
      </c>
      <c r="S134" s="5">
        <v>1.397051346811502</v>
      </c>
      <c r="T134" s="5">
        <v>0.81537074304374402</v>
      </c>
      <c r="U134" s="5">
        <v>53.097670000000001</v>
      </c>
      <c r="V134" s="5">
        <v>8.7019459854268497</v>
      </c>
      <c r="W134" s="5">
        <v>40</v>
      </c>
      <c r="X134" s="5">
        <v>40</v>
      </c>
      <c r="Y134" s="5">
        <v>8</v>
      </c>
      <c r="Z134" s="5">
        <v>57.2</v>
      </c>
      <c r="AA134" s="5">
        <v>75</v>
      </c>
      <c r="AB134" s="5">
        <v>75</v>
      </c>
      <c r="AC134" s="5">
        <v>2</v>
      </c>
      <c r="AD134" s="7">
        <v>0.58380745609828866</v>
      </c>
      <c r="AE134" s="7">
        <v>0.22758595746204474</v>
      </c>
      <c r="AF134" s="7">
        <v>0.30427253008512506</v>
      </c>
      <c r="AG134" s="7">
        <v>0.60112377894866176</v>
      </c>
      <c r="AH134" s="7">
        <v>0.56154361243352346</v>
      </c>
      <c r="AI134" s="7">
        <v>5.813336956910925E-2</v>
      </c>
      <c r="AJ134" s="7">
        <v>0</v>
      </c>
      <c r="AK134" s="7">
        <v>0.36982718087582273</v>
      </c>
      <c r="AL134" s="7">
        <v>0</v>
      </c>
      <c r="AM134" s="7">
        <v>0.33890517578587098</v>
      </c>
      <c r="AN134" s="7">
        <v>8.2870973641070642E-2</v>
      </c>
      <c r="AO134" s="7">
        <v>0.40817046718736288</v>
      </c>
      <c r="AP134" s="7">
        <v>0.5987544347826087</v>
      </c>
      <c r="AQ134" s="7">
        <v>0.15375918722786647</v>
      </c>
      <c r="AR134" s="7">
        <v>0.27322286764705883</v>
      </c>
      <c r="AS134" s="7">
        <v>5.5261729323308272E-2</v>
      </c>
      <c r="AT134" s="7">
        <v>1.3368991543026707</v>
      </c>
      <c r="AU134" s="7">
        <v>2.0840316901408452E-2</v>
      </c>
      <c r="AV134" s="7">
        <v>0.12411775216138329</v>
      </c>
      <c r="AW134" s="7">
        <v>0.60333000000000003</v>
      </c>
      <c r="AX134" s="7">
        <v>7.5530263302752294</v>
      </c>
      <c r="AY134" s="5">
        <v>0</v>
      </c>
      <c r="AZ134" s="5">
        <v>436.92473000000001</v>
      </c>
      <c r="BA134" s="5">
        <v>20.032511848341233</v>
      </c>
      <c r="BB134" s="5">
        <v>0.14000000000000001</v>
      </c>
      <c r="BC134" s="5">
        <v>44.785775070422531</v>
      </c>
      <c r="BD134" s="5">
        <v>0</v>
      </c>
      <c r="BE134" s="5">
        <v>0</v>
      </c>
      <c r="BF134" s="5">
        <v>3.7</v>
      </c>
    </row>
    <row r="135" spans="1:58" x14ac:dyDescent="0.3">
      <c r="A135" s="3">
        <v>134</v>
      </c>
      <c r="B135" s="3" t="s">
        <v>191</v>
      </c>
      <c r="C135" s="3"/>
      <c r="D135" s="5">
        <v>0</v>
      </c>
      <c r="E135" s="5">
        <v>0</v>
      </c>
      <c r="F135" s="5">
        <v>89.235221346219433</v>
      </c>
      <c r="G135" s="5">
        <v>52.853480764515766</v>
      </c>
      <c r="H135" s="5">
        <v>44.108888888888885</v>
      </c>
      <c r="I135" s="5">
        <v>10.169925115207374</v>
      </c>
      <c r="J135" s="5">
        <v>13.3</v>
      </c>
      <c r="K135" s="5">
        <v>0</v>
      </c>
      <c r="L135" s="5">
        <v>1.8797995787458113</v>
      </c>
      <c r="M135" s="5">
        <v>7.3604565360501581</v>
      </c>
      <c r="N135" s="5">
        <v>2.0173405700712586</v>
      </c>
      <c r="O135" s="5">
        <v>11.332043463605276</v>
      </c>
      <c r="P135" s="5">
        <v>1.1667400000000001</v>
      </c>
      <c r="Q135" s="5">
        <v>79.547554871406959</v>
      </c>
      <c r="R135" s="5">
        <v>2.8759463893098727</v>
      </c>
      <c r="S135" s="5">
        <v>1.9284042643689072</v>
      </c>
      <c r="T135" s="5">
        <v>1.2848812990708192</v>
      </c>
      <c r="U135" s="5">
        <v>29.452960000000001</v>
      </c>
      <c r="V135" s="5">
        <v>7.3012783590237307</v>
      </c>
      <c r="W135" s="5">
        <v>25</v>
      </c>
      <c r="X135" s="5">
        <v>25</v>
      </c>
      <c r="Y135" s="5">
        <v>6</v>
      </c>
      <c r="Z135" s="5">
        <v>75</v>
      </c>
      <c r="AA135" s="5">
        <v>75</v>
      </c>
      <c r="AB135" s="5">
        <v>75</v>
      </c>
      <c r="AC135" s="5">
        <v>36</v>
      </c>
      <c r="AD135" s="7">
        <v>5.4967619995096406</v>
      </c>
      <c r="AE135" s="7">
        <v>1.659599296005795</v>
      </c>
      <c r="AF135" s="7">
        <v>1.9925762248222443</v>
      </c>
      <c r="AG135" s="7">
        <v>3.3456253323938476</v>
      </c>
      <c r="AH135" s="7">
        <v>2.0348590094338572</v>
      </c>
      <c r="AI135" s="7">
        <v>0.33297692881644936</v>
      </c>
      <c r="AJ135" s="7">
        <v>0</v>
      </c>
      <c r="AK135" s="7">
        <v>3.0919286247241722</v>
      </c>
      <c r="AL135" s="7">
        <v>0</v>
      </c>
      <c r="AM135" s="7">
        <v>1.8234450863757941</v>
      </c>
      <c r="AN135" s="7">
        <v>0.91965056530257427</v>
      </c>
      <c r="AO135" s="7">
        <v>2.7853784362899807</v>
      </c>
      <c r="AP135" s="7">
        <v>0.41639003357314142</v>
      </c>
      <c r="AQ135" s="7">
        <v>0.75214460348162482</v>
      </c>
      <c r="AR135" s="7">
        <v>0.31852041822255417</v>
      </c>
      <c r="AS135" s="7">
        <v>6.3289829059829064E-2</v>
      </c>
      <c r="AT135" s="7">
        <v>2.3556505943827561</v>
      </c>
      <c r="AU135" s="7">
        <v>2.2571237553342817E-2</v>
      </c>
      <c r="AV135" s="7">
        <v>0.40979374999999996</v>
      </c>
      <c r="AW135" s="7">
        <v>1.0649999999999999</v>
      </c>
      <c r="AX135" s="7">
        <v>15.914628638426624</v>
      </c>
      <c r="AY135" s="5">
        <v>0</v>
      </c>
      <c r="AZ135" s="5">
        <v>201.87091000000001</v>
      </c>
      <c r="BA135" s="5">
        <v>42.295288096676735</v>
      </c>
      <c r="BB135" s="5">
        <v>0.53</v>
      </c>
      <c r="BC135" s="5">
        <v>51.684337823439876</v>
      </c>
      <c r="BD135" s="5">
        <v>0</v>
      </c>
      <c r="BE135" s="5">
        <v>0</v>
      </c>
      <c r="BF135" s="5">
        <v>0</v>
      </c>
    </row>
    <row r="136" spans="1:58" x14ac:dyDescent="0.3">
      <c r="A136" s="3">
        <v>135</v>
      </c>
      <c r="B136" s="3" t="s">
        <v>192</v>
      </c>
      <c r="C136" s="3"/>
      <c r="D136" s="5">
        <v>0</v>
      </c>
      <c r="E136" s="5">
        <v>0</v>
      </c>
      <c r="F136" s="5">
        <v>91.682554398079759</v>
      </c>
      <c r="G136" s="5">
        <v>46.531313131067968</v>
      </c>
      <c r="H136" s="5">
        <v>19.492172566371686</v>
      </c>
      <c r="I136" s="5">
        <v>8.9724495974576275</v>
      </c>
      <c r="J136" s="5">
        <v>11.55</v>
      </c>
      <c r="K136" s="5">
        <v>0</v>
      </c>
      <c r="L136" s="5">
        <v>8.3395056086956529</v>
      </c>
      <c r="M136" s="5">
        <v>6.4291229378531076</v>
      </c>
      <c r="N136" s="5">
        <v>5.0522182222222218</v>
      </c>
      <c r="O136" s="5">
        <v>18.784985918367351</v>
      </c>
      <c r="P136" s="5">
        <v>1.4783500000000003</v>
      </c>
      <c r="Q136" s="5">
        <v>81.146415825545162</v>
      </c>
      <c r="R136" s="5">
        <v>2.9337512884735943</v>
      </c>
      <c r="S136" s="5">
        <v>1.976617718879103</v>
      </c>
      <c r="T136" s="5">
        <v>1.3263828447842778</v>
      </c>
      <c r="U136" s="5">
        <v>44.07683999999999</v>
      </c>
      <c r="V136" s="5">
        <v>7.3012783590237307</v>
      </c>
      <c r="W136" s="5">
        <v>25</v>
      </c>
      <c r="X136" s="5">
        <v>25</v>
      </c>
      <c r="Y136" s="5">
        <v>6</v>
      </c>
      <c r="Z136" s="5">
        <v>75</v>
      </c>
      <c r="AA136" s="5">
        <v>75</v>
      </c>
      <c r="AB136" s="5">
        <v>75</v>
      </c>
      <c r="AC136" s="5">
        <v>36</v>
      </c>
      <c r="AD136" s="7">
        <v>4.8392565656310689</v>
      </c>
      <c r="AE136" s="7">
        <v>1.4610832323155341</v>
      </c>
      <c r="AF136" s="7">
        <v>1.7542305050412625</v>
      </c>
      <c r="AG136" s="7">
        <v>2.9454321211966028</v>
      </c>
      <c r="AH136" s="7">
        <v>1.7914555555461169</v>
      </c>
      <c r="AI136" s="7">
        <v>0.29314727272572821</v>
      </c>
      <c r="AJ136" s="7">
        <v>0</v>
      </c>
      <c r="AK136" s="7">
        <v>2.7220818181674757</v>
      </c>
      <c r="AL136" s="7">
        <v>0</v>
      </c>
      <c r="AM136" s="7">
        <v>1.6053303030218451</v>
      </c>
      <c r="AN136" s="7">
        <v>0.8096448484805826</v>
      </c>
      <c r="AO136" s="7">
        <v>2.4522002020072815</v>
      </c>
      <c r="AP136" s="7">
        <v>0.36936875219683651</v>
      </c>
      <c r="AQ136" s="7">
        <v>0.65793432478632474</v>
      </c>
      <c r="AR136" s="7">
        <v>0.29205665217391308</v>
      </c>
      <c r="AS136" s="7">
        <v>1.0929773809523808</v>
      </c>
      <c r="AT136" s="7">
        <v>2.0238733527131783</v>
      </c>
      <c r="AU136" s="7">
        <v>7.4318326848249017E-2</v>
      </c>
      <c r="AV136" s="7">
        <v>1.0514307142857144</v>
      </c>
      <c r="AW136" s="7">
        <v>0.7533333333333333</v>
      </c>
      <c r="AX136" s="7">
        <v>17.608210714285715</v>
      </c>
      <c r="AY136" s="5">
        <v>0</v>
      </c>
      <c r="AZ136" s="5">
        <v>160.56062</v>
      </c>
      <c r="BA136" s="5">
        <v>40.660216347826093</v>
      </c>
      <c r="BB136" s="5">
        <v>0</v>
      </c>
      <c r="BC136" s="5">
        <v>71.843235545851527</v>
      </c>
      <c r="BD136" s="5">
        <v>0</v>
      </c>
      <c r="BE136" s="5">
        <v>0</v>
      </c>
      <c r="BF136" s="5">
        <v>0</v>
      </c>
    </row>
    <row r="137" spans="1:58" x14ac:dyDescent="0.3">
      <c r="A137" s="3">
        <v>136</v>
      </c>
      <c r="B137" s="3" t="s">
        <v>193</v>
      </c>
      <c r="C137" s="3"/>
      <c r="D137" s="5">
        <v>0</v>
      </c>
      <c r="E137" s="5">
        <v>0</v>
      </c>
      <c r="F137" s="5">
        <v>89.755110000000002</v>
      </c>
      <c r="G137" s="5">
        <v>48.853180000000002</v>
      </c>
      <c r="H137" s="5">
        <v>13.05063</v>
      </c>
      <c r="I137" s="5">
        <v>10.779562500000001</v>
      </c>
      <c r="J137" s="5">
        <v>0</v>
      </c>
      <c r="K137" s="5">
        <v>0</v>
      </c>
      <c r="L137" s="5">
        <v>8.2669200000000007</v>
      </c>
      <c r="M137" s="5">
        <v>6.5479500000000002</v>
      </c>
      <c r="N137" s="5">
        <v>1.3248599999999999</v>
      </c>
      <c r="O137" s="5">
        <v>22.672139999999999</v>
      </c>
      <c r="P137" s="5">
        <v>1.8080000000000001</v>
      </c>
      <c r="Q137" s="5">
        <v>79.346760000000003</v>
      </c>
      <c r="R137" s="5">
        <v>2.8686868916880002</v>
      </c>
      <c r="S137" s="5">
        <v>1.9223271782106095</v>
      </c>
      <c r="T137" s="5">
        <v>1.2796371004540652</v>
      </c>
      <c r="U137" s="5">
        <v>49.44173</v>
      </c>
      <c r="V137" s="5">
        <v>9.55873925501432</v>
      </c>
      <c r="W137" s="5">
        <v>25</v>
      </c>
      <c r="X137" s="5">
        <v>25</v>
      </c>
      <c r="Y137" s="5">
        <v>6</v>
      </c>
      <c r="Z137" s="5">
        <v>89.7</v>
      </c>
      <c r="AA137" s="5">
        <v>75</v>
      </c>
      <c r="AB137" s="5">
        <v>75</v>
      </c>
      <c r="AC137" s="5">
        <v>23</v>
      </c>
      <c r="AD137" s="7">
        <v>3.1998832900000003</v>
      </c>
      <c r="AE137" s="7">
        <v>1.3776596760000002</v>
      </c>
      <c r="AF137" s="7">
        <v>2.2716728700000002</v>
      </c>
      <c r="AG137" s="7">
        <v>3.5320849140000004</v>
      </c>
      <c r="AH137" s="7">
        <v>2.618530448</v>
      </c>
      <c r="AI137" s="7">
        <v>0.49341711799999999</v>
      </c>
      <c r="AJ137" s="7">
        <v>0</v>
      </c>
      <c r="AK137" s="7">
        <v>2.4133470920000004</v>
      </c>
      <c r="AL137" s="7">
        <v>0</v>
      </c>
      <c r="AM137" s="7">
        <v>1.7196319360000001</v>
      </c>
      <c r="AN137" s="7">
        <v>0.80119215200000005</v>
      </c>
      <c r="AO137" s="7">
        <v>2.486626862</v>
      </c>
      <c r="AP137" s="7">
        <v>0.34910000000000002</v>
      </c>
      <c r="AQ137" s="7">
        <v>0.68601000000000001</v>
      </c>
      <c r="AR137" s="7">
        <v>0.29071000000000002</v>
      </c>
      <c r="AS137" s="7">
        <v>6.973E-2</v>
      </c>
      <c r="AT137" s="7">
        <v>2.13476</v>
      </c>
      <c r="AU137" s="7">
        <v>3.5619999999999999E-2</v>
      </c>
      <c r="AV137" s="7">
        <v>0.37275000000000003</v>
      </c>
      <c r="AW137" s="7">
        <v>0.12</v>
      </c>
      <c r="AX137" s="7">
        <v>12.40216</v>
      </c>
      <c r="AY137" s="5">
        <v>0</v>
      </c>
      <c r="AZ137" s="5">
        <v>148.59927999999999</v>
      </c>
      <c r="BA137" s="5">
        <v>30.072890000000001</v>
      </c>
      <c r="BB137" s="5">
        <v>0.51</v>
      </c>
      <c r="BC137" s="5">
        <v>40.403709999999997</v>
      </c>
      <c r="BD137" s="5">
        <v>0</v>
      </c>
      <c r="BE137" s="5">
        <v>0</v>
      </c>
      <c r="BF137" s="5">
        <v>0</v>
      </c>
    </row>
    <row r="138" spans="1:58" x14ac:dyDescent="0.3">
      <c r="A138" s="3">
        <v>137</v>
      </c>
      <c r="B138" s="3" t="s">
        <v>194</v>
      </c>
      <c r="C138" s="3"/>
      <c r="D138" s="5">
        <v>0</v>
      </c>
      <c r="E138" s="5">
        <v>100</v>
      </c>
      <c r="F138" s="5">
        <v>37.351843315789473</v>
      </c>
      <c r="G138" s="5">
        <v>17.083148786516851</v>
      </c>
      <c r="H138" s="5">
        <v>49.009820000000005</v>
      </c>
      <c r="I138" s="5">
        <v>9.8974036567164188</v>
      </c>
      <c r="J138" s="5">
        <v>0</v>
      </c>
      <c r="K138" s="5">
        <v>0</v>
      </c>
      <c r="L138" s="5">
        <v>4.2935800000000004</v>
      </c>
      <c r="M138" s="5">
        <v>9.8115299999999994</v>
      </c>
      <c r="N138" s="5">
        <v>4.2061900000000003</v>
      </c>
      <c r="O138" s="5">
        <v>47.527363184079604</v>
      </c>
      <c r="P138" s="5">
        <v>8.0096900000000009</v>
      </c>
      <c r="Q138" s="5">
        <v>57.771140000000003</v>
      </c>
      <c r="R138" s="5">
        <v>2.0886462413319999</v>
      </c>
      <c r="S138" s="5">
        <v>1.23510000436776</v>
      </c>
      <c r="T138" s="5">
        <v>0.66797408479148945</v>
      </c>
      <c r="U138" s="5">
        <v>31.48197</v>
      </c>
      <c r="V138" s="5">
        <v>2.6534653465346536</v>
      </c>
      <c r="W138" s="5">
        <v>50</v>
      </c>
      <c r="X138" s="5">
        <v>50</v>
      </c>
      <c r="Y138" s="5">
        <v>5</v>
      </c>
      <c r="Z138" s="5">
        <v>59.4</v>
      </c>
      <c r="AA138" s="5">
        <v>75</v>
      </c>
      <c r="AB138" s="5">
        <v>75</v>
      </c>
      <c r="AC138" s="5">
        <v>61</v>
      </c>
      <c r="AD138" s="7">
        <v>0.74824191684943808</v>
      </c>
      <c r="AE138" s="7">
        <v>0.30749667815730336</v>
      </c>
      <c r="AF138" s="7">
        <v>0.65599291340224708</v>
      </c>
      <c r="AG138" s="7">
        <v>1.3154024565617977</v>
      </c>
      <c r="AH138" s="7">
        <v>0.34507960548764038</v>
      </c>
      <c r="AI138" s="7">
        <v>0.36216275427415723</v>
      </c>
      <c r="AJ138" s="7">
        <v>0</v>
      </c>
      <c r="AK138" s="7">
        <v>1.0010725188898875</v>
      </c>
      <c r="AL138" s="7">
        <v>0</v>
      </c>
      <c r="AM138" s="7">
        <v>0.36899601378876407</v>
      </c>
      <c r="AN138" s="7">
        <v>0.21866430446741572</v>
      </c>
      <c r="AO138" s="7">
        <v>0</v>
      </c>
      <c r="AP138" s="7">
        <v>1.3124083379501386</v>
      </c>
      <c r="AQ138" s="7">
        <v>0.29555984894259812</v>
      </c>
      <c r="AR138" s="7">
        <v>0.37682306748466254</v>
      </c>
      <c r="AS138" s="7">
        <v>0.46827000000000002</v>
      </c>
      <c r="AT138" s="7">
        <v>1.8064888219178084</v>
      </c>
      <c r="AU138" s="7">
        <v>2.3380000000000001E-2</v>
      </c>
      <c r="AV138" s="7">
        <v>0.19897805280528053</v>
      </c>
      <c r="AW138" s="7">
        <v>0</v>
      </c>
      <c r="AX138" s="7">
        <v>10.27561403508772</v>
      </c>
      <c r="AY138" s="5">
        <v>0</v>
      </c>
      <c r="AZ138" s="5">
        <v>1191</v>
      </c>
      <c r="BA138" s="5">
        <v>85.645175892857154</v>
      </c>
      <c r="BB138" s="5">
        <v>7.0000000000000007E-2</v>
      </c>
      <c r="BC138" s="5">
        <v>46.932002909090912</v>
      </c>
      <c r="BD138" s="5">
        <v>0</v>
      </c>
      <c r="BE138" s="5">
        <v>0</v>
      </c>
      <c r="BF138" s="5">
        <v>0</v>
      </c>
    </row>
    <row r="139" spans="1:58" x14ac:dyDescent="0.3">
      <c r="A139" s="3">
        <v>138</v>
      </c>
      <c r="B139" s="3" t="s">
        <v>195</v>
      </c>
      <c r="C139" s="3"/>
      <c r="D139" s="5">
        <v>0</v>
      </c>
      <c r="E139" s="5">
        <v>0</v>
      </c>
      <c r="F139" s="5">
        <v>85.481117268292678</v>
      </c>
      <c r="G139" s="5">
        <v>5.5343299999999997</v>
      </c>
      <c r="H139" s="5">
        <v>18</v>
      </c>
      <c r="I139" s="5">
        <v>9.125</v>
      </c>
      <c r="J139" s="5">
        <v>0</v>
      </c>
      <c r="K139" s="5">
        <v>0</v>
      </c>
      <c r="L139" s="5">
        <v>0.7</v>
      </c>
      <c r="M139" s="5">
        <v>9.2666699999999995</v>
      </c>
      <c r="N139" s="5">
        <v>13.05</v>
      </c>
      <c r="O139" s="5">
        <v>69.745450000000005</v>
      </c>
      <c r="P139" s="5">
        <v>1.9791044776119393</v>
      </c>
      <c r="Q139" s="5">
        <v>35</v>
      </c>
      <c r="R139" s="5">
        <v>1.2653829999999999</v>
      </c>
      <c r="S139" s="5">
        <v>0.41388421945971032</v>
      </c>
      <c r="T139" s="5">
        <v>-0.10704520893264169</v>
      </c>
      <c r="U139" s="5">
        <v>42</v>
      </c>
      <c r="V139" s="5">
        <v>8.7019459854268497</v>
      </c>
      <c r="W139" s="5">
        <v>40</v>
      </c>
      <c r="X139" s="5">
        <v>40</v>
      </c>
      <c r="Y139" s="5">
        <v>8</v>
      </c>
      <c r="Z139" s="5">
        <v>57.2</v>
      </c>
      <c r="AA139" s="5">
        <v>75</v>
      </c>
      <c r="AB139" s="5">
        <v>75</v>
      </c>
      <c r="AC139" s="5">
        <v>2</v>
      </c>
      <c r="AD139" s="7">
        <v>0.26122037599999998</v>
      </c>
      <c r="AE139" s="7">
        <v>0.101831672</v>
      </c>
      <c r="AF139" s="7">
        <v>0.13614451799999999</v>
      </c>
      <c r="AG139" s="7">
        <v>0.26896843799999998</v>
      </c>
      <c r="AH139" s="7">
        <v>0.25125858200000001</v>
      </c>
      <c r="AI139" s="7">
        <v>2.6011350999999995E-2</v>
      </c>
      <c r="AJ139" s="7">
        <v>0</v>
      </c>
      <c r="AK139" s="7">
        <v>0.16547646700000002</v>
      </c>
      <c r="AL139" s="7">
        <v>0</v>
      </c>
      <c r="AM139" s="7">
        <v>0.15164064199999999</v>
      </c>
      <c r="AN139" s="7">
        <v>3.7080011000000003E-2</v>
      </c>
      <c r="AO139" s="7">
        <v>0.18263288999999996</v>
      </c>
      <c r="AP139" s="7">
        <v>1.2480599999999999</v>
      </c>
      <c r="AQ139" s="7">
        <v>0.10199999999999999</v>
      </c>
      <c r="AR139" s="7">
        <v>0.44068000000000002</v>
      </c>
      <c r="AS139" s="7">
        <v>0</v>
      </c>
      <c r="AT139" s="7">
        <v>1.4341699999999999</v>
      </c>
      <c r="AU139" s="7">
        <v>0.03</v>
      </c>
      <c r="AV139" s="7">
        <v>0.13153999999999999</v>
      </c>
      <c r="AW139" s="7">
        <v>0.121</v>
      </c>
      <c r="AX139" s="7">
        <v>4</v>
      </c>
      <c r="AY139" s="5">
        <v>0</v>
      </c>
      <c r="AZ139" s="5">
        <v>409</v>
      </c>
      <c r="BA139" s="5">
        <v>25</v>
      </c>
      <c r="BB139" s="5">
        <v>0.14000000000000001</v>
      </c>
      <c r="BC139" s="5">
        <v>9</v>
      </c>
      <c r="BD139" s="5">
        <v>0</v>
      </c>
      <c r="BE139" s="5">
        <v>0</v>
      </c>
      <c r="BF139" s="5">
        <v>3.7</v>
      </c>
    </row>
    <row r="140" spans="1:58" x14ac:dyDescent="0.3">
      <c r="A140" s="3">
        <v>139</v>
      </c>
      <c r="B140" s="3" t="s">
        <v>196</v>
      </c>
      <c r="C140" s="3"/>
      <c r="D140" s="5">
        <v>0</v>
      </c>
      <c r="E140" s="5">
        <v>0</v>
      </c>
      <c r="F140" s="5">
        <v>88.592609999999993</v>
      </c>
      <c r="G140" s="5">
        <v>46.535029999999999</v>
      </c>
      <c r="H140" s="5">
        <v>33</v>
      </c>
      <c r="I140" s="5">
        <v>1</v>
      </c>
      <c r="J140" s="5">
        <v>0</v>
      </c>
      <c r="K140" s="5">
        <v>0</v>
      </c>
      <c r="L140" s="5">
        <v>8.1714300000000009</v>
      </c>
      <c r="M140" s="5">
        <v>6.3</v>
      </c>
      <c r="N140" s="5">
        <v>22.05</v>
      </c>
      <c r="O140" s="5">
        <v>12.6</v>
      </c>
      <c r="P140" s="5">
        <v>1.4</v>
      </c>
      <c r="Q140" s="5">
        <v>77</v>
      </c>
      <c r="R140" s="5">
        <v>2.7838425999999998</v>
      </c>
      <c r="S140" s="5">
        <v>1.8509235240597759</v>
      </c>
      <c r="T140" s="5">
        <v>1.217799670990042</v>
      </c>
      <c r="U140" s="5">
        <v>20</v>
      </c>
      <c r="V140" s="5">
        <v>7.788351850971666</v>
      </c>
      <c r="W140" s="5">
        <v>45</v>
      </c>
      <c r="X140" s="5">
        <v>45</v>
      </c>
      <c r="Y140" s="5">
        <v>6</v>
      </c>
      <c r="Z140" s="5">
        <v>88.4</v>
      </c>
      <c r="AA140" s="5">
        <v>75</v>
      </c>
      <c r="AB140" s="5">
        <v>75</v>
      </c>
      <c r="AC140" s="5">
        <v>36</v>
      </c>
      <c r="AD140" s="7">
        <v>5.063011264</v>
      </c>
      <c r="AE140" s="7">
        <v>1.014463654</v>
      </c>
      <c r="AF140" s="7">
        <v>1.4705069479999999</v>
      </c>
      <c r="AG140" s="7">
        <v>2.820022818</v>
      </c>
      <c r="AH140" s="7">
        <v>1.4611999420000001</v>
      </c>
      <c r="AI140" s="7">
        <v>0.51188533000000003</v>
      </c>
      <c r="AJ140" s="7">
        <v>0</v>
      </c>
      <c r="AK140" s="7">
        <v>2.2895234759999998</v>
      </c>
      <c r="AL140" s="7">
        <v>0</v>
      </c>
      <c r="AM140" s="7">
        <v>1.1773362589999998</v>
      </c>
      <c r="AN140" s="7">
        <v>0.45604329399999999</v>
      </c>
      <c r="AO140" s="7">
        <v>1.7776381459999999</v>
      </c>
      <c r="AP140" s="7">
        <v>0.34666999999999998</v>
      </c>
      <c r="AQ140" s="7">
        <v>0.63</v>
      </c>
      <c r="AR140" s="7">
        <v>0</v>
      </c>
      <c r="AS140" s="7">
        <v>0</v>
      </c>
      <c r="AT140" s="7">
        <v>1.28</v>
      </c>
      <c r="AU140" s="7">
        <v>0.03</v>
      </c>
      <c r="AV140" s="7">
        <v>0.33</v>
      </c>
      <c r="AW140" s="7">
        <v>0</v>
      </c>
      <c r="AX140" s="7">
        <v>16</v>
      </c>
      <c r="AY140" s="5">
        <v>7.0000000000000007E-2</v>
      </c>
      <c r="AZ140" s="5">
        <v>155</v>
      </c>
      <c r="BA140" s="5">
        <v>29</v>
      </c>
      <c r="BB140" s="5">
        <v>0</v>
      </c>
      <c r="BC140" s="5">
        <v>36</v>
      </c>
      <c r="BD140" s="5">
        <v>0</v>
      </c>
      <c r="BE140" s="5">
        <v>0</v>
      </c>
      <c r="BF140" s="5">
        <v>0</v>
      </c>
    </row>
    <row r="141" spans="1:58" x14ac:dyDescent="0.3">
      <c r="A141" s="3">
        <v>140</v>
      </c>
      <c r="B141" s="3" t="s">
        <v>197</v>
      </c>
      <c r="C141" s="3"/>
      <c r="D141" s="5">
        <v>0</v>
      </c>
      <c r="E141" s="5">
        <v>0</v>
      </c>
      <c r="F141" s="5">
        <v>92.513841878453036</v>
      </c>
      <c r="G141" s="5">
        <v>44.403044930747924</v>
      </c>
      <c r="H141" s="5">
        <v>24.675229999999999</v>
      </c>
      <c r="I141" s="5">
        <v>6.1538750000000002</v>
      </c>
      <c r="J141" s="5">
        <v>0</v>
      </c>
      <c r="K141" s="5">
        <v>0</v>
      </c>
      <c r="L141" s="5">
        <v>13.142046325088339</v>
      </c>
      <c r="M141" s="5">
        <v>6.15489</v>
      </c>
      <c r="N141" s="5">
        <v>1.29091</v>
      </c>
      <c r="O141" s="5">
        <v>16.58182</v>
      </c>
      <c r="P141" s="5">
        <v>1.8295500000000002</v>
      </c>
      <c r="Q141" s="5">
        <v>91.942279186991868</v>
      </c>
      <c r="R141" s="5">
        <v>3.3240627732706667</v>
      </c>
      <c r="S141" s="5">
        <v>2.294802929677926</v>
      </c>
      <c r="T141" s="5">
        <v>1.5956669997057218</v>
      </c>
      <c r="U141" s="5">
        <v>42.171709999999997</v>
      </c>
      <c r="V141" s="5">
        <v>1.1066193963795259</v>
      </c>
      <c r="W141" s="5">
        <v>45</v>
      </c>
      <c r="X141" s="5">
        <v>45</v>
      </c>
      <c r="Y141" s="5">
        <v>6</v>
      </c>
      <c r="Z141" s="5">
        <v>80.3</v>
      </c>
      <c r="AA141" s="5">
        <v>75</v>
      </c>
      <c r="AB141" s="5">
        <v>75</v>
      </c>
      <c r="AC141" s="5">
        <v>2</v>
      </c>
      <c r="AD141" s="7">
        <v>2.8240336575955682</v>
      </c>
      <c r="AE141" s="7">
        <v>0.82589663571191141</v>
      </c>
      <c r="AF141" s="7">
        <v>1.3232107389362882</v>
      </c>
      <c r="AG141" s="7">
        <v>2.8240336575955682</v>
      </c>
      <c r="AH141" s="7">
        <v>2.2467940734958449</v>
      </c>
      <c r="AI141" s="7">
        <v>0.59500080207202222</v>
      </c>
      <c r="AJ141" s="7">
        <v>0</v>
      </c>
      <c r="AK141" s="7">
        <v>1.5585468770692521</v>
      </c>
      <c r="AL141" s="7">
        <v>0</v>
      </c>
      <c r="AM141" s="7">
        <v>1.4963826141662051</v>
      </c>
      <c r="AN141" s="7">
        <v>0.23089583363988922</v>
      </c>
      <c r="AO141" s="7">
        <v>2.0292191533351804</v>
      </c>
      <c r="AP141" s="7">
        <v>0.29372898305084744</v>
      </c>
      <c r="AQ141" s="7">
        <v>0.66705428571428571</v>
      </c>
      <c r="AR141" s="7">
        <v>0.27721860869565224</v>
      </c>
      <c r="AS141" s="7">
        <v>7.7690000000000009E-2</v>
      </c>
      <c r="AT141" s="7">
        <v>2.045042173913044</v>
      </c>
      <c r="AU141" s="7">
        <v>2.1520000000000001E-2</v>
      </c>
      <c r="AV141" s="7">
        <v>0.35363076923076919</v>
      </c>
      <c r="AW141" s="7">
        <v>0</v>
      </c>
      <c r="AX141" s="7">
        <v>14.395000000000001</v>
      </c>
      <c r="AY141" s="5">
        <v>0</v>
      </c>
      <c r="AZ141" s="5">
        <v>142.73488</v>
      </c>
      <c r="BA141" s="5">
        <v>35.084629999999997</v>
      </c>
      <c r="BB141" s="5">
        <v>0</v>
      </c>
      <c r="BC141" s="5">
        <v>48.247070000000001</v>
      </c>
      <c r="BD141" s="5">
        <v>0</v>
      </c>
      <c r="BE141" s="5">
        <v>0</v>
      </c>
      <c r="BF141" s="5">
        <v>1</v>
      </c>
    </row>
    <row r="142" spans="1:58" x14ac:dyDescent="0.3">
      <c r="A142" s="3">
        <v>141</v>
      </c>
      <c r="B142" s="3" t="s">
        <v>198</v>
      </c>
      <c r="C142" s="3"/>
      <c r="D142" s="5">
        <v>0</v>
      </c>
      <c r="E142" s="5">
        <v>0</v>
      </c>
      <c r="F142" s="5">
        <v>93.322019552980137</v>
      </c>
      <c r="G142" s="5">
        <v>40.493492189349105</v>
      </c>
      <c r="H142" s="5">
        <v>16.7179</v>
      </c>
      <c r="I142" s="5">
        <v>9.7596249999999998</v>
      </c>
      <c r="J142" s="5">
        <v>0</v>
      </c>
      <c r="K142" s="5">
        <v>0</v>
      </c>
      <c r="L142" s="5">
        <v>21.026672396576323</v>
      </c>
      <c r="M142" s="5">
        <v>5.6245599999999998</v>
      </c>
      <c r="N142" s="5">
        <v>1.29694</v>
      </c>
      <c r="O142" s="5">
        <v>21.832752086956521</v>
      </c>
      <c r="P142" s="5">
        <v>2.1949999999999998</v>
      </c>
      <c r="Q142" s="5">
        <v>97.443659999999994</v>
      </c>
      <c r="R142" s="5">
        <v>3.5229585949079993</v>
      </c>
      <c r="S142" s="5">
        <v>2.4528074202737695</v>
      </c>
      <c r="T142" s="5">
        <v>1.7264820760796207</v>
      </c>
      <c r="U142" s="5">
        <v>43.632919999999999</v>
      </c>
      <c r="V142" s="5">
        <v>3.4004019750585557</v>
      </c>
      <c r="W142" s="5">
        <v>25</v>
      </c>
      <c r="X142" s="5">
        <v>25</v>
      </c>
      <c r="Y142" s="5">
        <v>5</v>
      </c>
      <c r="Z142" s="5">
        <v>80.8</v>
      </c>
      <c r="AA142" s="5">
        <v>75</v>
      </c>
      <c r="AB142" s="5">
        <v>75</v>
      </c>
      <c r="AC142" s="5">
        <v>30</v>
      </c>
      <c r="AD142" s="7">
        <v>2.5996821985562129</v>
      </c>
      <c r="AE142" s="7">
        <v>1.1986073688047336</v>
      </c>
      <c r="AF142" s="7">
        <v>1.8667499899289939</v>
      </c>
      <c r="AG142" s="7">
        <v>2.8952846915384614</v>
      </c>
      <c r="AH142" s="7">
        <v>2.3364744993254432</v>
      </c>
      <c r="AI142" s="7">
        <v>0.41303362033136087</v>
      </c>
      <c r="AJ142" s="7">
        <v>0</v>
      </c>
      <c r="AK142" s="7">
        <v>1.9477369743076918</v>
      </c>
      <c r="AL142" s="7">
        <v>0</v>
      </c>
      <c r="AM142" s="7">
        <v>1.4415683219408282</v>
      </c>
      <c r="AN142" s="7">
        <v>0.66409327190532519</v>
      </c>
      <c r="AO142" s="7">
        <v>1.9882304664970412</v>
      </c>
      <c r="AP142" s="7">
        <v>0.24829931034482761</v>
      </c>
      <c r="AQ142" s="7">
        <v>0.62795622047244093</v>
      </c>
      <c r="AR142" s="7">
        <v>0.25578878406708594</v>
      </c>
      <c r="AS142" s="7">
        <v>7.8359999999999999E-2</v>
      </c>
      <c r="AT142" s="7">
        <v>1.82925213740458</v>
      </c>
      <c r="AU142" s="7">
        <v>2.5855900621118016E-2</v>
      </c>
      <c r="AV142" s="7">
        <v>0.31647305699481865</v>
      </c>
      <c r="AW142" s="7">
        <v>0</v>
      </c>
      <c r="AX142" s="7">
        <v>13.801944480519479</v>
      </c>
      <c r="AY142" s="5">
        <v>0</v>
      </c>
      <c r="AZ142" s="5">
        <v>144.61190999999999</v>
      </c>
      <c r="BA142" s="5">
        <v>29.180981960784312</v>
      </c>
      <c r="BB142" s="5">
        <v>0.12</v>
      </c>
      <c r="BC142" s="5">
        <v>44.297973856209154</v>
      </c>
      <c r="BD142" s="5">
        <v>1.6</v>
      </c>
      <c r="BE142" s="5">
        <v>0</v>
      </c>
      <c r="BF142" s="5">
        <v>36.6</v>
      </c>
    </row>
    <row r="143" spans="1:58" x14ac:dyDescent="0.3">
      <c r="A143" s="3">
        <v>142</v>
      </c>
      <c r="B143" s="3" t="s">
        <v>199</v>
      </c>
      <c r="C143" s="3"/>
      <c r="D143" s="5">
        <v>0</v>
      </c>
      <c r="E143" s="5">
        <v>0</v>
      </c>
      <c r="F143" s="5">
        <v>92.852134426229512</v>
      </c>
      <c r="G143" s="5">
        <v>39.972811752988051</v>
      </c>
      <c r="H143" s="5">
        <v>52.983289999999997</v>
      </c>
      <c r="I143" s="5">
        <v>10.607160714285715</v>
      </c>
      <c r="J143" s="5">
        <v>0</v>
      </c>
      <c r="K143" s="5">
        <v>0</v>
      </c>
      <c r="L143" s="5">
        <v>20.611075033557047</v>
      </c>
      <c r="M143" s="5">
        <v>5.4916662820512823</v>
      </c>
      <c r="N143" s="5">
        <v>1.0289077343749999</v>
      </c>
      <c r="O143" s="5">
        <v>17.978984025316453</v>
      </c>
      <c r="P143" s="5">
        <v>1.9208823529411765</v>
      </c>
      <c r="Q143" s="5">
        <v>91.030923491271821</v>
      </c>
      <c r="R143" s="5">
        <v>3.2911138017187431</v>
      </c>
      <c r="S143" s="5">
        <v>2.2683869846121425</v>
      </c>
      <c r="T143" s="5">
        <v>1.5736118899006368</v>
      </c>
      <c r="U143" s="5">
        <v>29.01</v>
      </c>
      <c r="V143" s="5">
        <v>7.4458259325044338</v>
      </c>
      <c r="W143" s="5">
        <v>25</v>
      </c>
      <c r="X143" s="5">
        <v>25</v>
      </c>
      <c r="Y143" s="5">
        <v>6</v>
      </c>
      <c r="Z143" s="5">
        <v>75.900000000000006</v>
      </c>
      <c r="AA143" s="5">
        <v>75</v>
      </c>
      <c r="AB143" s="5">
        <v>75</v>
      </c>
      <c r="AC143" s="5">
        <v>100</v>
      </c>
      <c r="AD143" s="7">
        <v>4.1571724223107571</v>
      </c>
      <c r="AE143" s="7">
        <v>1.255146289043825</v>
      </c>
      <c r="AF143" s="7">
        <v>1.5069750030876494</v>
      </c>
      <c r="AG143" s="7">
        <v>2.5302789839641435</v>
      </c>
      <c r="AH143" s="7">
        <v>1.53895325249004</v>
      </c>
      <c r="AI143" s="7">
        <v>0.25182871404382473</v>
      </c>
      <c r="AJ143" s="7">
        <v>0</v>
      </c>
      <c r="AK143" s="7">
        <v>2.3384094875498009</v>
      </c>
      <c r="AL143" s="7">
        <v>0</v>
      </c>
      <c r="AM143" s="7">
        <v>1.379062005478088</v>
      </c>
      <c r="AN143" s="7">
        <v>0.69552692450199205</v>
      </c>
      <c r="AO143" s="7">
        <v>2.1065671793824698</v>
      </c>
      <c r="AP143" s="7">
        <v>0.25323956521739127</v>
      </c>
      <c r="AQ143" s="7">
        <v>0.62095778625954201</v>
      </c>
      <c r="AR143" s="7">
        <v>0.24963281124497991</v>
      </c>
      <c r="AS143" s="7">
        <v>7.1788571428571438E-2</v>
      </c>
      <c r="AT143" s="7">
        <v>1.8070438745387452</v>
      </c>
      <c r="AU143" s="7">
        <v>1.584926829268293E-2</v>
      </c>
      <c r="AV143" s="7">
        <v>0.30927359550561795</v>
      </c>
      <c r="AW143" s="7">
        <v>1.01</v>
      </c>
      <c r="AX143" s="7">
        <v>14.5885404494382</v>
      </c>
      <c r="AY143" s="5">
        <v>0</v>
      </c>
      <c r="AZ143" s="5">
        <v>139.14243999999999</v>
      </c>
      <c r="BA143" s="5">
        <v>31.630917931034485</v>
      </c>
      <c r="BB143" s="5">
        <v>0</v>
      </c>
      <c r="BC143" s="5">
        <v>47.220557333333332</v>
      </c>
      <c r="BD143" s="5">
        <v>0</v>
      </c>
      <c r="BE143" s="5">
        <v>0</v>
      </c>
      <c r="BF143" s="5">
        <v>0</v>
      </c>
    </row>
    <row r="144" spans="1:58" x14ac:dyDescent="0.3">
      <c r="A144" s="3">
        <v>143</v>
      </c>
      <c r="B144" s="3" t="s">
        <v>200</v>
      </c>
      <c r="C144" s="3"/>
      <c r="D144" s="5">
        <v>0</v>
      </c>
      <c r="E144" s="5">
        <v>100</v>
      </c>
      <c r="F144" s="5">
        <v>30.888644084507046</v>
      </c>
      <c r="G144" s="5">
        <v>12.922924751958226</v>
      </c>
      <c r="H144" s="5">
        <v>42.668255144032919</v>
      </c>
      <c r="I144" s="5">
        <v>5.6765740291262139</v>
      </c>
      <c r="J144" s="5">
        <v>0</v>
      </c>
      <c r="K144" s="5">
        <v>0</v>
      </c>
      <c r="L144" s="5">
        <v>2.9531276595744678</v>
      </c>
      <c r="M144" s="5">
        <v>10.859870129870128</v>
      </c>
      <c r="N144" s="5">
        <v>2.0777297297297297</v>
      </c>
      <c r="O144" s="5">
        <v>61.018641509433955</v>
      </c>
      <c r="P144" s="5">
        <v>4.7449613733905585</v>
      </c>
      <c r="Q144" s="5">
        <v>54.803611402877699</v>
      </c>
      <c r="R144" s="5">
        <v>1.9813588059373595</v>
      </c>
      <c r="S144" s="5">
        <v>1.1343765827302561</v>
      </c>
      <c r="T144" s="5">
        <v>0.57533959825297254</v>
      </c>
      <c r="U144" s="5">
        <v>32.795000000000002</v>
      </c>
      <c r="V144" s="5">
        <v>2.5815450873678225</v>
      </c>
      <c r="W144" s="5">
        <v>20</v>
      </c>
      <c r="X144" s="5">
        <v>20</v>
      </c>
      <c r="Y144" s="5">
        <v>5</v>
      </c>
      <c r="Z144" s="5">
        <v>56.1</v>
      </c>
      <c r="AA144" s="5">
        <v>75</v>
      </c>
      <c r="AB144" s="5">
        <v>75</v>
      </c>
      <c r="AC144" s="5">
        <v>41</v>
      </c>
      <c r="AD144" s="7">
        <v>0.36571877048041779</v>
      </c>
      <c r="AE144" s="7">
        <v>0.12922924751958226</v>
      </c>
      <c r="AF144" s="7">
        <v>0.36571877048041779</v>
      </c>
      <c r="AG144" s="7">
        <v>0.70946856888250664</v>
      </c>
      <c r="AH144" s="7">
        <v>0.36571877048041779</v>
      </c>
      <c r="AI144" s="7">
        <v>8.6583595838120114E-2</v>
      </c>
      <c r="AJ144" s="7">
        <v>0</v>
      </c>
      <c r="AK144" s="7">
        <v>0.45230236631853793</v>
      </c>
      <c r="AL144" s="7">
        <v>0</v>
      </c>
      <c r="AM144" s="7">
        <v>0.36571877048041779</v>
      </c>
      <c r="AN144" s="7">
        <v>0.58153161383812013</v>
      </c>
      <c r="AO144" s="7">
        <v>0.49494801800000005</v>
      </c>
      <c r="AP144" s="7">
        <v>0.50425442982456137</v>
      </c>
      <c r="AQ144" s="7">
        <v>0.3148527705627705</v>
      </c>
      <c r="AR144" s="7">
        <v>0.31820276497695849</v>
      </c>
      <c r="AS144" s="7">
        <v>1.0272087378640775</v>
      </c>
      <c r="AT144" s="7">
        <v>2.6143181818181818</v>
      </c>
      <c r="AU144" s="7">
        <v>4.4258064516129035E-2</v>
      </c>
      <c r="AV144" s="7">
        <v>0.24618357487922707</v>
      </c>
      <c r="AW144" s="7">
        <v>0.27</v>
      </c>
      <c r="AX144" s="7">
        <v>15.801528823529411</v>
      </c>
      <c r="AY144" s="5">
        <v>0</v>
      </c>
      <c r="AZ144" s="5">
        <v>307.20199999999994</v>
      </c>
      <c r="BA144" s="5">
        <v>70.509646470588237</v>
      </c>
      <c r="BB144" s="5">
        <v>0</v>
      </c>
      <c r="BC144" s="5">
        <v>39.151529411764706</v>
      </c>
      <c r="BD144" s="5">
        <v>175.4</v>
      </c>
      <c r="BE144" s="5">
        <v>0</v>
      </c>
      <c r="BF144" s="5">
        <v>0</v>
      </c>
    </row>
    <row r="145" spans="1:58" x14ac:dyDescent="0.3">
      <c r="A145" s="3">
        <v>144</v>
      </c>
      <c r="B145" s="3" t="s">
        <v>201</v>
      </c>
      <c r="C145" s="3"/>
      <c r="D145" s="5">
        <v>0</v>
      </c>
      <c r="E145" s="5">
        <v>100</v>
      </c>
      <c r="F145" s="5">
        <v>89.006246112960497</v>
      </c>
      <c r="G145" s="5">
        <v>8.3295609340817496</v>
      </c>
      <c r="H145" s="5">
        <v>34.5804223822309</v>
      </c>
      <c r="I145" s="5">
        <v>4.0839648982957666</v>
      </c>
      <c r="J145" s="5">
        <v>0</v>
      </c>
      <c r="K145" s="5">
        <v>0</v>
      </c>
      <c r="L145" s="5">
        <v>1.6043831930083701</v>
      </c>
      <c r="M145" s="5">
        <v>9.3281590176134959</v>
      </c>
      <c r="N145" s="5">
        <v>1.5982409258285115</v>
      </c>
      <c r="O145" s="5">
        <v>65.826778923553718</v>
      </c>
      <c r="P145" s="5">
        <v>5.0891482917181703</v>
      </c>
      <c r="Q145" s="5">
        <v>54.478904523489931</v>
      </c>
      <c r="R145" s="5">
        <v>1.96961941836135</v>
      </c>
      <c r="S145" s="5">
        <v>1.1232512130256174</v>
      </c>
      <c r="T145" s="5">
        <v>0.56506336328778772</v>
      </c>
      <c r="U145" s="5">
        <v>41.987009999999998</v>
      </c>
      <c r="V145" s="5">
        <v>3.066540365752235</v>
      </c>
      <c r="W145" s="5">
        <v>20</v>
      </c>
      <c r="X145" s="5">
        <v>20</v>
      </c>
      <c r="Y145" s="5">
        <v>3</v>
      </c>
      <c r="Z145" s="5">
        <v>66.7</v>
      </c>
      <c r="AA145" s="5">
        <v>75</v>
      </c>
      <c r="AB145" s="5">
        <v>75</v>
      </c>
      <c r="AC145" s="5">
        <v>98</v>
      </c>
      <c r="AD145" s="7">
        <v>0.2357265744345135</v>
      </c>
      <c r="AE145" s="7">
        <v>8.3295609340817492E-2</v>
      </c>
      <c r="AF145" s="7">
        <v>0.2357265744345135</v>
      </c>
      <c r="AG145" s="7">
        <v>0.45729289528108807</v>
      </c>
      <c r="AH145" s="7">
        <v>0.2357265744345135</v>
      </c>
      <c r="AI145" s="7">
        <v>5.5808058258347726E-2</v>
      </c>
      <c r="AJ145" s="7">
        <v>0</v>
      </c>
      <c r="AK145" s="7">
        <v>0.29153463269286123</v>
      </c>
      <c r="AL145" s="7">
        <v>0</v>
      </c>
      <c r="AM145" s="7">
        <v>0.2357265744345135</v>
      </c>
      <c r="AN145" s="7">
        <v>0.37483024203367876</v>
      </c>
      <c r="AO145" s="7">
        <v>0.31902218377533104</v>
      </c>
      <c r="AP145" s="7">
        <v>0.44267217907720424</v>
      </c>
      <c r="AQ145" s="7">
        <v>0.20345227365554799</v>
      </c>
      <c r="AR145" s="7">
        <v>0.29108286676286677</v>
      </c>
      <c r="AS145" s="7">
        <v>1.1570015150677357</v>
      </c>
      <c r="AT145" s="7">
        <v>2.0457948664122139</v>
      </c>
      <c r="AU145" s="7">
        <v>2.8435280641466207E-2</v>
      </c>
      <c r="AV145" s="7">
        <v>0.12694722556981922</v>
      </c>
      <c r="AW145" s="7">
        <v>0.42399999999999999</v>
      </c>
      <c r="AX145" s="7">
        <v>8.9667984615384615</v>
      </c>
      <c r="AY145" s="5">
        <v>0</v>
      </c>
      <c r="AZ145" s="5">
        <v>218.40732</v>
      </c>
      <c r="BA145" s="5">
        <v>56.065166876574295</v>
      </c>
      <c r="BB145" s="5">
        <v>0.11333</v>
      </c>
      <c r="BC145" s="5">
        <v>31.3297223880597</v>
      </c>
      <c r="BD145" s="5">
        <v>0</v>
      </c>
      <c r="BE145" s="5">
        <v>0</v>
      </c>
      <c r="BF145" s="5">
        <v>0</v>
      </c>
    </row>
    <row r="146" spans="1:58" x14ac:dyDescent="0.3">
      <c r="A146" s="3">
        <v>145</v>
      </c>
      <c r="B146" s="3" t="s">
        <v>202</v>
      </c>
      <c r="C146" s="3"/>
      <c r="D146" s="5">
        <v>0</v>
      </c>
      <c r="E146" s="5">
        <v>100</v>
      </c>
      <c r="F146" s="5">
        <v>31.325796043165465</v>
      </c>
      <c r="G146" s="5">
        <v>12.100075404556167</v>
      </c>
      <c r="H146" s="5">
        <v>51.865203212851405</v>
      </c>
      <c r="I146" s="5">
        <v>6.5807689156920075</v>
      </c>
      <c r="J146" s="5">
        <v>0.8</v>
      </c>
      <c r="K146" s="5">
        <v>0</v>
      </c>
      <c r="L146" s="5">
        <v>3.1433751284686537</v>
      </c>
      <c r="M146" s="5">
        <v>11.982075906250001</v>
      </c>
      <c r="N146" s="5">
        <v>1.7902253222222222</v>
      </c>
      <c r="O146" s="5">
        <v>62.305571951438843</v>
      </c>
      <c r="P146" s="5">
        <v>5.7638079328436511</v>
      </c>
      <c r="Q146" s="5">
        <v>53.467042525533891</v>
      </c>
      <c r="R146" s="5">
        <v>1.9330367620596469</v>
      </c>
      <c r="S146" s="5">
        <v>1.0884472449255798</v>
      </c>
      <c r="T146" s="5">
        <v>0.5328595396409801</v>
      </c>
      <c r="U146" s="5">
        <v>29.713840000000001</v>
      </c>
      <c r="V146" s="5">
        <v>2.5815450873678225</v>
      </c>
      <c r="W146" s="5">
        <v>20</v>
      </c>
      <c r="X146" s="5">
        <v>20</v>
      </c>
      <c r="Y146" s="5">
        <v>5</v>
      </c>
      <c r="Z146" s="5">
        <v>56.1</v>
      </c>
      <c r="AA146" s="5">
        <v>75</v>
      </c>
      <c r="AB146" s="5">
        <v>75</v>
      </c>
      <c r="AC146" s="5">
        <v>41</v>
      </c>
      <c r="AD146" s="7">
        <v>0.34243213394893951</v>
      </c>
      <c r="AE146" s="7">
        <v>0.12100075404556167</v>
      </c>
      <c r="AF146" s="7">
        <v>0.34243213394893951</v>
      </c>
      <c r="AG146" s="7">
        <v>0.66429413971013362</v>
      </c>
      <c r="AH146" s="7">
        <v>0.34243213394893951</v>
      </c>
      <c r="AI146" s="7">
        <v>8.107050521052632E-2</v>
      </c>
      <c r="AJ146" s="7">
        <v>0</v>
      </c>
      <c r="AK146" s="7">
        <v>0.42350263915946584</v>
      </c>
      <c r="AL146" s="7">
        <v>0</v>
      </c>
      <c r="AM146" s="7">
        <v>0.34243213394893951</v>
      </c>
      <c r="AN146" s="7">
        <v>0.5445033932050275</v>
      </c>
      <c r="AO146" s="7">
        <v>0.46343288799450122</v>
      </c>
      <c r="AP146" s="7">
        <v>0.51513294000000009</v>
      </c>
      <c r="AQ146" s="7">
        <v>0.29721950199203184</v>
      </c>
      <c r="AR146" s="7">
        <v>0.2714366875</v>
      </c>
      <c r="AS146" s="7">
        <v>0.92101999999999995</v>
      </c>
      <c r="AT146" s="7">
        <v>2.6712073521383077</v>
      </c>
      <c r="AU146" s="7">
        <v>3.2279906103286383E-2</v>
      </c>
      <c r="AV146" s="7">
        <v>0.18171110509209099</v>
      </c>
      <c r="AW146" s="7">
        <v>0.27</v>
      </c>
      <c r="AX146" s="7">
        <v>12.161384554455447</v>
      </c>
      <c r="AY146" s="5">
        <v>0</v>
      </c>
      <c r="AZ146" s="5">
        <v>1239</v>
      </c>
      <c r="BA146" s="5">
        <v>74.891298699999993</v>
      </c>
      <c r="BB146" s="5">
        <v>0</v>
      </c>
      <c r="BC146" s="5">
        <v>41.239188080808077</v>
      </c>
      <c r="BD146" s="5">
        <v>175.4</v>
      </c>
      <c r="BE146" s="5">
        <v>0</v>
      </c>
      <c r="BF146" s="5">
        <v>0</v>
      </c>
    </row>
    <row r="147" spans="1:58" x14ac:dyDescent="0.3">
      <c r="A147" s="3">
        <v>146</v>
      </c>
      <c r="B147" s="3" t="s">
        <v>203</v>
      </c>
      <c r="C147" s="3"/>
      <c r="D147" s="5">
        <v>0</v>
      </c>
      <c r="E147" s="5">
        <v>100</v>
      </c>
      <c r="F147" s="5">
        <v>39.797669999999997</v>
      </c>
      <c r="G147" s="5">
        <v>3.9331800000000001</v>
      </c>
      <c r="H147" s="5">
        <v>46.740780000000008</v>
      </c>
      <c r="I147" s="5">
        <v>9.5263749999999998</v>
      </c>
      <c r="J147" s="5">
        <v>0</v>
      </c>
      <c r="K147" s="5">
        <v>0</v>
      </c>
      <c r="L147" s="5">
        <v>1.13906</v>
      </c>
      <c r="M147" s="5">
        <v>6.4073599999999997</v>
      </c>
      <c r="N147" s="5">
        <v>0.87255000000000005</v>
      </c>
      <c r="O147" s="5">
        <v>75.584649999999996</v>
      </c>
      <c r="P147" s="5">
        <v>17.31298</v>
      </c>
      <c r="Q147" s="5">
        <v>45.02655</v>
      </c>
      <c r="R147" s="5">
        <v>1.6278808833899998</v>
      </c>
      <c r="S147" s="5">
        <v>0.78979305883814432</v>
      </c>
      <c r="T147" s="5">
        <v>0.25312083365134797</v>
      </c>
      <c r="U147" s="5">
        <v>46.295000000000002</v>
      </c>
      <c r="V147" s="5">
        <v>2.5815450873678225</v>
      </c>
      <c r="W147" s="5">
        <v>20</v>
      </c>
      <c r="X147" s="5">
        <v>20</v>
      </c>
      <c r="Y147" s="5">
        <v>5</v>
      </c>
      <c r="Z147" s="5">
        <v>56.1</v>
      </c>
      <c r="AA147" s="5">
        <v>75</v>
      </c>
      <c r="AB147" s="5">
        <v>75</v>
      </c>
      <c r="AC147" s="5">
        <v>41</v>
      </c>
      <c r="AD147" s="7">
        <v>0.11130899400000001</v>
      </c>
      <c r="AE147" s="7">
        <v>3.93318E-2</v>
      </c>
      <c r="AF147" s="7">
        <v>0.11130899400000001</v>
      </c>
      <c r="AG147" s="7">
        <v>0.21593158200000001</v>
      </c>
      <c r="AH147" s="7">
        <v>0.11130899400000001</v>
      </c>
      <c r="AI147" s="7">
        <v>2.6352306000000002E-2</v>
      </c>
      <c r="AJ147" s="7">
        <v>0</v>
      </c>
      <c r="AK147" s="7">
        <v>0.13766130000000001</v>
      </c>
      <c r="AL147" s="7">
        <v>0</v>
      </c>
      <c r="AM147" s="7">
        <v>0.11130899400000001</v>
      </c>
      <c r="AN147" s="7">
        <v>0.17699310000000001</v>
      </c>
      <c r="AO147" s="7">
        <v>0.15064079399999999</v>
      </c>
      <c r="AP147" s="7">
        <v>0.29076000000000002</v>
      </c>
      <c r="AQ147" s="7">
        <v>4.7960000000000003E-2</v>
      </c>
      <c r="AR147" s="7">
        <v>9.0950000000000003E-2</v>
      </c>
      <c r="AS147" s="7">
        <v>0.15174000000000001</v>
      </c>
      <c r="AT147" s="7">
        <v>0.41286</v>
      </c>
      <c r="AU147" s="7">
        <v>2.6870000000000002E-2</v>
      </c>
      <c r="AV147" s="7">
        <v>9.1840000000000005E-2</v>
      </c>
      <c r="AW147" s="7">
        <v>0.27</v>
      </c>
      <c r="AX147" s="7">
        <v>7.15388</v>
      </c>
      <c r="AY147" s="5">
        <v>0</v>
      </c>
      <c r="AZ147" s="5">
        <v>1211</v>
      </c>
      <c r="BA147" s="5">
        <v>60.271790000000003</v>
      </c>
      <c r="BB147" s="5">
        <v>0</v>
      </c>
      <c r="BC147" s="5">
        <v>18.459849999999999</v>
      </c>
      <c r="BD147" s="5">
        <v>175.4</v>
      </c>
      <c r="BE147" s="5">
        <v>0</v>
      </c>
      <c r="BF147" s="5">
        <v>0</v>
      </c>
    </row>
    <row r="148" spans="1:58" x14ac:dyDescent="0.3">
      <c r="A148" s="3">
        <v>147</v>
      </c>
      <c r="B148" s="3" t="s">
        <v>204</v>
      </c>
      <c r="C148" s="3"/>
      <c r="D148" s="5">
        <v>0</v>
      </c>
      <c r="E148" s="5">
        <v>100</v>
      </c>
      <c r="F148" s="5">
        <v>92.722729999999999</v>
      </c>
      <c r="G148" s="5">
        <v>5.4894699999999998</v>
      </c>
      <c r="H148" s="5">
        <v>36.246920000000003</v>
      </c>
      <c r="I148" s="5">
        <v>4.7916875000000001</v>
      </c>
      <c r="J148" s="5">
        <v>0</v>
      </c>
      <c r="K148" s="5">
        <v>0</v>
      </c>
      <c r="L148" s="5">
        <v>1.8400000000000003</v>
      </c>
      <c r="M148" s="5">
        <v>10.206670000000001</v>
      </c>
      <c r="N148" s="5">
        <v>1.5</v>
      </c>
      <c r="O148" s="5">
        <v>68.922219999999996</v>
      </c>
      <c r="P148" s="5">
        <v>6.5999999999999988</v>
      </c>
      <c r="Q148" s="5">
        <v>53.72222</v>
      </c>
      <c r="R148" s="5">
        <v>1.9422623974359998</v>
      </c>
      <c r="S148" s="5">
        <v>1.0972436598769493</v>
      </c>
      <c r="T148" s="5">
        <v>0.54100681254337291</v>
      </c>
      <c r="U148" s="5">
        <v>29.54</v>
      </c>
      <c r="V148" s="5">
        <v>3.6701305268277431</v>
      </c>
      <c r="W148" s="5">
        <v>30</v>
      </c>
      <c r="X148" s="5">
        <v>30</v>
      </c>
      <c r="Y148" s="5">
        <v>3</v>
      </c>
      <c r="Z148" s="5">
        <v>73.3</v>
      </c>
      <c r="AA148" s="5">
        <v>75</v>
      </c>
      <c r="AB148" s="5">
        <v>75</v>
      </c>
      <c r="AC148" s="5">
        <v>98</v>
      </c>
      <c r="AD148" s="7">
        <v>0.15535200100000002</v>
      </c>
      <c r="AE148" s="7">
        <v>5.4894699999999998E-2</v>
      </c>
      <c r="AF148" s="7">
        <v>0.15535200100000002</v>
      </c>
      <c r="AG148" s="7">
        <v>0.301371903</v>
      </c>
      <c r="AH148" s="7">
        <v>0.15535200100000002</v>
      </c>
      <c r="AI148" s="7">
        <v>3.6779448999999999E-2</v>
      </c>
      <c r="AJ148" s="7">
        <v>0</v>
      </c>
      <c r="AK148" s="7">
        <v>0.19213145000000001</v>
      </c>
      <c r="AL148" s="7">
        <v>0</v>
      </c>
      <c r="AM148" s="7">
        <v>0.15535200100000002</v>
      </c>
      <c r="AN148" s="7">
        <v>0.24702614999999997</v>
      </c>
      <c r="AO148" s="7">
        <v>0.21024670100000001</v>
      </c>
      <c r="AP148" s="7">
        <v>0.38538</v>
      </c>
      <c r="AQ148" s="7">
        <v>0.14000000000000001</v>
      </c>
      <c r="AR148" s="7">
        <v>0.22461999999999999</v>
      </c>
      <c r="AS148" s="7">
        <v>0.30667</v>
      </c>
      <c r="AT148" s="7">
        <v>1.3560000000000001</v>
      </c>
      <c r="AU148" s="7">
        <v>5.6669999999999998E-2</v>
      </c>
      <c r="AV148" s="7">
        <v>0.16091</v>
      </c>
      <c r="AW148" s="7">
        <v>0</v>
      </c>
      <c r="AX148" s="7">
        <v>16.78</v>
      </c>
      <c r="AY148" s="5">
        <v>0</v>
      </c>
      <c r="AZ148" s="5">
        <v>2429</v>
      </c>
      <c r="BA148" s="5">
        <v>86.753330000000005</v>
      </c>
      <c r="BB148" s="5">
        <v>0</v>
      </c>
      <c r="BC148" s="5">
        <v>27.525559999999999</v>
      </c>
      <c r="BD148" s="5">
        <v>0</v>
      </c>
      <c r="BE148" s="5">
        <v>0</v>
      </c>
      <c r="BF148" s="5">
        <v>0</v>
      </c>
    </row>
    <row r="149" spans="1:58" x14ac:dyDescent="0.3">
      <c r="A149" s="3">
        <v>148</v>
      </c>
      <c r="B149" s="3" t="s">
        <v>205</v>
      </c>
      <c r="C149" s="3"/>
      <c r="D149" s="5">
        <v>0</v>
      </c>
      <c r="E149" s="5">
        <v>100</v>
      </c>
      <c r="F149" s="5">
        <v>34.229819999999997</v>
      </c>
      <c r="G149" s="5">
        <v>5.4115399999999996</v>
      </c>
      <c r="H149" s="5">
        <v>51.59075</v>
      </c>
      <c r="I149" s="5">
        <v>6.7104999999999997</v>
      </c>
      <c r="J149" s="5">
        <v>0</v>
      </c>
      <c r="K149" s="5">
        <v>0</v>
      </c>
      <c r="L149" s="5">
        <v>1.8625</v>
      </c>
      <c r="M149" s="5">
        <v>7.89682</v>
      </c>
      <c r="N149" s="5">
        <v>3.0421100000000001</v>
      </c>
      <c r="O149" s="5">
        <v>68.764889999999994</v>
      </c>
      <c r="P149" s="5">
        <v>9.7166700000000006</v>
      </c>
      <c r="Q149" s="5">
        <v>51.987009999999998</v>
      </c>
      <c r="R149" s="5">
        <v>1.8795279621379999</v>
      </c>
      <c r="S149" s="5">
        <v>1.0371675239055378</v>
      </c>
      <c r="T149" s="5">
        <v>0.48525684488198539</v>
      </c>
      <c r="U149" s="5">
        <v>47.744999999999997</v>
      </c>
      <c r="V149" s="5">
        <v>5.1422413793103479</v>
      </c>
      <c r="W149" s="5">
        <v>25</v>
      </c>
      <c r="X149" s="5">
        <v>25</v>
      </c>
      <c r="Y149" s="5">
        <v>4</v>
      </c>
      <c r="Z149" s="5">
        <v>74.8</v>
      </c>
      <c r="AA149" s="5">
        <v>75</v>
      </c>
      <c r="AB149" s="5">
        <v>75</v>
      </c>
      <c r="AC149" s="5">
        <v>81</v>
      </c>
      <c r="AD149" s="7">
        <v>0.101195798</v>
      </c>
      <c r="AE149" s="7">
        <v>5.7903478000000001E-2</v>
      </c>
      <c r="AF149" s="7">
        <v>0.12987695999999999</v>
      </c>
      <c r="AG149" s="7">
        <v>0.34633856000000002</v>
      </c>
      <c r="AH149" s="7">
        <v>0.11526580199999997</v>
      </c>
      <c r="AI149" s="7">
        <v>4.3292320000000002E-2</v>
      </c>
      <c r="AJ149" s="7">
        <v>0</v>
      </c>
      <c r="AK149" s="7">
        <v>0.15909927599999998</v>
      </c>
      <c r="AL149" s="7">
        <v>0</v>
      </c>
      <c r="AM149" s="7">
        <v>0.11526580199999997</v>
      </c>
      <c r="AN149" s="7">
        <v>5.9526939999999997E-3</v>
      </c>
      <c r="AO149" s="7">
        <v>0.17316928000000001</v>
      </c>
      <c r="AP149" s="7">
        <v>0.29115000000000008</v>
      </c>
      <c r="AQ149" s="7">
        <v>0.11661000000000001</v>
      </c>
      <c r="AR149" s="7">
        <v>0.16339000000000001</v>
      </c>
      <c r="AS149" s="7">
        <v>0.81333</v>
      </c>
      <c r="AT149" s="7">
        <v>1.3186899999999999</v>
      </c>
      <c r="AU149" s="7">
        <v>3.9620000000000002E-2</v>
      </c>
      <c r="AV149" s="7">
        <v>0.18038999999999999</v>
      </c>
      <c r="AW149" s="7">
        <v>0</v>
      </c>
      <c r="AX149" s="7">
        <v>9.5268800000000002</v>
      </c>
      <c r="AY149" s="5">
        <v>0</v>
      </c>
      <c r="AZ149" s="5">
        <v>431.82583</v>
      </c>
      <c r="BA149" s="5">
        <v>61.182499999999997</v>
      </c>
      <c r="BB149" s="5">
        <v>0</v>
      </c>
      <c r="BC149" s="5">
        <v>33.435630000000003</v>
      </c>
      <c r="BD149" s="5">
        <v>0</v>
      </c>
      <c r="BE149" s="5">
        <v>0</v>
      </c>
      <c r="BF149" s="5">
        <v>0</v>
      </c>
    </row>
    <row r="150" spans="1:58" x14ac:dyDescent="0.3">
      <c r="A150" s="3">
        <v>149</v>
      </c>
      <c r="B150" s="3" t="s">
        <v>206</v>
      </c>
      <c r="C150" s="3"/>
      <c r="D150" s="5">
        <v>0</v>
      </c>
      <c r="E150" s="5">
        <v>0</v>
      </c>
      <c r="F150" s="5">
        <v>91.259629629629643</v>
      </c>
      <c r="G150" s="5">
        <v>16.900000000000002</v>
      </c>
      <c r="H150" s="5">
        <v>18</v>
      </c>
      <c r="I150" s="5">
        <v>14</v>
      </c>
      <c r="J150" s="5">
        <v>0</v>
      </c>
      <c r="K150" s="5">
        <v>0</v>
      </c>
      <c r="L150" s="5">
        <v>16.322221111111112</v>
      </c>
      <c r="M150" s="5">
        <v>5.2090899999999998</v>
      </c>
      <c r="N150" s="5">
        <v>13.05</v>
      </c>
      <c r="O150" s="5">
        <v>72.262500000000003</v>
      </c>
      <c r="P150" s="5">
        <v>15.6</v>
      </c>
      <c r="Q150" s="5">
        <v>54.6</v>
      </c>
      <c r="R150" s="5">
        <v>1.9739974799999997</v>
      </c>
      <c r="S150" s="5">
        <v>1.1274027266898572</v>
      </c>
      <c r="T150" s="5">
        <v>0.56889903809297326</v>
      </c>
      <c r="U150" s="5">
        <v>42</v>
      </c>
      <c r="V150" s="5">
        <v>8.7019459854268497</v>
      </c>
      <c r="W150" s="5">
        <v>40</v>
      </c>
      <c r="X150" s="5">
        <v>40</v>
      </c>
      <c r="Y150" s="5">
        <v>8</v>
      </c>
      <c r="Z150" s="5">
        <v>57.2</v>
      </c>
      <c r="AA150" s="5">
        <v>75</v>
      </c>
      <c r="AB150" s="5">
        <v>75</v>
      </c>
      <c r="AC150" s="5">
        <v>2</v>
      </c>
      <c r="AD150" s="7">
        <v>0.79768000000000006</v>
      </c>
      <c r="AE150" s="7">
        <v>0.31096000000000001</v>
      </c>
      <c r="AF150" s="7">
        <v>0.41574000000000005</v>
      </c>
      <c r="AG150" s="7">
        <v>0.82134000000000018</v>
      </c>
      <c r="AH150" s="7">
        <v>0.76726000000000016</v>
      </c>
      <c r="AI150" s="7">
        <v>7.9430000000000001E-2</v>
      </c>
      <c r="AJ150" s="7">
        <v>0</v>
      </c>
      <c r="AK150" s="7">
        <v>0.50531000000000015</v>
      </c>
      <c r="AL150" s="7">
        <v>0</v>
      </c>
      <c r="AM150" s="7">
        <v>0.46306000000000014</v>
      </c>
      <c r="AN150" s="7">
        <v>0.11323000000000003</v>
      </c>
      <c r="AO150" s="7">
        <v>0.55770000000000008</v>
      </c>
      <c r="AP150" s="7">
        <v>0.64600000000000002</v>
      </c>
      <c r="AQ150" s="7">
        <v>0.47599999999999998</v>
      </c>
      <c r="AR150" s="7">
        <v>0.31380000000000002</v>
      </c>
      <c r="AS150" s="7">
        <v>0</v>
      </c>
      <c r="AT150" s="7">
        <v>1.385</v>
      </c>
      <c r="AU150" s="7">
        <v>0.4405</v>
      </c>
      <c r="AV150" s="7">
        <v>0.28499999999999998</v>
      </c>
      <c r="AW150" s="7">
        <v>0.121</v>
      </c>
      <c r="AX150" s="7">
        <v>12</v>
      </c>
      <c r="AY150" s="5">
        <v>0</v>
      </c>
      <c r="AZ150" s="5">
        <v>409</v>
      </c>
      <c r="BA150" s="5">
        <v>17</v>
      </c>
      <c r="BB150" s="5">
        <v>0.14000000000000001</v>
      </c>
      <c r="BC150" s="5">
        <v>52</v>
      </c>
      <c r="BD150" s="5">
        <v>0</v>
      </c>
      <c r="BE150" s="5">
        <v>0</v>
      </c>
      <c r="BF150" s="5">
        <v>3.7</v>
      </c>
    </row>
    <row r="151" spans="1:58" x14ac:dyDescent="0.3">
      <c r="A151" s="3">
        <v>150</v>
      </c>
      <c r="B151" s="3" t="s">
        <v>207</v>
      </c>
      <c r="C151" s="3"/>
      <c r="D151" s="5">
        <v>0</v>
      </c>
      <c r="E151" s="5">
        <v>0</v>
      </c>
      <c r="F151" s="5">
        <v>90.443053117106771</v>
      </c>
      <c r="G151" s="5">
        <v>35.012844782103436</v>
      </c>
      <c r="H151" s="5">
        <v>32.389678457446813</v>
      </c>
      <c r="I151" s="5">
        <v>8.8299215116279068</v>
      </c>
      <c r="J151" s="5">
        <v>0</v>
      </c>
      <c r="K151" s="5">
        <v>0</v>
      </c>
      <c r="L151" s="5">
        <v>10.799463924731183</v>
      </c>
      <c r="M151" s="5">
        <v>6.4075382789317512</v>
      </c>
      <c r="N151" s="5">
        <v>1.07111</v>
      </c>
      <c r="O151" s="5">
        <v>41.713042550724637</v>
      </c>
      <c r="P151" s="5">
        <v>9.0350000000000001</v>
      </c>
      <c r="Q151" s="5">
        <v>66.445486168224292</v>
      </c>
      <c r="R151" s="5">
        <v>2.4022568178287473</v>
      </c>
      <c r="S151" s="5">
        <v>1.520278083625815</v>
      </c>
      <c r="T151" s="5">
        <v>0.92620792168145583</v>
      </c>
      <c r="U151" s="5">
        <v>27.885560000000002</v>
      </c>
      <c r="V151" s="5">
        <v>8.3416778772376183</v>
      </c>
      <c r="W151" s="5">
        <v>35</v>
      </c>
      <c r="X151" s="5">
        <v>35</v>
      </c>
      <c r="Y151" s="5">
        <v>4</v>
      </c>
      <c r="Z151" s="5">
        <v>78.599999999999994</v>
      </c>
      <c r="AA151" s="5">
        <v>75</v>
      </c>
      <c r="AB151" s="5">
        <v>75</v>
      </c>
      <c r="AC151" s="5">
        <v>23</v>
      </c>
      <c r="AD151" s="7">
        <v>3.4557677799936091</v>
      </c>
      <c r="AE151" s="7">
        <v>0.82630313685764112</v>
      </c>
      <c r="AF151" s="7">
        <v>1.5020510411522374</v>
      </c>
      <c r="AG151" s="7">
        <v>2.401881152052296</v>
      </c>
      <c r="AH151" s="7">
        <v>1.5020510411522374</v>
      </c>
      <c r="AI151" s="7">
        <v>0.75277616281522386</v>
      </c>
      <c r="AJ151" s="7">
        <v>0</v>
      </c>
      <c r="AK151" s="7">
        <v>1.7296345322359099</v>
      </c>
      <c r="AL151" s="7">
        <v>0</v>
      </c>
      <c r="AM151" s="7">
        <v>1.5790792996728649</v>
      </c>
      <c r="AN151" s="7">
        <v>0.6757479042945963</v>
      </c>
      <c r="AO151" s="7">
        <v>2.4053824365305063</v>
      </c>
      <c r="AP151" s="7">
        <v>0.43946674157303373</v>
      </c>
      <c r="AQ151" s="7">
        <v>1.0373137894736841</v>
      </c>
      <c r="AR151" s="7">
        <v>0.56608253869969039</v>
      </c>
      <c r="AS151" s="7">
        <v>0.148928</v>
      </c>
      <c r="AT151" s="7">
        <v>1.5605168876080688</v>
      </c>
      <c r="AU151" s="7">
        <v>3.6400341880341872E-2</v>
      </c>
      <c r="AV151" s="7">
        <v>0.3956561463414634</v>
      </c>
      <c r="AW151" s="7">
        <v>1</v>
      </c>
      <c r="AX151" s="7">
        <v>31.549474210526313</v>
      </c>
      <c r="AY151" s="5">
        <v>0</v>
      </c>
      <c r="AZ151" s="5">
        <v>243.18610999999999</v>
      </c>
      <c r="BA151" s="5">
        <v>50.304599734513275</v>
      </c>
      <c r="BB151" s="5">
        <v>1</v>
      </c>
      <c r="BC151" s="5">
        <v>92.786929473684211</v>
      </c>
      <c r="BD151" s="5">
        <v>0</v>
      </c>
      <c r="BE151" s="5">
        <v>0</v>
      </c>
      <c r="BF151" s="5">
        <v>0</v>
      </c>
    </row>
    <row r="152" spans="1:58" x14ac:dyDescent="0.3">
      <c r="A152" s="3">
        <v>151</v>
      </c>
      <c r="B152" s="3" t="s">
        <v>208</v>
      </c>
      <c r="C152" s="3"/>
      <c r="D152" s="5">
        <v>0</v>
      </c>
      <c r="E152" s="5">
        <v>0</v>
      </c>
      <c r="F152" s="5">
        <v>89.326460731707314</v>
      </c>
      <c r="G152" s="5">
        <v>15.411687792207793</v>
      </c>
      <c r="H152" s="5">
        <v>30</v>
      </c>
      <c r="I152" s="5">
        <v>22.5</v>
      </c>
      <c r="J152" s="5">
        <v>0</v>
      </c>
      <c r="K152" s="5">
        <v>0</v>
      </c>
      <c r="L152" s="5">
        <v>20.986490540540544</v>
      </c>
      <c r="M152" s="5">
        <v>6.1228571428571428</v>
      </c>
      <c r="N152" s="5">
        <v>3</v>
      </c>
      <c r="O152" s="5">
        <v>47.236359999999998</v>
      </c>
      <c r="P152" s="5">
        <v>12</v>
      </c>
      <c r="Q152" s="5">
        <v>56.45</v>
      </c>
      <c r="R152" s="5">
        <v>2.0408820099999998</v>
      </c>
      <c r="S152" s="5">
        <v>1.1904679844750921</v>
      </c>
      <c r="T152" s="5">
        <v>0.62701606415662603</v>
      </c>
      <c r="U152" s="5">
        <v>20</v>
      </c>
      <c r="V152" s="5">
        <v>8.3416778772376183</v>
      </c>
      <c r="W152" s="5">
        <v>35</v>
      </c>
      <c r="X152" s="5">
        <v>35</v>
      </c>
      <c r="Y152" s="5">
        <v>4</v>
      </c>
      <c r="Z152" s="5">
        <v>78.599999999999994</v>
      </c>
      <c r="AA152" s="5">
        <v>75</v>
      </c>
      <c r="AB152" s="5">
        <v>75</v>
      </c>
      <c r="AC152" s="5">
        <v>23</v>
      </c>
      <c r="AD152" s="7">
        <v>1.5211335850909091</v>
      </c>
      <c r="AE152" s="7">
        <v>0.3637158318961039</v>
      </c>
      <c r="AF152" s="7">
        <v>0.66116140628571429</v>
      </c>
      <c r="AG152" s="7">
        <v>1.0572417825454545</v>
      </c>
      <c r="AH152" s="7">
        <v>0.66116140628571429</v>
      </c>
      <c r="AI152" s="7">
        <v>0.33135128753246756</v>
      </c>
      <c r="AJ152" s="7">
        <v>0</v>
      </c>
      <c r="AK152" s="7">
        <v>0.76133737693506509</v>
      </c>
      <c r="AL152" s="7">
        <v>0</v>
      </c>
      <c r="AM152" s="7">
        <v>0.69506711942857136</v>
      </c>
      <c r="AN152" s="7">
        <v>0.29744557438961039</v>
      </c>
      <c r="AO152" s="7">
        <v>1.0587829513246754</v>
      </c>
      <c r="AP152" s="7">
        <v>0.73188652173913038</v>
      </c>
      <c r="AQ152" s="7">
        <v>0.42220882352941175</v>
      </c>
      <c r="AR152" s="7">
        <v>0.43500041666666661</v>
      </c>
      <c r="AS152" s="7">
        <v>0.11</v>
      </c>
      <c r="AT152" s="7">
        <v>1.6081466666666666</v>
      </c>
      <c r="AU152" s="7">
        <v>3.0669999999999999E-2</v>
      </c>
      <c r="AV152" s="7">
        <v>0.23136363636363635</v>
      </c>
      <c r="AW152" s="7">
        <v>0</v>
      </c>
      <c r="AX152" s="7">
        <v>14.333329999999998</v>
      </c>
      <c r="AY152" s="5">
        <v>0</v>
      </c>
      <c r="AZ152" s="5">
        <v>33</v>
      </c>
      <c r="BA152" s="5">
        <v>40</v>
      </c>
      <c r="BB152" s="5">
        <v>2.2999999999999998</v>
      </c>
      <c r="BC152" s="5">
        <v>36.333329999999997</v>
      </c>
      <c r="BD152" s="5">
        <v>0</v>
      </c>
      <c r="BE152" s="5">
        <v>0</v>
      </c>
      <c r="BF152" s="5">
        <v>0</v>
      </c>
    </row>
    <row r="153" spans="1:58" x14ac:dyDescent="0.3">
      <c r="A153" s="3">
        <v>152</v>
      </c>
      <c r="B153" s="3" t="s">
        <v>209</v>
      </c>
      <c r="C153" s="3"/>
      <c r="D153" s="5">
        <v>0</v>
      </c>
      <c r="E153" s="5">
        <v>100</v>
      </c>
      <c r="F153" s="5">
        <v>50.434093863636356</v>
      </c>
      <c r="G153" s="5">
        <v>11.26511488372093</v>
      </c>
      <c r="H153" s="5">
        <v>51.441180000000003</v>
      </c>
      <c r="I153" s="5">
        <v>8.4510625000000008</v>
      </c>
      <c r="J153" s="5">
        <v>0</v>
      </c>
      <c r="K153" s="5">
        <v>0</v>
      </c>
      <c r="L153" s="5">
        <v>8.6684210526315777</v>
      </c>
      <c r="M153" s="5">
        <v>11.900000000000002</v>
      </c>
      <c r="N153" s="5">
        <v>2.7846199999999999</v>
      </c>
      <c r="O153" s="5">
        <v>47.241376551724144</v>
      </c>
      <c r="P153" s="5">
        <v>7.8461499999999997</v>
      </c>
      <c r="Q153" s="5">
        <v>63.347830000000002</v>
      </c>
      <c r="R153" s="5">
        <v>2.2902647762539998</v>
      </c>
      <c r="S153" s="5">
        <v>1.4199477123313726</v>
      </c>
      <c r="T153" s="5">
        <v>0.83605205584736897</v>
      </c>
      <c r="U153" s="5">
        <v>28</v>
      </c>
      <c r="V153" s="5">
        <v>2.5815450873678225</v>
      </c>
      <c r="W153" s="5">
        <v>20</v>
      </c>
      <c r="X153" s="5">
        <v>20</v>
      </c>
      <c r="Y153" s="5">
        <v>5</v>
      </c>
      <c r="Z153" s="5">
        <v>56.1</v>
      </c>
      <c r="AA153" s="5">
        <v>75</v>
      </c>
      <c r="AB153" s="5">
        <v>75</v>
      </c>
      <c r="AC153" s="5">
        <v>41</v>
      </c>
      <c r="AD153" s="7">
        <v>0.31880275120930235</v>
      </c>
      <c r="AE153" s="7">
        <v>0.11265114883720929</v>
      </c>
      <c r="AF153" s="7">
        <v>0.31880275120930235</v>
      </c>
      <c r="AG153" s="7">
        <v>0.61845480711627909</v>
      </c>
      <c r="AH153" s="7">
        <v>0.31880275120930235</v>
      </c>
      <c r="AI153" s="7">
        <v>7.5476269720930231E-2</v>
      </c>
      <c r="AJ153" s="7">
        <v>0</v>
      </c>
      <c r="AK153" s="7">
        <v>0.39427902093023254</v>
      </c>
      <c r="AL153" s="7">
        <v>0</v>
      </c>
      <c r="AM153" s="7">
        <v>0.31880275120930235</v>
      </c>
      <c r="AN153" s="7">
        <v>0.50693016976744187</v>
      </c>
      <c r="AO153" s="7">
        <v>0.43145390004651163</v>
      </c>
      <c r="AP153" s="7">
        <v>1.2583325000000001</v>
      </c>
      <c r="AQ153" s="7">
        <v>0.35624666666666666</v>
      </c>
      <c r="AR153" s="7">
        <v>0.56708208333333332</v>
      </c>
      <c r="AS153" s="7">
        <v>1.1842900000000001</v>
      </c>
      <c r="AT153" s="7">
        <v>3.2683304166666667</v>
      </c>
      <c r="AU153" s="7">
        <v>2.7369999999999998E-2</v>
      </c>
      <c r="AV153" s="7">
        <v>0.23682090909090911</v>
      </c>
      <c r="AW153" s="7">
        <v>0.27</v>
      </c>
      <c r="AX153" s="7">
        <v>12.600669999999999</v>
      </c>
      <c r="AY153" s="5">
        <v>0</v>
      </c>
      <c r="AZ153" s="5">
        <v>839.61400000000003</v>
      </c>
      <c r="BA153" s="5">
        <v>39.822670000000002</v>
      </c>
      <c r="BB153" s="5">
        <v>0</v>
      </c>
      <c r="BC153" s="5">
        <v>424.20933000000002</v>
      </c>
      <c r="BD153" s="5">
        <v>175.4</v>
      </c>
      <c r="BE153" s="5">
        <v>0</v>
      </c>
      <c r="BF153" s="5">
        <v>0</v>
      </c>
    </row>
    <row r="154" spans="1:58" x14ac:dyDescent="0.3">
      <c r="A154" s="3">
        <v>153</v>
      </c>
      <c r="B154" s="3" t="s">
        <v>210</v>
      </c>
      <c r="C154" s="3"/>
      <c r="D154" s="5">
        <v>0</v>
      </c>
      <c r="E154" s="5">
        <v>0</v>
      </c>
      <c r="F154" s="5">
        <v>94.049089111111101</v>
      </c>
      <c r="G154" s="5">
        <v>20.078514999999999</v>
      </c>
      <c r="H154" s="5">
        <v>42.925002999999997</v>
      </c>
      <c r="I154" s="5">
        <v>6.796875</v>
      </c>
      <c r="J154" s="5">
        <v>0</v>
      </c>
      <c r="K154" s="5">
        <v>0</v>
      </c>
      <c r="L154" s="5">
        <v>33.750525052356025</v>
      </c>
      <c r="M154" s="5">
        <v>3.7627885714285711</v>
      </c>
      <c r="N154" s="5">
        <v>0.8344848275862069</v>
      </c>
      <c r="O154" s="5">
        <v>37.381705609756096</v>
      </c>
      <c r="P154" s="5">
        <v>8.5416641666666671</v>
      </c>
      <c r="Q154" s="5">
        <v>71.679998000000012</v>
      </c>
      <c r="R154" s="5">
        <v>2.5915043116924004</v>
      </c>
      <c r="S154" s="5">
        <v>1.6863122855274151</v>
      </c>
      <c r="T154" s="5">
        <v>1.0737025542720917</v>
      </c>
      <c r="U154" s="5">
        <v>22.125</v>
      </c>
      <c r="V154" s="5">
        <v>6.1394736571469748</v>
      </c>
      <c r="W154" s="5">
        <v>25</v>
      </c>
      <c r="X154" s="5">
        <v>25</v>
      </c>
      <c r="Y154" s="5">
        <v>6</v>
      </c>
      <c r="Z154" s="5">
        <v>75.3</v>
      </c>
      <c r="AA154" s="5">
        <v>75</v>
      </c>
      <c r="AB154" s="5">
        <v>75</v>
      </c>
      <c r="AC154" s="5">
        <v>100</v>
      </c>
      <c r="AD154" s="7">
        <v>2.0881655599999998</v>
      </c>
      <c r="AE154" s="7">
        <v>0.630465371</v>
      </c>
      <c r="AF154" s="7">
        <v>0.75696001549999992</v>
      </c>
      <c r="AG154" s="7">
        <v>1.2709699994999999</v>
      </c>
      <c r="AH154" s="7">
        <v>0.77302282750000006</v>
      </c>
      <c r="AI154" s="7">
        <v>0.1264946445</v>
      </c>
      <c r="AJ154" s="7">
        <v>0</v>
      </c>
      <c r="AK154" s="7">
        <v>1.1745931274999999</v>
      </c>
      <c r="AL154" s="7">
        <v>0</v>
      </c>
      <c r="AM154" s="7">
        <v>0.69270876749999999</v>
      </c>
      <c r="AN154" s="7">
        <v>0.34936616100000001</v>
      </c>
      <c r="AO154" s="7">
        <v>1.0581377404999999</v>
      </c>
      <c r="AP154" s="7">
        <v>0.41760782608695657</v>
      </c>
      <c r="AQ154" s="7">
        <v>0.59425436170212764</v>
      </c>
      <c r="AR154" s="7">
        <v>0.37490202898550723</v>
      </c>
      <c r="AS154" s="7">
        <v>0.10444000000000001</v>
      </c>
      <c r="AT154" s="7">
        <v>1.1406688</v>
      </c>
      <c r="AU154" s="7">
        <v>1.8749999999999999E-2</v>
      </c>
      <c r="AV154" s="7">
        <v>0.23361702127659575</v>
      </c>
      <c r="AW154" s="7">
        <v>0</v>
      </c>
      <c r="AX154" s="7">
        <v>20.879088181818179</v>
      </c>
      <c r="AY154" s="5">
        <v>0</v>
      </c>
      <c r="AZ154" s="5">
        <v>88.968890000000002</v>
      </c>
      <c r="BA154" s="5">
        <v>28.019094545454546</v>
      </c>
      <c r="BB154" s="5">
        <v>1</v>
      </c>
      <c r="BC154" s="5">
        <v>56.789544090909089</v>
      </c>
      <c r="BD154" s="5">
        <v>0</v>
      </c>
      <c r="BE154" s="5">
        <v>0</v>
      </c>
      <c r="BF154" s="5">
        <v>0</v>
      </c>
    </row>
    <row r="155" spans="1:58" x14ac:dyDescent="0.3">
      <c r="A155" s="3">
        <v>154</v>
      </c>
      <c r="B155" s="3" t="s">
        <v>211</v>
      </c>
      <c r="C155" s="3"/>
      <c r="D155" s="5">
        <v>0</v>
      </c>
      <c r="E155" s="5">
        <v>100</v>
      </c>
      <c r="F155" s="5">
        <v>94.203702530864206</v>
      </c>
      <c r="G155" s="5">
        <v>3.3895833333333338</v>
      </c>
      <c r="H155" s="5">
        <v>25</v>
      </c>
      <c r="I155" s="5">
        <v>8.75</v>
      </c>
      <c r="J155" s="5">
        <v>0</v>
      </c>
      <c r="K155" s="5">
        <v>0</v>
      </c>
      <c r="L155" s="5">
        <v>1.2</v>
      </c>
      <c r="M155" s="5">
        <v>3.415</v>
      </c>
      <c r="N155" s="5">
        <v>5.88</v>
      </c>
      <c r="O155" s="5">
        <v>81.066662777777765</v>
      </c>
      <c r="P155" s="5">
        <v>6.63</v>
      </c>
      <c r="Q155" s="5">
        <v>46.115380000000002</v>
      </c>
      <c r="R155" s="5">
        <v>1.6672462254439997</v>
      </c>
      <c r="S155" s="5">
        <v>0.82918919227508892</v>
      </c>
      <c r="T155" s="5">
        <v>0.29036052804379153</v>
      </c>
      <c r="U155" s="5">
        <v>50</v>
      </c>
      <c r="V155" s="5">
        <v>3.6701305268277409</v>
      </c>
      <c r="W155" s="5">
        <v>30</v>
      </c>
      <c r="X155" s="5">
        <v>30</v>
      </c>
      <c r="Y155" s="5">
        <v>3</v>
      </c>
      <c r="Z155" s="5">
        <v>73.3</v>
      </c>
      <c r="AA155" s="5">
        <v>75</v>
      </c>
      <c r="AB155" s="5">
        <v>75</v>
      </c>
      <c r="AC155" s="5">
        <v>98</v>
      </c>
      <c r="AD155" s="7">
        <v>9.5925208333333345E-2</v>
      </c>
      <c r="AE155" s="7">
        <v>3.389583333333334E-2</v>
      </c>
      <c r="AF155" s="7">
        <v>9.5925208333333345E-2</v>
      </c>
      <c r="AG155" s="7">
        <v>0.18608812500000002</v>
      </c>
      <c r="AH155" s="7">
        <v>9.5925208333333345E-2</v>
      </c>
      <c r="AI155" s="7">
        <v>2.2710208333333339E-2</v>
      </c>
      <c r="AJ155" s="7">
        <v>0</v>
      </c>
      <c r="AK155" s="7">
        <v>0.11863541666666669</v>
      </c>
      <c r="AL155" s="7">
        <v>0</v>
      </c>
      <c r="AM155" s="7">
        <v>9.5925208333333345E-2</v>
      </c>
      <c r="AN155" s="7">
        <v>0.15253125000000003</v>
      </c>
      <c r="AO155" s="7">
        <v>0.12982104166666669</v>
      </c>
      <c r="AP155" s="7">
        <v>0.33517586206896549</v>
      </c>
      <c r="AQ155" s="7">
        <v>0.10609551724137931</v>
      </c>
      <c r="AR155" s="7">
        <v>0.46786224137931032</v>
      </c>
      <c r="AS155" s="7">
        <v>0</v>
      </c>
      <c r="AT155" s="7">
        <v>0.96847474576271175</v>
      </c>
      <c r="AU155" s="7">
        <v>6.8997000000000003E-2</v>
      </c>
      <c r="AV155" s="7">
        <v>7.8329999999999997E-2</v>
      </c>
      <c r="AW155" s="7">
        <v>0</v>
      </c>
      <c r="AX155" s="7">
        <v>3.5999972727272724</v>
      </c>
      <c r="AY155" s="5">
        <v>0</v>
      </c>
      <c r="AZ155" s="5">
        <v>0</v>
      </c>
      <c r="BA155" s="5">
        <v>82.770265945945951</v>
      </c>
      <c r="BB155" s="5">
        <v>0</v>
      </c>
      <c r="BC155" s="5">
        <v>11.749995810810811</v>
      </c>
      <c r="BD155" s="5">
        <v>0</v>
      </c>
      <c r="BE155" s="5">
        <v>0</v>
      </c>
      <c r="BF155" s="5">
        <v>0</v>
      </c>
    </row>
    <row r="156" spans="1:58" x14ac:dyDescent="0.3">
      <c r="A156" s="3">
        <v>155</v>
      </c>
      <c r="B156" s="3" t="s">
        <v>212</v>
      </c>
      <c r="C156" s="3"/>
      <c r="D156" s="5">
        <v>0</v>
      </c>
      <c r="E156" s="5">
        <v>100</v>
      </c>
      <c r="F156" s="5">
        <v>87.951039999999992</v>
      </c>
      <c r="G156" s="5">
        <v>10.74362</v>
      </c>
      <c r="H156" s="5">
        <v>25</v>
      </c>
      <c r="I156" s="5">
        <v>16.875</v>
      </c>
      <c r="J156" s="5">
        <v>0</v>
      </c>
      <c r="K156" s="5">
        <v>0</v>
      </c>
      <c r="L156" s="5">
        <v>1.1000000000000001</v>
      </c>
      <c r="M156" s="5">
        <v>10.5</v>
      </c>
      <c r="N156" s="5">
        <v>6.4</v>
      </c>
      <c r="O156" s="5">
        <v>66.395449999999997</v>
      </c>
      <c r="P156" s="5">
        <v>17.010000000000002</v>
      </c>
      <c r="Q156" s="5">
        <v>45</v>
      </c>
      <c r="R156" s="5">
        <v>1.6269210000000001</v>
      </c>
      <c r="S156" s="5">
        <v>0.78882908345757463</v>
      </c>
      <c r="T156" s="5">
        <v>0.25220837123351014</v>
      </c>
      <c r="U156" s="5">
        <v>25</v>
      </c>
      <c r="V156" s="5">
        <v>5.075000000000002</v>
      </c>
      <c r="W156" s="5">
        <v>30</v>
      </c>
      <c r="X156" s="5">
        <v>30</v>
      </c>
      <c r="Y156" s="5">
        <v>5.5</v>
      </c>
      <c r="Z156" s="5">
        <v>49.3</v>
      </c>
      <c r="AA156" s="5">
        <v>75</v>
      </c>
      <c r="AB156" s="5">
        <v>75</v>
      </c>
      <c r="AC156" s="5">
        <v>92</v>
      </c>
      <c r="AD156" s="7">
        <v>0.68651731799999993</v>
      </c>
      <c r="AE156" s="7">
        <v>0.28148284400000001</v>
      </c>
      <c r="AF156" s="7">
        <v>0.645691562</v>
      </c>
      <c r="AG156" s="7">
        <v>0.99485921199999994</v>
      </c>
      <c r="AH156" s="7">
        <v>0.64676592399999988</v>
      </c>
      <c r="AI156" s="7">
        <v>7.8428425999999996E-2</v>
      </c>
      <c r="AJ156" s="7">
        <v>0</v>
      </c>
      <c r="AK156" s="7">
        <v>0.67899678399999996</v>
      </c>
      <c r="AL156" s="7">
        <v>0</v>
      </c>
      <c r="AM156" s="7">
        <v>0.53718100000000002</v>
      </c>
      <c r="AN156" s="7">
        <v>0.19768260800000001</v>
      </c>
      <c r="AO156" s="7">
        <v>0.76709446799999992</v>
      </c>
      <c r="AP156" s="7">
        <v>0.47316000000000003</v>
      </c>
      <c r="AQ156" s="7">
        <v>0.24157999999999999</v>
      </c>
      <c r="AR156" s="7">
        <v>0.18653999999999998</v>
      </c>
      <c r="AS156" s="7">
        <v>0</v>
      </c>
      <c r="AT156" s="7">
        <v>1.61267</v>
      </c>
      <c r="AU156" s="7">
        <v>0.08</v>
      </c>
      <c r="AV156" s="7">
        <v>0.22167000000000001</v>
      </c>
      <c r="AW156" s="7">
        <v>0.40600000000000003</v>
      </c>
      <c r="AX156" s="7">
        <v>7</v>
      </c>
      <c r="AY156" s="5">
        <v>0</v>
      </c>
      <c r="AZ156" s="5">
        <v>170</v>
      </c>
      <c r="BA156" s="5">
        <v>52</v>
      </c>
      <c r="BB156" s="5">
        <v>0.55000000000000004</v>
      </c>
      <c r="BC156" s="5">
        <v>20</v>
      </c>
      <c r="BD156" s="5">
        <v>19.3</v>
      </c>
      <c r="BE156" s="5">
        <v>1</v>
      </c>
      <c r="BF156" s="5">
        <v>0</v>
      </c>
    </row>
    <row r="157" spans="1:58" x14ac:dyDescent="0.3">
      <c r="A157" s="3">
        <v>156</v>
      </c>
      <c r="B157" s="3" t="s">
        <v>213</v>
      </c>
      <c r="C157" s="3"/>
      <c r="D157" s="5">
        <v>0</v>
      </c>
      <c r="E157" s="5">
        <v>100</v>
      </c>
      <c r="F157" s="5">
        <v>87.831249999999997</v>
      </c>
      <c r="G157" s="5">
        <v>9.4424200000000003</v>
      </c>
      <c r="H157" s="5">
        <v>25</v>
      </c>
      <c r="I157" s="5">
        <v>6.1</v>
      </c>
      <c r="J157" s="5">
        <v>14.15</v>
      </c>
      <c r="K157" s="5">
        <v>0</v>
      </c>
      <c r="L157" s="5">
        <v>1.93333</v>
      </c>
      <c r="M157" s="5">
        <v>8.5</v>
      </c>
      <c r="N157" s="5">
        <v>7.4359999999999964</v>
      </c>
      <c r="O157" s="5">
        <v>63.811109999999999</v>
      </c>
      <c r="P157" s="5">
        <v>4.753731343283583</v>
      </c>
      <c r="Q157" s="5">
        <v>57</v>
      </c>
      <c r="R157" s="5">
        <v>2.0607665999999996</v>
      </c>
      <c r="S157" s="5">
        <v>1.2090890829722096</v>
      </c>
      <c r="T157" s="5">
        <v>0.64412177411195115</v>
      </c>
      <c r="U157" s="5">
        <v>31</v>
      </c>
      <c r="V157" s="5">
        <v>3.6313496455294416</v>
      </c>
      <c r="W157" s="5">
        <v>30</v>
      </c>
      <c r="X157" s="5">
        <v>30</v>
      </c>
      <c r="Y157" s="5">
        <v>3</v>
      </c>
      <c r="Z157" s="5">
        <v>74</v>
      </c>
      <c r="AA157" s="5">
        <v>75</v>
      </c>
      <c r="AB157" s="5">
        <v>75</v>
      </c>
      <c r="AC157" s="5">
        <v>98</v>
      </c>
      <c r="AD157" s="7">
        <v>0.26722048600000003</v>
      </c>
      <c r="AE157" s="7">
        <v>9.44242E-2</v>
      </c>
      <c r="AF157" s="7">
        <v>0.26722048600000003</v>
      </c>
      <c r="AG157" s="7">
        <v>0.51838885800000001</v>
      </c>
      <c r="AH157" s="7">
        <v>0.26722048600000003</v>
      </c>
      <c r="AI157" s="7">
        <v>6.3264214000000013E-2</v>
      </c>
      <c r="AJ157" s="7">
        <v>0</v>
      </c>
      <c r="AK157" s="7">
        <v>0.33048470000000002</v>
      </c>
      <c r="AL157" s="7">
        <v>0</v>
      </c>
      <c r="AM157" s="7">
        <v>0.26722048600000003</v>
      </c>
      <c r="AN157" s="7">
        <v>0.42490889999999998</v>
      </c>
      <c r="AO157" s="7">
        <v>0.36164468599999999</v>
      </c>
      <c r="AP157" s="7">
        <v>0.41705999999999999</v>
      </c>
      <c r="AQ157" s="7">
        <v>0.21412</v>
      </c>
      <c r="AR157" s="7">
        <v>0.18461999999999998</v>
      </c>
      <c r="AS157" s="7">
        <v>0</v>
      </c>
      <c r="AT157" s="7">
        <v>1.9161500000000002</v>
      </c>
      <c r="AU157" s="7">
        <v>0.01</v>
      </c>
      <c r="AV157" s="7">
        <v>0.16286</v>
      </c>
      <c r="AW157" s="7">
        <v>0</v>
      </c>
      <c r="AX157" s="7">
        <v>6</v>
      </c>
      <c r="AY157" s="5">
        <v>0</v>
      </c>
      <c r="AZ157" s="5">
        <v>150</v>
      </c>
      <c r="BA157" s="5">
        <v>56.1</v>
      </c>
      <c r="BB157" s="5">
        <v>1.55</v>
      </c>
      <c r="BC157" s="5">
        <v>17</v>
      </c>
      <c r="BD157" s="5">
        <v>88.9</v>
      </c>
      <c r="BE157" s="5">
        <v>2</v>
      </c>
      <c r="BF157" s="5">
        <v>0</v>
      </c>
    </row>
    <row r="158" spans="1:58" x14ac:dyDescent="0.3">
      <c r="A158" s="3">
        <v>157</v>
      </c>
      <c r="B158" s="3" t="s">
        <v>214</v>
      </c>
      <c r="C158" s="3"/>
      <c r="D158" s="5">
        <v>0</v>
      </c>
      <c r="E158" s="5">
        <v>100</v>
      </c>
      <c r="F158" s="5">
        <v>26.008818252273624</v>
      </c>
      <c r="G158" s="5">
        <v>15.332631900756937</v>
      </c>
      <c r="H158" s="5">
        <v>50.100004615384613</v>
      </c>
      <c r="I158" s="5">
        <v>4.2463191207627116</v>
      </c>
      <c r="J158" s="5">
        <v>0.80000000000000016</v>
      </c>
      <c r="K158" s="5">
        <v>0</v>
      </c>
      <c r="L158" s="5">
        <v>2.8886024309080653</v>
      </c>
      <c r="M158" s="5">
        <v>8.9059563520000005</v>
      </c>
      <c r="N158" s="5">
        <v>1.6981171717171715</v>
      </c>
      <c r="O158" s="5">
        <v>56.592010722347624</v>
      </c>
      <c r="P158" s="5">
        <v>3.5161071360759495</v>
      </c>
      <c r="Q158" s="5">
        <v>61.432565803402646</v>
      </c>
      <c r="R158" s="5">
        <v>2.2210206975430586</v>
      </c>
      <c r="S158" s="5">
        <v>1.3570931447114427</v>
      </c>
      <c r="T158" s="5">
        <v>0.77918404225443405</v>
      </c>
      <c r="U158" s="5">
        <v>22.713339999999999</v>
      </c>
      <c r="V158" s="5">
        <v>3.077271265055086</v>
      </c>
      <c r="W158" s="5">
        <v>30</v>
      </c>
      <c r="X158" s="5">
        <v>30</v>
      </c>
      <c r="Y158" s="5">
        <v>3</v>
      </c>
      <c r="Z158" s="5">
        <v>80.8</v>
      </c>
      <c r="AA158" s="5">
        <v>75</v>
      </c>
      <c r="AB158" s="5">
        <v>75</v>
      </c>
      <c r="AC158" s="5">
        <v>41</v>
      </c>
      <c r="AD158" s="7">
        <v>0.43391348279142128</v>
      </c>
      <c r="AE158" s="7">
        <v>0.15332631900756938</v>
      </c>
      <c r="AF158" s="7">
        <v>0.43391348279142128</v>
      </c>
      <c r="AG158" s="7">
        <v>0.84176149135155587</v>
      </c>
      <c r="AH158" s="7">
        <v>0.43391348279142128</v>
      </c>
      <c r="AI158" s="7">
        <v>0.10272863373507148</v>
      </c>
      <c r="AJ158" s="7">
        <v>0</v>
      </c>
      <c r="AK158" s="7">
        <v>0.53664211652649274</v>
      </c>
      <c r="AL158" s="7">
        <v>0</v>
      </c>
      <c r="AM158" s="7">
        <v>0.43391348279142128</v>
      </c>
      <c r="AN158" s="7">
        <v>0.68996843553406217</v>
      </c>
      <c r="AO158" s="7">
        <v>0.5872398017989906</v>
      </c>
      <c r="AP158" s="7">
        <v>0.33788022900763359</v>
      </c>
      <c r="AQ158" s="7">
        <v>0.31395098197638283</v>
      </c>
      <c r="AR158" s="7">
        <v>0.1726258757435559</v>
      </c>
      <c r="AS158" s="7">
        <v>0.74537535063113602</v>
      </c>
      <c r="AT158" s="7">
        <v>2.5788543028095736</v>
      </c>
      <c r="AU158" s="7">
        <v>4.7372916666666667E-2</v>
      </c>
      <c r="AV158" s="7">
        <v>0.19221468115942028</v>
      </c>
      <c r="AW158" s="7">
        <v>0</v>
      </c>
      <c r="AX158" s="7">
        <v>8.4062498437500004</v>
      </c>
      <c r="AY158" s="5">
        <v>0</v>
      </c>
      <c r="AZ158" s="5">
        <v>433.96417000000002</v>
      </c>
      <c r="BA158" s="5">
        <v>62.739527031249999</v>
      </c>
      <c r="BB158" s="5">
        <v>0</v>
      </c>
      <c r="BC158" s="5">
        <v>35.466406406250002</v>
      </c>
      <c r="BD158" s="5">
        <v>0</v>
      </c>
      <c r="BE158" s="5">
        <v>0</v>
      </c>
      <c r="BF158" s="5">
        <v>0</v>
      </c>
    </row>
    <row r="159" spans="1:58" x14ac:dyDescent="0.3">
      <c r="A159" s="3">
        <v>158</v>
      </c>
      <c r="B159" s="3" t="s">
        <v>215</v>
      </c>
      <c r="C159" s="3"/>
      <c r="D159" s="5">
        <v>0</v>
      </c>
      <c r="E159" s="5">
        <v>0</v>
      </c>
      <c r="F159" s="5">
        <v>88.838440333333338</v>
      </c>
      <c r="G159" s="5">
        <v>12.129409011764706</v>
      </c>
      <c r="H159" s="5">
        <v>30.20994</v>
      </c>
      <c r="I159" s="5">
        <v>2.4608124999999998</v>
      </c>
      <c r="J159" s="5">
        <v>0</v>
      </c>
      <c r="K159" s="5">
        <v>0</v>
      </c>
      <c r="L159" s="5">
        <v>1.6458121257485028</v>
      </c>
      <c r="M159" s="5">
        <v>1.964</v>
      </c>
      <c r="N159" s="5">
        <v>61.040891848739491</v>
      </c>
      <c r="O159" s="5">
        <v>14.095599585492229</v>
      </c>
      <c r="P159" s="5">
        <v>1.81176</v>
      </c>
      <c r="Q159" s="5">
        <v>82.723240000000004</v>
      </c>
      <c r="R159" s="5">
        <v>2.9907594743119996</v>
      </c>
      <c r="S159" s="5">
        <v>2.023868223411605</v>
      </c>
      <c r="T159" s="5">
        <v>1.3668762416879736</v>
      </c>
      <c r="U159" s="5">
        <v>32.555309999999999</v>
      </c>
      <c r="V159" s="5">
        <v>10.746016609996328</v>
      </c>
      <c r="W159" s="5">
        <v>40</v>
      </c>
      <c r="X159" s="5">
        <v>40</v>
      </c>
      <c r="Y159" s="5">
        <v>6</v>
      </c>
      <c r="Z159" s="5">
        <v>88.4</v>
      </c>
      <c r="AA159" s="5">
        <v>75</v>
      </c>
      <c r="AB159" s="5">
        <v>75</v>
      </c>
      <c r="AC159" s="5">
        <v>0</v>
      </c>
      <c r="AD159" s="7">
        <v>0.52520341020941175</v>
      </c>
      <c r="AE159" s="7">
        <v>0.27048582096235291</v>
      </c>
      <c r="AF159" s="7">
        <v>0.48275047866823528</v>
      </c>
      <c r="AG159" s="7">
        <v>1.6544513892047059</v>
      </c>
      <c r="AH159" s="7">
        <v>0.36388227035294113</v>
      </c>
      <c r="AI159" s="7">
        <v>0.11886820831529411</v>
      </c>
      <c r="AJ159" s="7">
        <v>0</v>
      </c>
      <c r="AK159" s="7">
        <v>0.58706339616941172</v>
      </c>
      <c r="AL159" s="7">
        <v>0</v>
      </c>
      <c r="AM159" s="7">
        <v>0.34204933413176469</v>
      </c>
      <c r="AN159" s="7">
        <v>0.12857173552470588</v>
      </c>
      <c r="AO159" s="7">
        <v>0.54582340552941178</v>
      </c>
      <c r="AP159" s="7">
        <v>7.1919969512195134E-2</v>
      </c>
      <c r="AQ159" s="7">
        <v>0.35743833333333336</v>
      </c>
      <c r="AR159" s="7">
        <v>0.12649480480480482</v>
      </c>
      <c r="AS159" s="7">
        <v>0.11854000000000001</v>
      </c>
      <c r="AT159" s="7">
        <v>0.4948385498489426</v>
      </c>
      <c r="AU159" s="7">
        <v>1.3329999999999998E-2</v>
      </c>
      <c r="AV159" s="7">
        <v>0.14699054794520547</v>
      </c>
      <c r="AW159" s="7">
        <v>0.14000000000000001</v>
      </c>
      <c r="AX159" s="7">
        <v>5.9730753846153846</v>
      </c>
      <c r="AY159" s="5">
        <v>0</v>
      </c>
      <c r="AZ159" s="5">
        <v>52.38091</v>
      </c>
      <c r="BA159" s="5">
        <v>45.69717743589743</v>
      </c>
      <c r="BB159" s="5">
        <v>0.3</v>
      </c>
      <c r="BC159" s="5">
        <v>35.599484102564098</v>
      </c>
      <c r="BD159" s="5">
        <v>0</v>
      </c>
      <c r="BE159" s="5">
        <v>0</v>
      </c>
      <c r="BF159" s="5">
        <v>14.4</v>
      </c>
    </row>
    <row r="160" spans="1:58" x14ac:dyDescent="0.3">
      <c r="A160" s="3">
        <v>159</v>
      </c>
      <c r="B160" s="3" t="s">
        <v>216</v>
      </c>
      <c r="C160" s="3"/>
      <c r="D160" s="5">
        <v>0</v>
      </c>
      <c r="E160" s="5">
        <v>100</v>
      </c>
      <c r="F160" s="5">
        <v>90.280825838607598</v>
      </c>
      <c r="G160" s="5">
        <v>11.577867232865049</v>
      </c>
      <c r="H160" s="5">
        <v>45.868745843253969</v>
      </c>
      <c r="I160" s="5">
        <v>3.4916425866050806</v>
      </c>
      <c r="J160" s="5">
        <v>0</v>
      </c>
      <c r="K160" s="5">
        <v>0</v>
      </c>
      <c r="L160" s="5">
        <v>2.0915983718487396</v>
      </c>
      <c r="M160" s="5">
        <v>8.3923579069767449</v>
      </c>
      <c r="N160" s="5">
        <v>5.0625600000000004</v>
      </c>
      <c r="O160" s="5">
        <v>57.729544844347345</v>
      </c>
      <c r="P160" s="5">
        <v>4.6873622502628809</v>
      </c>
      <c r="Q160" s="5">
        <v>58.513400788436265</v>
      </c>
      <c r="R160" s="5">
        <v>2.1154817894249671</v>
      </c>
      <c r="S160" s="5">
        <v>1.2600307766774947</v>
      </c>
      <c r="T160" s="5">
        <v>0.69078986516796714</v>
      </c>
      <c r="U160" s="5">
        <v>31.094510000000003</v>
      </c>
      <c r="V160" s="5">
        <v>3.5933999295096806</v>
      </c>
      <c r="W160" s="5">
        <v>30</v>
      </c>
      <c r="X160" s="5">
        <v>30</v>
      </c>
      <c r="Y160" s="5">
        <v>3</v>
      </c>
      <c r="Z160" s="5">
        <v>74.8</v>
      </c>
      <c r="AA160" s="5">
        <v>75</v>
      </c>
      <c r="AB160" s="5">
        <v>75</v>
      </c>
      <c r="AC160" s="5">
        <v>98</v>
      </c>
      <c r="AD160" s="7">
        <v>0.3276536426900809</v>
      </c>
      <c r="AE160" s="7">
        <v>0.11577867232865049</v>
      </c>
      <c r="AF160" s="7">
        <v>0.3276536426900809</v>
      </c>
      <c r="AG160" s="7">
        <v>0.6356249110842912</v>
      </c>
      <c r="AH160" s="7">
        <v>0.3276536426900809</v>
      </c>
      <c r="AI160" s="7">
        <v>7.7571710460195828E-2</v>
      </c>
      <c r="AJ160" s="7">
        <v>0</v>
      </c>
      <c r="AK160" s="7">
        <v>0.40522535315027675</v>
      </c>
      <c r="AL160" s="7">
        <v>0</v>
      </c>
      <c r="AM160" s="7">
        <v>0.3276536426900809</v>
      </c>
      <c r="AN160" s="7">
        <v>0.52100402547892721</v>
      </c>
      <c r="AO160" s="7">
        <v>0.44343231501873143</v>
      </c>
      <c r="AP160" s="7">
        <v>0.31088605988967694</v>
      </c>
      <c r="AQ160" s="7">
        <v>0.24887907522429267</v>
      </c>
      <c r="AR160" s="7">
        <v>0.1471166414777498</v>
      </c>
      <c r="AS160" s="7">
        <v>0.70825000000000005</v>
      </c>
      <c r="AT160" s="7">
        <v>2.0349024118866619</v>
      </c>
      <c r="AU160" s="7">
        <v>4.1748936877076405E-2</v>
      </c>
      <c r="AV160" s="7">
        <v>0.15422690499510286</v>
      </c>
      <c r="AW160" s="7">
        <v>0.39667000000000002</v>
      </c>
      <c r="AX160" s="7">
        <v>7.344044930232557</v>
      </c>
      <c r="AY160" s="5">
        <v>0</v>
      </c>
      <c r="AZ160" s="5">
        <v>230.09300999999999</v>
      </c>
      <c r="BA160" s="5">
        <v>42.737521047619047</v>
      </c>
      <c r="BB160" s="5">
        <v>7.0000000000000007E-2</v>
      </c>
      <c r="BC160" s="5">
        <v>25.3966838317757</v>
      </c>
      <c r="BD160" s="5">
        <v>15</v>
      </c>
      <c r="BE160" s="5">
        <v>0</v>
      </c>
      <c r="BF160" s="5">
        <v>0</v>
      </c>
    </row>
    <row r="161" spans="1:58" x14ac:dyDescent="0.3">
      <c r="A161" s="3">
        <v>160</v>
      </c>
      <c r="B161" s="3" t="s">
        <v>217</v>
      </c>
      <c r="C161" s="3"/>
      <c r="D161" s="5">
        <v>0</v>
      </c>
      <c r="E161" s="5">
        <v>100</v>
      </c>
      <c r="F161" s="5">
        <v>32.965724216141005</v>
      </c>
      <c r="G161" s="5">
        <v>13.903508591992804</v>
      </c>
      <c r="H161" s="5">
        <v>69.675395432727271</v>
      </c>
      <c r="I161" s="5">
        <v>4.9571438613861378</v>
      </c>
      <c r="J161" s="5">
        <v>1.7</v>
      </c>
      <c r="K161" s="5">
        <v>0</v>
      </c>
      <c r="L161" s="5">
        <v>3.6579043081416578</v>
      </c>
      <c r="M161" s="5">
        <v>10.73949252238806</v>
      </c>
      <c r="N161" s="5">
        <v>1.9386669031212</v>
      </c>
      <c r="O161" s="5">
        <v>58.566733386819479</v>
      </c>
      <c r="P161" s="5">
        <v>4.7055890642615559</v>
      </c>
      <c r="Q161" s="5">
        <v>57.828564943671303</v>
      </c>
      <c r="R161" s="5">
        <v>2.0907223712605032</v>
      </c>
      <c r="S161" s="5">
        <v>1.2370324676177256</v>
      </c>
      <c r="T161" s="5">
        <v>0.66974422231916986</v>
      </c>
      <c r="U161" s="5">
        <v>18.120380000000001</v>
      </c>
      <c r="V161" s="5">
        <v>2.5815450873678225</v>
      </c>
      <c r="W161" s="5">
        <v>20</v>
      </c>
      <c r="X161" s="5">
        <v>20</v>
      </c>
      <c r="Y161" s="5">
        <v>5</v>
      </c>
      <c r="Z161" s="5">
        <v>56.1</v>
      </c>
      <c r="AA161" s="5">
        <v>75</v>
      </c>
      <c r="AB161" s="5">
        <v>75</v>
      </c>
      <c r="AC161" s="5">
        <v>41</v>
      </c>
      <c r="AD161" s="7">
        <v>0.39346929315339635</v>
      </c>
      <c r="AE161" s="7">
        <v>0.13903508591992803</v>
      </c>
      <c r="AF161" s="7">
        <v>0.39346929315339635</v>
      </c>
      <c r="AG161" s="7">
        <v>0.76330262170040497</v>
      </c>
      <c r="AH161" s="7">
        <v>0.39346929315339635</v>
      </c>
      <c r="AI161" s="7">
        <v>9.3153507566351795E-2</v>
      </c>
      <c r="AJ161" s="7">
        <v>0</v>
      </c>
      <c r="AK161" s="7">
        <v>0.48662280071974812</v>
      </c>
      <c r="AL161" s="7">
        <v>0</v>
      </c>
      <c r="AM161" s="7">
        <v>0.39346929315339635</v>
      </c>
      <c r="AN161" s="7">
        <v>0.62565788663967614</v>
      </c>
      <c r="AO161" s="7">
        <v>0.53250437907332437</v>
      </c>
      <c r="AP161" s="7">
        <v>0.42967768804949524</v>
      </c>
      <c r="AQ161" s="7">
        <v>0.33993087179487175</v>
      </c>
      <c r="AR161" s="7">
        <v>0.1717633300099701</v>
      </c>
      <c r="AS161" s="7">
        <v>1.0249283726323928</v>
      </c>
      <c r="AT161" s="7">
        <v>2.9233448804251547</v>
      </c>
      <c r="AU161" s="7">
        <v>4.6224273029966699E-2</v>
      </c>
      <c r="AV161" s="7">
        <v>0.20107227505486466</v>
      </c>
      <c r="AW161" s="7">
        <v>1.1242885714285713</v>
      </c>
      <c r="AX161" s="7">
        <v>8.8398448849104856</v>
      </c>
      <c r="AY161" s="5">
        <v>0</v>
      </c>
      <c r="AZ161" s="5">
        <v>597.78210000000001</v>
      </c>
      <c r="BA161" s="5">
        <v>54.013889844559586</v>
      </c>
      <c r="BB161" s="5">
        <v>0</v>
      </c>
      <c r="BC161" s="5">
        <v>35.889995190839691</v>
      </c>
      <c r="BD161" s="5">
        <v>175.4</v>
      </c>
      <c r="BE161" s="5">
        <v>0</v>
      </c>
      <c r="BF161" s="5">
        <v>0</v>
      </c>
    </row>
    <row r="162" spans="1:58" x14ac:dyDescent="0.3">
      <c r="A162" s="3">
        <v>161</v>
      </c>
      <c r="B162" s="3" t="s">
        <v>218</v>
      </c>
      <c r="C162" s="3"/>
      <c r="D162" s="5">
        <v>0</v>
      </c>
      <c r="E162" s="5">
        <v>0</v>
      </c>
      <c r="F162" s="5">
        <v>90.10432663461539</v>
      </c>
      <c r="G162" s="5">
        <v>17.475245643564357</v>
      </c>
      <c r="H162" s="5">
        <v>39.813310000000001</v>
      </c>
      <c r="I162" s="5">
        <v>3.2020624999999998</v>
      </c>
      <c r="J162" s="5">
        <v>0</v>
      </c>
      <c r="K162" s="5">
        <v>0</v>
      </c>
      <c r="L162" s="5">
        <v>4.3239299999999998</v>
      </c>
      <c r="M162" s="5">
        <v>5.4847400000000013</v>
      </c>
      <c r="N162" s="5">
        <v>21.17043</v>
      </c>
      <c r="O162" s="5">
        <v>40.087359999999997</v>
      </c>
      <c r="P162" s="5">
        <v>4.1493799999999998</v>
      </c>
      <c r="Q162" s="5">
        <v>71.917580000000001</v>
      </c>
      <c r="R162" s="5">
        <v>2.600093803804</v>
      </c>
      <c r="S162" s="5">
        <v>1.6937491716901296</v>
      </c>
      <c r="T162" s="5">
        <v>1.0802587355880764</v>
      </c>
      <c r="U162" s="5">
        <v>35.65231</v>
      </c>
      <c r="V162" s="5">
        <v>3.2432912746491356</v>
      </c>
      <c r="W162" s="5">
        <v>40</v>
      </c>
      <c r="X162" s="5">
        <v>40</v>
      </c>
      <c r="Y162" s="5">
        <v>4</v>
      </c>
      <c r="Z162" s="5">
        <v>72.099999999999994</v>
      </c>
      <c r="AA162" s="5">
        <v>75</v>
      </c>
      <c r="AB162" s="5">
        <v>75</v>
      </c>
      <c r="AC162" s="5">
        <v>19</v>
      </c>
      <c r="AD162" s="7">
        <v>1.356079061940594</v>
      </c>
      <c r="AE162" s="7">
        <v>0.51726727104950498</v>
      </c>
      <c r="AF162" s="7">
        <v>0.64308903968316844</v>
      </c>
      <c r="AG162" s="7">
        <v>1.1463761142178217</v>
      </c>
      <c r="AH162" s="7">
        <v>0.64134151511881188</v>
      </c>
      <c r="AI162" s="7">
        <v>0.13106434232673267</v>
      </c>
      <c r="AJ162" s="7">
        <v>0</v>
      </c>
      <c r="AK162" s="7">
        <v>0.79162862765346542</v>
      </c>
      <c r="AL162" s="7">
        <v>0</v>
      </c>
      <c r="AM162" s="7">
        <v>0.64833161337623768</v>
      </c>
      <c r="AN162" s="7">
        <v>0.20970294772277229</v>
      </c>
      <c r="AO162" s="7">
        <v>0.94366326475247531</v>
      </c>
      <c r="AP162" s="7">
        <v>0.13012461538461539</v>
      </c>
      <c r="AQ162" s="7">
        <v>1.0400035928143712</v>
      </c>
      <c r="AR162" s="7">
        <v>0.42246465753424656</v>
      </c>
      <c r="AS162" s="7">
        <v>0.1041</v>
      </c>
      <c r="AT162" s="7">
        <v>1.1950592405063289</v>
      </c>
      <c r="AU162" s="7">
        <v>2.6394796747967481E-2</v>
      </c>
      <c r="AV162" s="7">
        <v>0.19158508333333335</v>
      </c>
      <c r="AW162" s="7">
        <v>0.11</v>
      </c>
      <c r="AX162" s="7">
        <v>12.431336666666668</v>
      </c>
      <c r="AY162" s="5">
        <v>7.0000000000000007E-2</v>
      </c>
      <c r="AZ162" s="5">
        <v>165.13772</v>
      </c>
      <c r="BA162" s="5">
        <v>130.59132966666667</v>
      </c>
      <c r="BB162" s="5">
        <v>0.43</v>
      </c>
      <c r="BC162" s="5">
        <v>79.450501500000001</v>
      </c>
      <c r="BD162" s="5">
        <v>0</v>
      </c>
      <c r="BE162" s="5">
        <v>0</v>
      </c>
      <c r="BF162" s="5">
        <v>0</v>
      </c>
    </row>
    <row r="163" spans="1:58" x14ac:dyDescent="0.3">
      <c r="A163" s="3">
        <v>162</v>
      </c>
      <c r="B163" s="3" t="s">
        <v>219</v>
      </c>
      <c r="C163" s="3"/>
      <c r="D163" s="5">
        <v>0</v>
      </c>
      <c r="E163" s="5">
        <v>100</v>
      </c>
      <c r="F163" s="5">
        <v>34.11182716088328</v>
      </c>
      <c r="G163" s="5">
        <v>15.319018998085514</v>
      </c>
      <c r="H163" s="5">
        <v>52.837530000000001</v>
      </c>
      <c r="I163" s="5">
        <v>4.4994372128637066</v>
      </c>
      <c r="J163" s="5">
        <v>26.3</v>
      </c>
      <c r="K163" s="5">
        <v>0</v>
      </c>
      <c r="L163" s="5">
        <v>3.0032812499999997</v>
      </c>
      <c r="M163" s="5">
        <v>8.9119200872817963</v>
      </c>
      <c r="N163" s="5">
        <v>4.1141525714285718</v>
      </c>
      <c r="O163" s="5">
        <v>54.155380682004925</v>
      </c>
      <c r="P163" s="5">
        <v>3.8662800000000002</v>
      </c>
      <c r="Q163" s="5">
        <v>61.718350000000001</v>
      </c>
      <c r="R163" s="5">
        <v>2.2313528822299999</v>
      </c>
      <c r="S163" s="5">
        <v>1.3665128302781673</v>
      </c>
      <c r="T163" s="5">
        <v>0.7877253859634803</v>
      </c>
      <c r="U163" s="5">
        <v>24.36065</v>
      </c>
      <c r="V163" s="5">
        <v>5.7582776309653365</v>
      </c>
      <c r="W163" s="5">
        <v>25</v>
      </c>
      <c r="X163" s="5">
        <v>25</v>
      </c>
      <c r="Y163" s="5">
        <v>9</v>
      </c>
      <c r="Z163" s="5">
        <v>79.599999999999994</v>
      </c>
      <c r="AA163" s="5">
        <v>75</v>
      </c>
      <c r="AB163" s="5">
        <v>75</v>
      </c>
      <c r="AC163" s="5">
        <v>41</v>
      </c>
      <c r="AD163" s="7">
        <v>0.43352823764582005</v>
      </c>
      <c r="AE163" s="7">
        <v>0.15319018998085515</v>
      </c>
      <c r="AF163" s="7">
        <v>0.43352823764582005</v>
      </c>
      <c r="AG163" s="7">
        <v>0.84101414299489474</v>
      </c>
      <c r="AH163" s="7">
        <v>0.43352823764582005</v>
      </c>
      <c r="AI163" s="7">
        <v>0.10263742728717296</v>
      </c>
      <c r="AJ163" s="7">
        <v>0</v>
      </c>
      <c r="AK163" s="7">
        <v>0.536165664932993</v>
      </c>
      <c r="AL163" s="7">
        <v>0</v>
      </c>
      <c r="AM163" s="7">
        <v>0.43352823764582005</v>
      </c>
      <c r="AN163" s="7">
        <v>0.6893558549138481</v>
      </c>
      <c r="AO163" s="7">
        <v>0.58671842762667525</v>
      </c>
      <c r="AP163" s="7">
        <v>0.35707042964554242</v>
      </c>
      <c r="AQ163" s="7">
        <v>0.30817447058823527</v>
      </c>
      <c r="AR163" s="7">
        <v>0.16446644012944986</v>
      </c>
      <c r="AS163" s="7">
        <v>0.75863999999999998</v>
      </c>
      <c r="AT163" s="7">
        <v>2.4211201434977578</v>
      </c>
      <c r="AU163" s="7">
        <v>5.8153623188405792E-2</v>
      </c>
      <c r="AV163" s="7">
        <v>0.19331039525691698</v>
      </c>
      <c r="AW163" s="7">
        <v>0.57299999999999995</v>
      </c>
      <c r="AX163" s="7">
        <v>8.5198705263157901</v>
      </c>
      <c r="AY163" s="5">
        <v>0</v>
      </c>
      <c r="AZ163" s="5">
        <v>552.97978999999998</v>
      </c>
      <c r="BA163" s="5">
        <v>53.227300575221243</v>
      </c>
      <c r="BB163" s="5">
        <v>2.38</v>
      </c>
      <c r="BC163" s="5">
        <v>32.194768412017169</v>
      </c>
      <c r="BD163" s="5">
        <v>254.4</v>
      </c>
      <c r="BE163" s="5">
        <v>0</v>
      </c>
      <c r="BF163" s="5">
        <v>0</v>
      </c>
    </row>
    <row r="164" spans="1:58" x14ac:dyDescent="0.3">
      <c r="A164" s="3">
        <v>163</v>
      </c>
      <c r="B164" s="3" t="s">
        <v>220</v>
      </c>
      <c r="C164" s="3"/>
      <c r="D164" s="5">
        <v>0</v>
      </c>
      <c r="E164" s="5">
        <v>0</v>
      </c>
      <c r="F164" s="5">
        <v>88.940471394195001</v>
      </c>
      <c r="G164" s="5">
        <v>13.788753628250891</v>
      </c>
      <c r="H164" s="5">
        <v>29.320653812500002</v>
      </c>
      <c r="I164" s="5">
        <v>2.4004648755656106</v>
      </c>
      <c r="J164" s="5">
        <v>8.5500000000000007</v>
      </c>
      <c r="K164" s="5">
        <v>0</v>
      </c>
      <c r="L164" s="5">
        <v>1.8901648670346212</v>
      </c>
      <c r="M164" s="5">
        <v>2.2695470130641326</v>
      </c>
      <c r="N164" s="5">
        <v>62.417250690021227</v>
      </c>
      <c r="O164" s="5">
        <v>12.35776987733645</v>
      </c>
      <c r="P164" s="5">
        <v>1.5227300000000001</v>
      </c>
      <c r="Q164" s="5">
        <v>86.847366446135837</v>
      </c>
      <c r="R164" s="5">
        <v>3.1398623170203055</v>
      </c>
      <c r="S164" s="5">
        <v>2.1461341459324421</v>
      </c>
      <c r="T164" s="5">
        <v>1.4708364103271925</v>
      </c>
      <c r="U164" s="5">
        <v>35.58276</v>
      </c>
      <c r="V164" s="5">
        <v>10.746016609996328</v>
      </c>
      <c r="W164" s="5">
        <v>40</v>
      </c>
      <c r="X164" s="5">
        <v>40</v>
      </c>
      <c r="Y164" s="5">
        <v>6</v>
      </c>
      <c r="Z164" s="5">
        <v>88.4</v>
      </c>
      <c r="AA164" s="5">
        <v>75</v>
      </c>
      <c r="AB164" s="5">
        <v>75</v>
      </c>
      <c r="AC164" s="5">
        <v>0</v>
      </c>
      <c r="AD164" s="7">
        <v>0.59705303210326355</v>
      </c>
      <c r="AE164" s="7">
        <v>0.30748920590999484</v>
      </c>
      <c r="AF164" s="7">
        <v>0.54879239440438543</v>
      </c>
      <c r="AG164" s="7">
        <v>1.8807859948934216</v>
      </c>
      <c r="AH164" s="7">
        <v>0.41366260884752676</v>
      </c>
      <c r="AI164" s="7">
        <v>0.13512978555685873</v>
      </c>
      <c r="AJ164" s="7">
        <v>0</v>
      </c>
      <c r="AK164" s="7">
        <v>0.66737567560734301</v>
      </c>
      <c r="AL164" s="7">
        <v>0</v>
      </c>
      <c r="AM164" s="7">
        <v>0.38884285231667515</v>
      </c>
      <c r="AN164" s="7">
        <v>0.14616078845945946</v>
      </c>
      <c r="AO164" s="7">
        <v>0.62049391327129011</v>
      </c>
      <c r="AP164" s="7">
        <v>7.6204347826086954E-2</v>
      </c>
      <c r="AQ164" s="7">
        <v>0.36482336074561406</v>
      </c>
      <c r="AR164" s="7">
        <v>0.13316240437158469</v>
      </c>
      <c r="AS164" s="7">
        <v>0.23448800000000003</v>
      </c>
      <c r="AT164" s="7">
        <v>0.43103369090909094</v>
      </c>
      <c r="AU164" s="7">
        <v>1.812834532374101E-2</v>
      </c>
      <c r="AV164" s="7">
        <v>0.14909223712067748</v>
      </c>
      <c r="AW164" s="7">
        <v>0.14000000000000001</v>
      </c>
      <c r="AX164" s="7">
        <v>5.4385697515527962</v>
      </c>
      <c r="AY164" s="5">
        <v>0</v>
      </c>
      <c r="AZ164" s="5">
        <v>60.280920000000002</v>
      </c>
      <c r="BA164" s="5">
        <v>42.962278343685306</v>
      </c>
      <c r="BB164" s="5">
        <v>0.3</v>
      </c>
      <c r="BC164" s="5">
        <v>29.254079026915115</v>
      </c>
      <c r="BD164" s="5">
        <v>0</v>
      </c>
      <c r="BE164" s="5">
        <v>0</v>
      </c>
      <c r="BF164" s="5">
        <v>14.4</v>
      </c>
    </row>
    <row r="165" spans="1:58" x14ac:dyDescent="0.3">
      <c r="A165" s="3">
        <v>164</v>
      </c>
      <c r="B165" s="3" t="s">
        <v>221</v>
      </c>
      <c r="C165" s="3"/>
      <c r="D165" s="5">
        <v>0</v>
      </c>
      <c r="E165" s="5">
        <v>0</v>
      </c>
      <c r="F165" s="5">
        <v>82.959689999999995</v>
      </c>
      <c r="G165" s="5">
        <v>14.421940000000001</v>
      </c>
      <c r="H165" s="5">
        <v>30</v>
      </c>
      <c r="I165" s="5">
        <v>3.125</v>
      </c>
      <c r="J165" s="5">
        <v>0</v>
      </c>
      <c r="K165" s="5">
        <v>0</v>
      </c>
      <c r="L165" s="5">
        <v>1.8812500000000001</v>
      </c>
      <c r="M165" s="5">
        <v>1.96818</v>
      </c>
      <c r="N165" s="5">
        <v>64.868819999999999</v>
      </c>
      <c r="O165" s="5">
        <v>13.553569999999999</v>
      </c>
      <c r="P165" s="5">
        <v>0.73124999999999996</v>
      </c>
      <c r="Q165" s="5">
        <v>86.8</v>
      </c>
      <c r="R165" s="5">
        <v>3.1381498399999996</v>
      </c>
      <c r="S165" s="5">
        <v>2.1447401637048498</v>
      </c>
      <c r="T165" s="5">
        <v>1.4696577828815323</v>
      </c>
      <c r="U165" s="5">
        <v>26.0485873220793</v>
      </c>
      <c r="V165" s="5">
        <v>10.746016609996328</v>
      </c>
      <c r="W165" s="5">
        <v>40</v>
      </c>
      <c r="X165" s="5">
        <v>40</v>
      </c>
      <c r="Y165" s="5">
        <v>6</v>
      </c>
      <c r="Z165" s="5">
        <v>88.4</v>
      </c>
      <c r="AA165" s="5">
        <v>75</v>
      </c>
      <c r="AB165" s="5">
        <v>75</v>
      </c>
      <c r="AC165" s="5">
        <v>0</v>
      </c>
      <c r="AD165" s="7">
        <v>0.62447000200000002</v>
      </c>
      <c r="AE165" s="7">
        <v>0.32160926200000001</v>
      </c>
      <c r="AF165" s="7">
        <v>0.57399321199999997</v>
      </c>
      <c r="AG165" s="7">
        <v>1.9671526160000001</v>
      </c>
      <c r="AH165" s="7">
        <v>0.43265820000000005</v>
      </c>
      <c r="AI165" s="7">
        <v>0.14133501200000001</v>
      </c>
      <c r="AJ165" s="7">
        <v>0</v>
      </c>
      <c r="AK165" s="7">
        <v>0.69802189600000009</v>
      </c>
      <c r="AL165" s="7">
        <v>0</v>
      </c>
      <c r="AM165" s="7">
        <v>0.40669870799999996</v>
      </c>
      <c r="AN165" s="7">
        <v>0.15287256400000002</v>
      </c>
      <c r="AO165" s="7">
        <v>0.64898730000000004</v>
      </c>
      <c r="AP165" s="7">
        <v>4.3720000000000002E-2</v>
      </c>
      <c r="AQ165" s="7">
        <v>0.31114999999999998</v>
      </c>
      <c r="AR165" s="7">
        <v>0.14599999999999999</v>
      </c>
      <c r="AS165" s="7">
        <v>0.09</v>
      </c>
      <c r="AT165" s="7">
        <v>0.42</v>
      </c>
      <c r="AU165" s="7">
        <v>0.02</v>
      </c>
      <c r="AV165" s="7">
        <v>0.14333000000000001</v>
      </c>
      <c r="AW165" s="7">
        <v>0.14000000000000001</v>
      </c>
      <c r="AX165" s="7">
        <v>4</v>
      </c>
      <c r="AY165" s="5">
        <v>0</v>
      </c>
      <c r="AZ165" s="5">
        <v>70</v>
      </c>
      <c r="BA165" s="5">
        <v>43</v>
      </c>
      <c r="BB165" s="5">
        <v>0.3</v>
      </c>
      <c r="BC165" s="5">
        <v>26</v>
      </c>
      <c r="BD165" s="5">
        <v>0</v>
      </c>
      <c r="BE165" s="5">
        <v>0</v>
      </c>
      <c r="BF165" s="5">
        <v>14.4</v>
      </c>
    </row>
    <row r="166" spans="1:58" x14ac:dyDescent="0.3">
      <c r="A166" s="3">
        <v>165</v>
      </c>
      <c r="B166" s="3" t="s">
        <v>222</v>
      </c>
      <c r="C166" s="3"/>
      <c r="D166" s="5">
        <v>0</v>
      </c>
      <c r="E166" s="5">
        <v>100</v>
      </c>
      <c r="F166" s="5">
        <v>89.913992269576767</v>
      </c>
      <c r="G166" s="5">
        <v>11.112501918647846</v>
      </c>
      <c r="H166" s="5">
        <v>40.289222356687901</v>
      </c>
      <c r="I166" s="5">
        <v>3.9363647326125069</v>
      </c>
      <c r="J166" s="5">
        <v>9.35</v>
      </c>
      <c r="K166" s="5">
        <v>0</v>
      </c>
      <c r="L166" s="5">
        <v>1.998354714072601</v>
      </c>
      <c r="M166" s="5">
        <v>8.1487372619611556</v>
      </c>
      <c r="N166" s="5">
        <v>4.6780073298429325</v>
      </c>
      <c r="O166" s="5">
        <v>57.892979058390324</v>
      </c>
      <c r="P166" s="5">
        <v>4.8240968336673342</v>
      </c>
      <c r="Q166" s="5">
        <v>58.842140235215055</v>
      </c>
      <c r="R166" s="5">
        <v>2.1273669696359176</v>
      </c>
      <c r="S166" s="5">
        <v>1.2710394384693688</v>
      </c>
      <c r="T166" s="5">
        <v>0.70085020552890587</v>
      </c>
      <c r="U166" s="5">
        <v>33.853870000000001</v>
      </c>
      <c r="V166" s="5">
        <v>3.6313496455294421</v>
      </c>
      <c r="W166" s="5">
        <v>30</v>
      </c>
      <c r="X166" s="5">
        <v>30</v>
      </c>
      <c r="Y166" s="5">
        <v>3</v>
      </c>
      <c r="Z166" s="5">
        <v>74</v>
      </c>
      <c r="AA166" s="5">
        <v>75</v>
      </c>
      <c r="AB166" s="5">
        <v>75</v>
      </c>
      <c r="AC166" s="5">
        <v>98</v>
      </c>
      <c r="AD166" s="7">
        <v>0.31448380429773404</v>
      </c>
      <c r="AE166" s="7">
        <v>0.11112501918647846</v>
      </c>
      <c r="AF166" s="7">
        <v>0.31448380429773404</v>
      </c>
      <c r="AG166" s="7">
        <v>0.61007635533376681</v>
      </c>
      <c r="AH166" s="7">
        <v>0.31448380429773404</v>
      </c>
      <c r="AI166" s="7">
        <v>7.4453762854940569E-2</v>
      </c>
      <c r="AJ166" s="7">
        <v>0</v>
      </c>
      <c r="AK166" s="7">
        <v>0.38893756715267458</v>
      </c>
      <c r="AL166" s="7">
        <v>0</v>
      </c>
      <c r="AM166" s="7">
        <v>0.31448380429773404</v>
      </c>
      <c r="AN166" s="7">
        <v>0.50006258633915313</v>
      </c>
      <c r="AO166" s="7">
        <v>0.42560882348421253</v>
      </c>
      <c r="AP166" s="7">
        <v>0.31562645738550194</v>
      </c>
      <c r="AQ166" s="7">
        <v>0.21414443075998799</v>
      </c>
      <c r="AR166" s="7">
        <v>0.14875145637817172</v>
      </c>
      <c r="AS166" s="7">
        <v>0.68551879432624108</v>
      </c>
      <c r="AT166" s="7">
        <v>1.686059773809524</v>
      </c>
      <c r="AU166" s="7">
        <v>4.6588417266187052E-2</v>
      </c>
      <c r="AV166" s="7">
        <v>0.15844591115140524</v>
      </c>
      <c r="AW166" s="7">
        <v>0.23899999999999999</v>
      </c>
      <c r="AX166" s="7">
        <v>7.0024365964912292</v>
      </c>
      <c r="AY166" s="5">
        <v>0</v>
      </c>
      <c r="AZ166" s="5">
        <v>332.96208000000001</v>
      </c>
      <c r="BA166" s="5">
        <v>58.346303135888498</v>
      </c>
      <c r="BB166" s="5">
        <v>0.05</v>
      </c>
      <c r="BC166" s="5">
        <v>21.041245937499998</v>
      </c>
      <c r="BD166" s="5">
        <v>37.200000000000003</v>
      </c>
      <c r="BE166" s="5">
        <v>0</v>
      </c>
      <c r="BF166" s="5">
        <v>0</v>
      </c>
    </row>
    <row r="167" spans="1:58" x14ac:dyDescent="0.3">
      <c r="A167" s="3">
        <v>166</v>
      </c>
      <c r="B167" s="3" t="s">
        <v>223</v>
      </c>
      <c r="C167" s="3"/>
      <c r="D167" s="5">
        <v>0</v>
      </c>
      <c r="E167" s="5">
        <v>0</v>
      </c>
      <c r="F167" s="5">
        <v>88.84790217019696</v>
      </c>
      <c r="G167" s="5">
        <v>18.563292474916388</v>
      </c>
      <c r="H167" s="5">
        <v>40.480827771428565</v>
      </c>
      <c r="I167" s="5">
        <v>3.4259374999999999</v>
      </c>
      <c r="J167" s="5">
        <v>0</v>
      </c>
      <c r="K167" s="5">
        <v>0</v>
      </c>
      <c r="L167" s="5">
        <v>4.1405264596273295</v>
      </c>
      <c r="M167" s="5">
        <v>5.3684745940594052</v>
      </c>
      <c r="N167" s="5">
        <v>25.557251013986011</v>
      </c>
      <c r="O167" s="5">
        <v>38.332055550239239</v>
      </c>
      <c r="P167" s="5">
        <v>3.6644399999999999</v>
      </c>
      <c r="Q167" s="5">
        <v>72.937533151862468</v>
      </c>
      <c r="R167" s="5">
        <v>2.636968986065805</v>
      </c>
      <c r="S167" s="5">
        <v>1.7255826007196609</v>
      </c>
      <c r="T167" s="5">
        <v>1.1082732055959177</v>
      </c>
      <c r="U167" s="5">
        <v>31.624549999999999</v>
      </c>
      <c r="V167" s="5">
        <v>5.7116241630608773</v>
      </c>
      <c r="W167" s="5">
        <v>70</v>
      </c>
      <c r="X167" s="5">
        <v>70</v>
      </c>
      <c r="Y167" s="5">
        <v>6</v>
      </c>
      <c r="Z167" s="5">
        <v>88</v>
      </c>
      <c r="AA167" s="5">
        <v>75</v>
      </c>
      <c r="AB167" s="5">
        <v>75</v>
      </c>
      <c r="AC167" s="5">
        <v>2</v>
      </c>
      <c r="AD167" s="7">
        <v>1.2920051562541806</v>
      </c>
      <c r="AE167" s="7">
        <v>0.447375348645485</v>
      </c>
      <c r="AF167" s="7">
        <v>0.75923866222408021</v>
      </c>
      <c r="AG167" s="7">
        <v>1.3681146554013379</v>
      </c>
      <c r="AH167" s="7">
        <v>0.69983612630434777</v>
      </c>
      <c r="AI167" s="7">
        <v>0.18934558324414716</v>
      </c>
      <c r="AJ167" s="7">
        <v>0</v>
      </c>
      <c r="AK167" s="7">
        <v>0.87990006331103687</v>
      </c>
      <c r="AL167" s="7">
        <v>0</v>
      </c>
      <c r="AM167" s="7">
        <v>0.68127283382943149</v>
      </c>
      <c r="AN167" s="7">
        <v>0.22275950969899663</v>
      </c>
      <c r="AO167" s="7">
        <v>1.0748146342976588</v>
      </c>
      <c r="AP167" s="7">
        <v>0.12</v>
      </c>
      <c r="AQ167" s="7">
        <v>1.08</v>
      </c>
      <c r="AR167" s="7">
        <v>0.43</v>
      </c>
      <c r="AS167" s="7">
        <v>0.13671421052631577</v>
      </c>
      <c r="AT167" s="7">
        <v>1.1503511983032872</v>
      </c>
      <c r="AU167" s="7">
        <v>5.3495111524163572E-2</v>
      </c>
      <c r="AV167" s="7">
        <v>0.1976232879377432</v>
      </c>
      <c r="AW167" s="7">
        <v>0.55555555555555558</v>
      </c>
      <c r="AX167" s="7">
        <v>12.850798380129589</v>
      </c>
      <c r="AY167" s="5">
        <v>0.123</v>
      </c>
      <c r="AZ167" s="5">
        <v>144.22952000000001</v>
      </c>
      <c r="BA167" s="5">
        <v>136.62247249462365</v>
      </c>
      <c r="BB167" s="5">
        <v>0.1</v>
      </c>
      <c r="BC167" s="5">
        <v>87.8506011827957</v>
      </c>
      <c r="BD167" s="5">
        <v>5.8</v>
      </c>
      <c r="BE167" s="5">
        <v>0</v>
      </c>
      <c r="BF167" s="5">
        <v>26.9</v>
      </c>
    </row>
    <row r="168" spans="1:58" x14ac:dyDescent="0.3">
      <c r="A168" s="3">
        <v>167</v>
      </c>
      <c r="B168" s="3" t="s">
        <v>224</v>
      </c>
      <c r="C168" s="3"/>
      <c r="D168" s="5">
        <v>0</v>
      </c>
      <c r="E168" s="5">
        <v>100</v>
      </c>
      <c r="F168" s="5">
        <v>34.107595461768405</v>
      </c>
      <c r="G168" s="5">
        <v>12.665597281109685</v>
      </c>
      <c r="H168" s="5">
        <v>67.383704139433547</v>
      </c>
      <c r="I168" s="5">
        <v>5.0199901324965133</v>
      </c>
      <c r="J168" s="5">
        <v>1.8061100000000001</v>
      </c>
      <c r="K168" s="5">
        <v>0</v>
      </c>
      <c r="L168" s="5">
        <v>3.3952614242344246</v>
      </c>
      <c r="M168" s="5">
        <v>10.280482305668817</v>
      </c>
      <c r="N168" s="5">
        <v>6.6183100053901089</v>
      </c>
      <c r="O168" s="5">
        <v>56.544820870476187</v>
      </c>
      <c r="P168" s="5">
        <v>4.7720422489539756</v>
      </c>
      <c r="Q168" s="5">
        <v>59.141591252729569</v>
      </c>
      <c r="R168" s="5">
        <v>2.1381932618329338</v>
      </c>
      <c r="S168" s="5">
        <v>1.2810498467025924</v>
      </c>
      <c r="T168" s="5">
        <v>0.70999059680833376</v>
      </c>
      <c r="U168" s="5">
        <v>17.780069999999998</v>
      </c>
      <c r="V168" s="5">
        <v>3.7310704960835466</v>
      </c>
      <c r="W168" s="5">
        <v>50</v>
      </c>
      <c r="X168" s="5">
        <v>50</v>
      </c>
      <c r="Y168" s="5">
        <v>6</v>
      </c>
      <c r="Z168" s="5">
        <v>64</v>
      </c>
      <c r="AA168" s="5">
        <v>75</v>
      </c>
      <c r="AB168" s="5">
        <v>75</v>
      </c>
      <c r="AC168" s="5">
        <v>61</v>
      </c>
      <c r="AD168" s="7">
        <v>0.54842036227204938</v>
      </c>
      <c r="AE168" s="7">
        <v>0.28244281936874599</v>
      </c>
      <c r="AF168" s="7">
        <v>0.50409077178816541</v>
      </c>
      <c r="AG168" s="7">
        <v>1.7275874691433613</v>
      </c>
      <c r="AH168" s="7">
        <v>0.37996791843329059</v>
      </c>
      <c r="AI168" s="7">
        <v>0.12412285335487491</v>
      </c>
      <c r="AJ168" s="7">
        <v>0</v>
      </c>
      <c r="AK168" s="7">
        <v>0.61301490840570871</v>
      </c>
      <c r="AL168" s="7">
        <v>0</v>
      </c>
      <c r="AM168" s="7">
        <v>0.35716984332729312</v>
      </c>
      <c r="AN168" s="7">
        <v>0.13425533117976265</v>
      </c>
      <c r="AO168" s="7">
        <v>0.56995187764993582</v>
      </c>
      <c r="AP168" s="7">
        <v>0.38263261609397298</v>
      </c>
      <c r="AQ168" s="7">
        <v>0.29984128057397536</v>
      </c>
      <c r="AR168" s="7">
        <v>0.15880896544010739</v>
      </c>
      <c r="AS168" s="7">
        <v>0.81866579337539425</v>
      </c>
      <c r="AT168" s="7">
        <v>2.382793481899768</v>
      </c>
      <c r="AU168" s="7">
        <v>4.7060999635169638E-2</v>
      </c>
      <c r="AV168" s="7">
        <v>0.18241896928415369</v>
      </c>
      <c r="AW168" s="7">
        <v>1.49</v>
      </c>
      <c r="AX168" s="7">
        <v>8.1684619032258059</v>
      </c>
      <c r="AY168" s="5">
        <v>0</v>
      </c>
      <c r="AZ168" s="5">
        <v>556.22735</v>
      </c>
      <c r="BA168" s="5">
        <v>55.533264112000005</v>
      </c>
      <c r="BB168" s="5">
        <v>0.18332999999999999</v>
      </c>
      <c r="BC168" s="5">
        <v>31.31200875099443</v>
      </c>
      <c r="BD168" s="5">
        <v>59</v>
      </c>
      <c r="BE168" s="5">
        <v>0</v>
      </c>
      <c r="BF168" s="5">
        <v>0</v>
      </c>
    </row>
    <row r="169" spans="1:58" x14ac:dyDescent="0.3">
      <c r="A169" s="3">
        <v>168</v>
      </c>
      <c r="B169" s="3" t="s">
        <v>225</v>
      </c>
      <c r="C169" s="3"/>
      <c r="D169" s="5">
        <v>0</v>
      </c>
      <c r="E169" s="5">
        <v>100</v>
      </c>
      <c r="F169" s="5">
        <v>91.770334592457417</v>
      </c>
      <c r="G169" s="5">
        <v>5.0905519090909097</v>
      </c>
      <c r="H169" s="5">
        <v>40.796884960718295</v>
      </c>
      <c r="I169" s="5">
        <v>4.9554372430668847</v>
      </c>
      <c r="J169" s="5">
        <v>2.5</v>
      </c>
      <c r="K169" s="5">
        <v>0</v>
      </c>
      <c r="L169" s="5">
        <v>1.4256523124999998</v>
      </c>
      <c r="M169" s="5">
        <v>7.532838969178969</v>
      </c>
      <c r="N169" s="5">
        <v>1.6423559377859103</v>
      </c>
      <c r="O169" s="5">
        <v>73.649772829568789</v>
      </c>
      <c r="P169" s="5">
        <v>7.4189129680881107</v>
      </c>
      <c r="Q169" s="5">
        <v>50.041108706205634</v>
      </c>
      <c r="R169" s="5">
        <v>1.8091762359424171</v>
      </c>
      <c r="S169" s="5">
        <v>0.96905837824944685</v>
      </c>
      <c r="T169" s="5">
        <v>0.42175172097201186</v>
      </c>
      <c r="U169" s="5">
        <v>34.544759999999997</v>
      </c>
      <c r="V169" s="5">
        <v>1.384999936852473</v>
      </c>
      <c r="W169" s="5">
        <v>50</v>
      </c>
      <c r="X169" s="5">
        <v>50</v>
      </c>
      <c r="Y169" s="5">
        <v>3</v>
      </c>
      <c r="Z169" s="5">
        <v>12.1</v>
      </c>
      <c r="AA169" s="5">
        <v>75</v>
      </c>
      <c r="AB169" s="5">
        <v>75</v>
      </c>
      <c r="AC169" s="5">
        <v>98</v>
      </c>
      <c r="AD169" s="7">
        <v>0.14406261902727274</v>
      </c>
      <c r="AE169" s="7">
        <v>5.0905519090909096E-2</v>
      </c>
      <c r="AF169" s="7">
        <v>0.14406261902727274</v>
      </c>
      <c r="AG169" s="7">
        <v>0.27947129980909097</v>
      </c>
      <c r="AH169" s="7">
        <v>0.14406261902727274</v>
      </c>
      <c r="AI169" s="7">
        <v>3.4106697790909093E-2</v>
      </c>
      <c r="AJ169" s="7">
        <v>0</v>
      </c>
      <c r="AK169" s="7">
        <v>0.17816931681818182</v>
      </c>
      <c r="AL169" s="7">
        <v>0</v>
      </c>
      <c r="AM169" s="7">
        <v>0.14406261902727274</v>
      </c>
      <c r="AN169" s="7">
        <v>0.22907483590909095</v>
      </c>
      <c r="AO169" s="7">
        <v>0.19496813811818187</v>
      </c>
      <c r="AP169" s="7">
        <v>0.32512481347501693</v>
      </c>
      <c r="AQ169" s="7">
        <v>0.10853688405797102</v>
      </c>
      <c r="AR169" s="7">
        <v>0.11934978672985781</v>
      </c>
      <c r="AS169" s="7">
        <v>0.52621915592783508</v>
      </c>
      <c r="AT169" s="7">
        <v>1.3446484673844206</v>
      </c>
      <c r="AU169" s="7">
        <v>9.4011419855795891E-2</v>
      </c>
      <c r="AV169" s="7">
        <v>0.10853359192952546</v>
      </c>
      <c r="AW169" s="7">
        <v>0.47012374999999995</v>
      </c>
      <c r="AX169" s="7">
        <v>5.9111168354430381</v>
      </c>
      <c r="AY169" s="5">
        <v>0</v>
      </c>
      <c r="AZ169" s="5">
        <v>214.39563999999999</v>
      </c>
      <c r="BA169" s="5">
        <v>64.140490485792853</v>
      </c>
      <c r="BB169" s="5">
        <v>0.21332999999999999</v>
      </c>
      <c r="BC169" s="5">
        <v>17.076662347670251</v>
      </c>
      <c r="BD169" s="5">
        <v>1</v>
      </c>
      <c r="BE169" s="5">
        <v>7.0000000000000007E-2</v>
      </c>
      <c r="BF169" s="5">
        <v>0</v>
      </c>
    </row>
    <row r="170" spans="1:58" x14ac:dyDescent="0.3">
      <c r="A170" s="3">
        <v>169</v>
      </c>
      <c r="B170" s="3" t="s">
        <v>226</v>
      </c>
      <c r="C170" s="3"/>
      <c r="D170" s="5">
        <v>0</v>
      </c>
      <c r="E170" s="5">
        <v>0</v>
      </c>
      <c r="F170" s="5">
        <v>16.597207066246057</v>
      </c>
      <c r="G170" s="5">
        <v>6.3040764558898523</v>
      </c>
      <c r="H170" s="5">
        <v>81.380346846153842</v>
      </c>
      <c r="I170" s="5">
        <v>2.8125</v>
      </c>
      <c r="J170" s="5">
        <v>50.603349999999999</v>
      </c>
      <c r="K170" s="5">
        <v>0</v>
      </c>
      <c r="L170" s="5">
        <v>3.9846428571428572</v>
      </c>
      <c r="M170" s="5">
        <v>12.71665167938931</v>
      </c>
      <c r="N170" s="5">
        <v>3.2767418604651164</v>
      </c>
      <c r="O170" s="5">
        <v>1.6625000000000001</v>
      </c>
      <c r="P170" s="5">
        <v>0.6</v>
      </c>
      <c r="Q170" s="5">
        <v>80.8762005120482</v>
      </c>
      <c r="R170" s="5">
        <v>2.9239819780724883</v>
      </c>
      <c r="S170" s="5">
        <v>1.9684911351959671</v>
      </c>
      <c r="T170" s="5">
        <v>1.3194005329283369</v>
      </c>
      <c r="U170" s="5">
        <v>6.9649999999999999</v>
      </c>
      <c r="V170" s="5">
        <v>0</v>
      </c>
      <c r="W170" s="5">
        <v>0</v>
      </c>
      <c r="X170" s="5">
        <v>0</v>
      </c>
      <c r="Y170" s="5">
        <v>0</v>
      </c>
      <c r="Z170" s="5">
        <v>100</v>
      </c>
      <c r="AA170" s="5">
        <v>0</v>
      </c>
      <c r="AB170" s="5">
        <v>75</v>
      </c>
      <c r="AC170" s="5">
        <v>0</v>
      </c>
      <c r="AD170" s="7">
        <v>0</v>
      </c>
      <c r="AE170" s="7">
        <v>0</v>
      </c>
      <c r="AF170" s="7">
        <v>0</v>
      </c>
      <c r="AG170" s="7">
        <v>0</v>
      </c>
      <c r="AH170" s="7">
        <v>0</v>
      </c>
      <c r="AI170" s="7">
        <v>0</v>
      </c>
      <c r="AJ170" s="7">
        <v>0</v>
      </c>
      <c r="AK170" s="7">
        <v>0</v>
      </c>
      <c r="AL170" s="7">
        <v>0</v>
      </c>
      <c r="AM170" s="7">
        <v>0</v>
      </c>
      <c r="AN170" s="7">
        <v>0</v>
      </c>
      <c r="AO170" s="7">
        <v>0</v>
      </c>
      <c r="AP170" s="7">
        <v>0.99</v>
      </c>
      <c r="AQ170" s="7">
        <v>1.01</v>
      </c>
      <c r="AR170" s="7">
        <v>0.18</v>
      </c>
      <c r="AS170" s="7">
        <v>3.53167236453202</v>
      </c>
      <c r="AT170" s="7">
        <v>2.9937204568527918</v>
      </c>
      <c r="AU170" s="7">
        <v>1.0420386521181002</v>
      </c>
      <c r="AV170" s="7">
        <v>0.12915567328918323</v>
      </c>
      <c r="AW170" s="7">
        <v>0</v>
      </c>
      <c r="AX170" s="7">
        <v>11.120180941704035</v>
      </c>
      <c r="AY170" s="5">
        <v>0</v>
      </c>
      <c r="AZ170" s="5">
        <v>75.425380000000004</v>
      </c>
      <c r="BA170" s="5">
        <v>2.7615790909090907</v>
      </c>
      <c r="BB170" s="5">
        <v>0</v>
      </c>
      <c r="BC170" s="5">
        <v>30.518663896457767</v>
      </c>
      <c r="BD170" s="5">
        <v>0</v>
      </c>
      <c r="BE170" s="5">
        <v>0</v>
      </c>
      <c r="BF170" s="5">
        <v>0</v>
      </c>
    </row>
    <row r="171" spans="1:58" x14ac:dyDescent="0.3">
      <c r="A171" s="3">
        <v>170</v>
      </c>
      <c r="B171" s="3" t="s">
        <v>227</v>
      </c>
      <c r="C171" s="3"/>
      <c r="D171" s="5">
        <v>0</v>
      </c>
      <c r="E171" s="5">
        <v>0</v>
      </c>
      <c r="F171" s="5">
        <v>93.844287714285713</v>
      </c>
      <c r="G171" s="5">
        <v>13.906057454545454</v>
      </c>
      <c r="H171" s="5">
        <v>85.589690000000004</v>
      </c>
      <c r="I171" s="5">
        <v>0</v>
      </c>
      <c r="J171" s="5">
        <v>56.086109999999998</v>
      </c>
      <c r="K171" s="5">
        <v>0</v>
      </c>
      <c r="L171" s="5">
        <v>1.9594600000000002</v>
      </c>
      <c r="M171" s="5">
        <v>12.692537164179104</v>
      </c>
      <c r="N171" s="5">
        <v>1.28</v>
      </c>
      <c r="O171" s="5">
        <v>0.55000000000000004</v>
      </c>
      <c r="P171" s="5">
        <v>0.1</v>
      </c>
      <c r="Q171" s="5">
        <v>82.3</v>
      </c>
      <c r="R171" s="5">
        <v>2.9754577399999995</v>
      </c>
      <c r="S171" s="5">
        <v>2.0112140081253842</v>
      </c>
      <c r="T171" s="5">
        <v>1.3560490403450931</v>
      </c>
      <c r="U171" s="5">
        <v>23.23667</v>
      </c>
      <c r="V171" s="5">
        <v>0</v>
      </c>
      <c r="W171" s="5">
        <v>0</v>
      </c>
      <c r="X171" s="5">
        <v>0</v>
      </c>
      <c r="Y171" s="5">
        <v>0</v>
      </c>
      <c r="Z171" s="5">
        <v>100</v>
      </c>
      <c r="AA171" s="5">
        <v>0</v>
      </c>
      <c r="AB171" s="5">
        <v>75</v>
      </c>
      <c r="AC171" s="5">
        <v>0</v>
      </c>
      <c r="AD171" s="7">
        <v>0</v>
      </c>
      <c r="AE171" s="7">
        <v>0</v>
      </c>
      <c r="AF171" s="7">
        <v>0</v>
      </c>
      <c r="AG171" s="7">
        <v>0</v>
      </c>
      <c r="AH171" s="7">
        <v>0</v>
      </c>
      <c r="AI171" s="7">
        <v>0</v>
      </c>
      <c r="AJ171" s="7">
        <v>0</v>
      </c>
      <c r="AK171" s="7">
        <v>0</v>
      </c>
      <c r="AL171" s="7">
        <v>0</v>
      </c>
      <c r="AM171" s="7">
        <v>0</v>
      </c>
      <c r="AN171" s="7">
        <v>0</v>
      </c>
      <c r="AO171" s="7">
        <v>0</v>
      </c>
      <c r="AP171" s="7">
        <v>0.61343257142857144</v>
      </c>
      <c r="AQ171" s="7">
        <v>0.76714685714285713</v>
      </c>
      <c r="AR171" s="7">
        <v>0.13814814814814816</v>
      </c>
      <c r="AS171" s="7">
        <v>1.3624999999999998</v>
      </c>
      <c r="AT171" s="7">
        <v>1.7613922222222225</v>
      </c>
      <c r="AU171" s="7">
        <v>1.1268864444444444</v>
      </c>
      <c r="AV171" s="7">
        <v>0.21357142857142858</v>
      </c>
      <c r="AW171" s="7">
        <v>0</v>
      </c>
      <c r="AX171" s="7">
        <v>2.17</v>
      </c>
      <c r="AY171" s="5">
        <v>10.554</v>
      </c>
      <c r="AZ171" s="5">
        <v>44.151429999999998</v>
      </c>
      <c r="BA171" s="5">
        <v>2.30714</v>
      </c>
      <c r="BB171" s="5">
        <v>5.6000000000000001E-2</v>
      </c>
      <c r="BC171" s="5">
        <v>20.797503750000001</v>
      </c>
      <c r="BD171" s="5">
        <v>0</v>
      </c>
      <c r="BE171" s="5">
        <v>0</v>
      </c>
      <c r="BF171" s="5">
        <v>0</v>
      </c>
    </row>
    <row r="172" spans="1:58" x14ac:dyDescent="0.3">
      <c r="A172" s="3">
        <v>800</v>
      </c>
      <c r="B172" s="3" t="s">
        <v>228</v>
      </c>
      <c r="C172" s="3" t="s">
        <v>229</v>
      </c>
      <c r="D172" s="5">
        <v>0</v>
      </c>
      <c r="E172" s="5">
        <v>0</v>
      </c>
      <c r="F172" s="5">
        <v>100</v>
      </c>
      <c r="G172" s="5">
        <v>115.9</v>
      </c>
      <c r="H172" s="5">
        <v>100</v>
      </c>
      <c r="I172" s="5">
        <v>0</v>
      </c>
      <c r="J172" s="5">
        <v>0</v>
      </c>
      <c r="K172" s="5">
        <v>0</v>
      </c>
      <c r="L172" s="5">
        <v>0</v>
      </c>
      <c r="M172" s="5">
        <v>100</v>
      </c>
      <c r="N172" s="5">
        <v>0</v>
      </c>
      <c r="O172" s="5">
        <v>0</v>
      </c>
      <c r="P172" s="5">
        <v>0</v>
      </c>
      <c r="Q172" s="5">
        <v>0</v>
      </c>
      <c r="R172" s="5">
        <v>0</v>
      </c>
      <c r="S172" s="5">
        <v>0</v>
      </c>
      <c r="T172" s="5">
        <v>0</v>
      </c>
      <c r="U172" s="5">
        <v>0</v>
      </c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75</v>
      </c>
      <c r="AC172" s="5">
        <v>0</v>
      </c>
      <c r="AD172" s="7">
        <v>0</v>
      </c>
      <c r="AE172" s="7">
        <v>0</v>
      </c>
      <c r="AF172" s="7">
        <v>0</v>
      </c>
      <c r="AG172" s="7">
        <v>0</v>
      </c>
      <c r="AH172" s="7">
        <v>0</v>
      </c>
      <c r="AI172" s="7">
        <v>0</v>
      </c>
      <c r="AJ172" s="7">
        <v>0</v>
      </c>
      <c r="AK172" s="7">
        <v>0</v>
      </c>
      <c r="AL172" s="7">
        <v>0</v>
      </c>
      <c r="AM172" s="7">
        <v>0</v>
      </c>
      <c r="AN172" s="7">
        <v>0</v>
      </c>
      <c r="AO172" s="7">
        <v>0</v>
      </c>
      <c r="AP172" s="7">
        <v>0</v>
      </c>
      <c r="AQ172" s="7">
        <v>20.6</v>
      </c>
      <c r="AR172" s="7">
        <v>0</v>
      </c>
      <c r="AS172" s="7">
        <v>0</v>
      </c>
      <c r="AT172" s="7">
        <v>0</v>
      </c>
      <c r="AU172" s="7">
        <v>0</v>
      </c>
      <c r="AV172" s="7">
        <v>0</v>
      </c>
      <c r="AW172" s="7">
        <v>0</v>
      </c>
      <c r="AX172" s="7">
        <v>0</v>
      </c>
      <c r="AY172" s="5">
        <v>0</v>
      </c>
      <c r="AZ172" s="5">
        <v>0</v>
      </c>
      <c r="BA172" s="5">
        <v>0</v>
      </c>
      <c r="BB172" s="5">
        <v>0</v>
      </c>
      <c r="BC172" s="5">
        <v>0</v>
      </c>
      <c r="BD172" s="5">
        <v>0</v>
      </c>
      <c r="BE172" s="5">
        <v>0</v>
      </c>
      <c r="BF172" s="5">
        <v>0</v>
      </c>
    </row>
    <row r="173" spans="1:58" x14ac:dyDescent="0.3">
      <c r="A173" s="3">
        <v>801</v>
      </c>
      <c r="B173" s="3" t="s">
        <v>230</v>
      </c>
      <c r="C173" s="3" t="s">
        <v>231</v>
      </c>
      <c r="D173" s="5">
        <v>0</v>
      </c>
      <c r="E173" s="5">
        <v>0</v>
      </c>
      <c r="F173" s="5">
        <v>100</v>
      </c>
      <c r="G173" s="5">
        <v>70.900000000000006</v>
      </c>
      <c r="H173" s="5">
        <v>100</v>
      </c>
      <c r="I173" s="5">
        <v>0</v>
      </c>
      <c r="J173" s="5">
        <v>0</v>
      </c>
      <c r="K173" s="5">
        <v>0</v>
      </c>
      <c r="L173" s="5">
        <v>0</v>
      </c>
      <c r="M173" s="5">
        <v>100</v>
      </c>
      <c r="N173" s="5">
        <v>0</v>
      </c>
      <c r="O173" s="5">
        <v>0</v>
      </c>
      <c r="P173" s="5">
        <v>0</v>
      </c>
      <c r="Q173" s="5">
        <v>0</v>
      </c>
      <c r="R173" s="5">
        <v>0</v>
      </c>
      <c r="S173" s="5">
        <v>0</v>
      </c>
      <c r="T173" s="5">
        <v>0</v>
      </c>
      <c r="U173" s="5">
        <v>0</v>
      </c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75</v>
      </c>
      <c r="AC173" s="5">
        <v>0</v>
      </c>
      <c r="AD173" s="7">
        <v>0</v>
      </c>
      <c r="AE173" s="7">
        <v>0</v>
      </c>
      <c r="AF173" s="7">
        <v>0</v>
      </c>
      <c r="AG173" s="7">
        <v>0</v>
      </c>
      <c r="AH173" s="7">
        <v>0</v>
      </c>
      <c r="AI173" s="7">
        <v>0</v>
      </c>
      <c r="AJ173" s="7">
        <v>0</v>
      </c>
      <c r="AK173" s="7">
        <v>0</v>
      </c>
      <c r="AL173" s="7">
        <v>0</v>
      </c>
      <c r="AM173" s="7">
        <v>0</v>
      </c>
      <c r="AN173" s="7">
        <v>0</v>
      </c>
      <c r="AO173" s="7">
        <v>0</v>
      </c>
      <c r="AP173" s="7">
        <v>0</v>
      </c>
      <c r="AQ173" s="7">
        <v>24.74</v>
      </c>
      <c r="AR173" s="7">
        <v>0</v>
      </c>
      <c r="AS173" s="7">
        <v>0</v>
      </c>
      <c r="AT173" s="7">
        <v>0</v>
      </c>
      <c r="AU173" s="7">
        <v>0</v>
      </c>
      <c r="AV173" s="7">
        <v>0</v>
      </c>
      <c r="AW173" s="7">
        <v>0</v>
      </c>
      <c r="AX173" s="7">
        <v>0</v>
      </c>
      <c r="AY173" s="5">
        <v>0</v>
      </c>
      <c r="AZ173" s="5">
        <v>0</v>
      </c>
      <c r="BA173" s="5">
        <v>0</v>
      </c>
      <c r="BB173" s="5">
        <v>0</v>
      </c>
      <c r="BC173" s="5">
        <v>0</v>
      </c>
      <c r="BD173" s="5">
        <v>0</v>
      </c>
      <c r="BE173" s="5">
        <v>0</v>
      </c>
      <c r="BF173" s="5">
        <v>0</v>
      </c>
    </row>
    <row r="174" spans="1:58" x14ac:dyDescent="0.3">
      <c r="A174" s="3">
        <v>802</v>
      </c>
      <c r="B174" s="3" t="s">
        <v>232</v>
      </c>
      <c r="C174" s="3" t="s">
        <v>233</v>
      </c>
      <c r="D174" s="5">
        <v>0</v>
      </c>
      <c r="E174" s="5">
        <v>0</v>
      </c>
      <c r="F174" s="5">
        <v>100</v>
      </c>
      <c r="G174" s="5">
        <v>134.1</v>
      </c>
      <c r="H174" s="5">
        <v>100</v>
      </c>
      <c r="I174" s="5">
        <v>0</v>
      </c>
      <c r="J174" s="5">
        <v>0</v>
      </c>
      <c r="K174" s="5">
        <v>0</v>
      </c>
      <c r="L174" s="5">
        <v>0</v>
      </c>
      <c r="M174" s="5">
        <v>100</v>
      </c>
      <c r="N174" s="5">
        <v>0</v>
      </c>
      <c r="O174" s="5">
        <v>0</v>
      </c>
      <c r="P174" s="5">
        <v>0</v>
      </c>
      <c r="Q174" s="5">
        <v>0</v>
      </c>
      <c r="R174" s="5">
        <v>0</v>
      </c>
      <c r="S174" s="5">
        <v>0</v>
      </c>
      <c r="T174" s="5">
        <v>0</v>
      </c>
      <c r="U174" s="5">
        <v>0</v>
      </c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75</v>
      </c>
      <c r="AC174" s="5">
        <v>0</v>
      </c>
      <c r="AD174" s="7">
        <v>0</v>
      </c>
      <c r="AE174" s="7">
        <v>0</v>
      </c>
      <c r="AF174" s="7">
        <v>0</v>
      </c>
      <c r="AG174" s="7">
        <v>0</v>
      </c>
      <c r="AH174" s="7">
        <v>0</v>
      </c>
      <c r="AI174" s="7">
        <v>0</v>
      </c>
      <c r="AJ174" s="7">
        <v>0</v>
      </c>
      <c r="AK174" s="7">
        <v>0</v>
      </c>
      <c r="AL174" s="7">
        <v>0</v>
      </c>
      <c r="AM174" s="7">
        <v>0</v>
      </c>
      <c r="AN174" s="7">
        <v>0</v>
      </c>
      <c r="AO174" s="7">
        <v>0</v>
      </c>
      <c r="AP174" s="7">
        <v>0</v>
      </c>
      <c r="AQ174" s="7">
        <v>0</v>
      </c>
      <c r="AR174" s="7">
        <v>0</v>
      </c>
      <c r="AS174" s="7">
        <v>0</v>
      </c>
      <c r="AT174" s="7">
        <v>0</v>
      </c>
      <c r="AU174" s="7">
        <v>0</v>
      </c>
      <c r="AV174" s="7">
        <v>24.1</v>
      </c>
      <c r="AW174" s="7">
        <v>0</v>
      </c>
      <c r="AX174" s="7">
        <v>1</v>
      </c>
      <c r="AY174" s="5">
        <v>0</v>
      </c>
      <c r="AZ174" s="5">
        <v>0</v>
      </c>
      <c r="BA174" s="5">
        <v>0</v>
      </c>
      <c r="BB174" s="5">
        <v>0</v>
      </c>
      <c r="BC174" s="5">
        <v>0</v>
      </c>
      <c r="BD174" s="5">
        <v>0</v>
      </c>
      <c r="BE174" s="5">
        <v>0</v>
      </c>
      <c r="BF174" s="5">
        <v>0</v>
      </c>
    </row>
    <row r="175" spans="1:58" x14ac:dyDescent="0.3">
      <c r="A175" s="3">
        <v>803</v>
      </c>
      <c r="B175" s="3" t="s">
        <v>234</v>
      </c>
      <c r="C175" s="3" t="s">
        <v>235</v>
      </c>
      <c r="D175" s="5">
        <v>0</v>
      </c>
      <c r="E175" s="5">
        <v>0</v>
      </c>
      <c r="F175" s="5">
        <v>97</v>
      </c>
      <c r="G175" s="5">
        <v>13.2</v>
      </c>
      <c r="H175" s="5">
        <v>40</v>
      </c>
      <c r="I175" s="5">
        <v>0</v>
      </c>
      <c r="J175" s="5">
        <v>0</v>
      </c>
      <c r="K175" s="5">
        <v>0</v>
      </c>
      <c r="L175" s="5">
        <v>0</v>
      </c>
      <c r="M175" s="5">
        <v>100</v>
      </c>
      <c r="N175" s="5">
        <v>0</v>
      </c>
      <c r="O175" s="5">
        <v>0</v>
      </c>
      <c r="P175" s="5">
        <v>0</v>
      </c>
      <c r="Q175" s="5">
        <v>0</v>
      </c>
      <c r="R175" s="5">
        <v>0</v>
      </c>
      <c r="S175" s="5">
        <v>0</v>
      </c>
      <c r="T175" s="5">
        <v>0</v>
      </c>
      <c r="U175" s="5">
        <v>60</v>
      </c>
      <c r="V175" s="5">
        <v>0</v>
      </c>
      <c r="W175" s="5">
        <v>0</v>
      </c>
      <c r="X175" s="5">
        <v>0</v>
      </c>
      <c r="Y175" s="5">
        <v>0</v>
      </c>
      <c r="Z175" s="5">
        <v>100</v>
      </c>
      <c r="AA175" s="5">
        <v>0</v>
      </c>
      <c r="AB175" s="5">
        <v>75</v>
      </c>
      <c r="AC175" s="5">
        <v>0</v>
      </c>
      <c r="AD175" s="7">
        <v>0</v>
      </c>
      <c r="AE175" s="7">
        <v>0</v>
      </c>
      <c r="AF175" s="7">
        <v>0</v>
      </c>
      <c r="AG175" s="7">
        <v>0</v>
      </c>
      <c r="AH175" s="7">
        <v>0</v>
      </c>
      <c r="AI175" s="7">
        <v>0</v>
      </c>
      <c r="AJ175" s="7">
        <v>0</v>
      </c>
      <c r="AK175" s="7">
        <v>0</v>
      </c>
      <c r="AL175" s="7">
        <v>0</v>
      </c>
      <c r="AM175" s="7">
        <v>0</v>
      </c>
      <c r="AN175" s="7">
        <v>0</v>
      </c>
      <c r="AO175" s="7">
        <v>0</v>
      </c>
      <c r="AP175" s="7">
        <v>30.71</v>
      </c>
      <c r="AQ175" s="7">
        <v>12.86</v>
      </c>
      <c r="AR175" s="7">
        <v>0</v>
      </c>
      <c r="AS175" s="7">
        <v>0</v>
      </c>
      <c r="AT175" s="7">
        <v>0</v>
      </c>
      <c r="AU175" s="7">
        <v>0</v>
      </c>
      <c r="AV175" s="7">
        <v>0</v>
      </c>
      <c r="AW175" s="7">
        <v>0</v>
      </c>
      <c r="AX175" s="7">
        <v>0</v>
      </c>
      <c r="AY175" s="5">
        <v>0</v>
      </c>
      <c r="AZ175" s="5">
        <v>0</v>
      </c>
      <c r="BA175" s="5">
        <v>0</v>
      </c>
      <c r="BB175" s="5">
        <v>0</v>
      </c>
      <c r="BC175" s="5">
        <v>0</v>
      </c>
      <c r="BD175" s="5">
        <v>0</v>
      </c>
      <c r="BE175" s="5">
        <v>0</v>
      </c>
      <c r="BF175" s="5">
        <v>0</v>
      </c>
    </row>
    <row r="176" spans="1:58" x14ac:dyDescent="0.3">
      <c r="A176" s="3">
        <v>804</v>
      </c>
      <c r="B176" s="3" t="s">
        <v>236</v>
      </c>
      <c r="C176" s="3" t="s">
        <v>237</v>
      </c>
      <c r="D176" s="5">
        <v>0</v>
      </c>
      <c r="E176" s="5">
        <v>0</v>
      </c>
      <c r="F176" s="5">
        <v>100</v>
      </c>
      <c r="G176" s="5">
        <v>0</v>
      </c>
      <c r="H176" s="5">
        <v>0</v>
      </c>
      <c r="I176" s="5">
        <v>0</v>
      </c>
      <c r="J176" s="5">
        <v>0</v>
      </c>
      <c r="K176" s="5">
        <v>0</v>
      </c>
      <c r="L176" s="5">
        <v>0</v>
      </c>
      <c r="M176" s="5">
        <v>100</v>
      </c>
      <c r="N176" s="5">
        <v>0</v>
      </c>
      <c r="O176" s="5">
        <v>0</v>
      </c>
      <c r="P176" s="5">
        <v>0</v>
      </c>
      <c r="Q176" s="5">
        <v>0</v>
      </c>
      <c r="R176" s="5">
        <v>0</v>
      </c>
      <c r="S176" s="5">
        <v>0</v>
      </c>
      <c r="T176" s="5">
        <v>0</v>
      </c>
      <c r="U176" s="5">
        <v>100</v>
      </c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75</v>
      </c>
      <c r="AC176" s="5">
        <v>0</v>
      </c>
      <c r="AD176" s="7">
        <v>0</v>
      </c>
      <c r="AE176" s="7">
        <v>0</v>
      </c>
      <c r="AF176" s="7">
        <v>0</v>
      </c>
      <c r="AG176" s="7">
        <v>0</v>
      </c>
      <c r="AH176" s="7">
        <v>0</v>
      </c>
      <c r="AI176" s="7">
        <v>0</v>
      </c>
      <c r="AJ176" s="7">
        <v>0</v>
      </c>
      <c r="AK176" s="7">
        <v>0</v>
      </c>
      <c r="AL176" s="7">
        <v>0</v>
      </c>
      <c r="AM176" s="7">
        <v>0</v>
      </c>
      <c r="AN176" s="7">
        <v>0</v>
      </c>
      <c r="AO176" s="7">
        <v>0</v>
      </c>
      <c r="AP176" s="7">
        <v>39.39</v>
      </c>
      <c r="AQ176" s="7">
        <v>0</v>
      </c>
      <c r="AR176" s="7">
        <v>0</v>
      </c>
      <c r="AS176" s="7">
        <v>0</v>
      </c>
      <c r="AT176" s="7">
        <v>0</v>
      </c>
      <c r="AU176" s="7">
        <v>0</v>
      </c>
      <c r="AV176" s="7">
        <v>0</v>
      </c>
      <c r="AW176" s="7">
        <v>0</v>
      </c>
      <c r="AX176" s="7">
        <v>0</v>
      </c>
      <c r="AY176" s="5">
        <v>0</v>
      </c>
      <c r="AZ176" s="5">
        <v>0</v>
      </c>
      <c r="BA176" s="5">
        <v>0</v>
      </c>
      <c r="BB176" s="5">
        <v>0</v>
      </c>
      <c r="BC176" s="5">
        <v>0</v>
      </c>
      <c r="BD176" s="5">
        <v>0</v>
      </c>
      <c r="BE176" s="5">
        <v>0</v>
      </c>
      <c r="BF176" s="5">
        <v>0</v>
      </c>
    </row>
    <row r="177" spans="1:58" x14ac:dyDescent="0.3">
      <c r="A177" s="3">
        <v>805</v>
      </c>
      <c r="B177" s="3" t="s">
        <v>238</v>
      </c>
      <c r="C177" s="3"/>
      <c r="D177" s="5">
        <v>0</v>
      </c>
      <c r="E177" s="5">
        <v>0</v>
      </c>
      <c r="F177" s="5">
        <v>100</v>
      </c>
      <c r="G177" s="5">
        <v>0</v>
      </c>
      <c r="H177" s="5">
        <v>0</v>
      </c>
      <c r="I177" s="5">
        <v>0</v>
      </c>
      <c r="J177" s="5">
        <v>0</v>
      </c>
      <c r="K177" s="5">
        <v>0</v>
      </c>
      <c r="L177" s="5">
        <v>0</v>
      </c>
      <c r="M177" s="5">
        <v>100</v>
      </c>
      <c r="N177" s="5">
        <v>0</v>
      </c>
      <c r="O177" s="5">
        <v>0</v>
      </c>
      <c r="P177" s="5">
        <v>0</v>
      </c>
      <c r="Q177" s="5">
        <v>0</v>
      </c>
      <c r="R177" s="5">
        <v>0</v>
      </c>
      <c r="S177" s="5">
        <v>0</v>
      </c>
      <c r="T177" s="5">
        <v>0</v>
      </c>
      <c r="U177" s="5">
        <v>100</v>
      </c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75</v>
      </c>
      <c r="AC177" s="5">
        <v>0</v>
      </c>
      <c r="AD177" s="7">
        <v>0</v>
      </c>
      <c r="AE177" s="7">
        <v>0</v>
      </c>
      <c r="AF177" s="7">
        <v>0</v>
      </c>
      <c r="AG177" s="7">
        <v>0</v>
      </c>
      <c r="AH177" s="7">
        <v>0</v>
      </c>
      <c r="AI177" s="7">
        <v>0</v>
      </c>
      <c r="AJ177" s="7">
        <v>0</v>
      </c>
      <c r="AK177" s="7">
        <v>0</v>
      </c>
      <c r="AL177" s="7">
        <v>0</v>
      </c>
      <c r="AM177" s="7">
        <v>0</v>
      </c>
      <c r="AN177" s="7">
        <v>0</v>
      </c>
      <c r="AO177" s="7">
        <v>0</v>
      </c>
      <c r="AP177" s="7">
        <v>36.11</v>
      </c>
      <c r="AQ177" s="7">
        <v>0</v>
      </c>
      <c r="AR177" s="7">
        <v>0</v>
      </c>
      <c r="AS177" s="7">
        <v>63.89</v>
      </c>
      <c r="AT177" s="7">
        <v>0</v>
      </c>
      <c r="AU177" s="7">
        <v>0</v>
      </c>
      <c r="AV177" s="7">
        <v>0</v>
      </c>
      <c r="AW177" s="7">
        <v>0</v>
      </c>
      <c r="AX177" s="7">
        <v>0</v>
      </c>
      <c r="AY177" s="5">
        <v>0</v>
      </c>
      <c r="AZ177" s="5">
        <v>0</v>
      </c>
      <c r="BA177" s="5">
        <v>0</v>
      </c>
      <c r="BB177" s="5">
        <v>0</v>
      </c>
      <c r="BC177" s="5">
        <v>0</v>
      </c>
      <c r="BD177" s="5">
        <v>0</v>
      </c>
      <c r="BE177" s="5">
        <v>0</v>
      </c>
      <c r="BF177" s="5">
        <v>0</v>
      </c>
    </row>
    <row r="178" spans="1:58" x14ac:dyDescent="0.3">
      <c r="A178" s="3">
        <v>806</v>
      </c>
      <c r="B178" s="3" t="s">
        <v>239</v>
      </c>
      <c r="C178" s="3"/>
      <c r="D178" s="5">
        <v>0</v>
      </c>
      <c r="E178" s="5">
        <v>0</v>
      </c>
      <c r="F178" s="5">
        <v>100</v>
      </c>
      <c r="G178" s="5">
        <v>0</v>
      </c>
      <c r="H178" s="5">
        <v>0</v>
      </c>
      <c r="I178" s="5">
        <v>0</v>
      </c>
      <c r="J178" s="5">
        <v>0</v>
      </c>
      <c r="K178" s="5">
        <v>0</v>
      </c>
      <c r="L178" s="5">
        <v>0</v>
      </c>
      <c r="M178" s="5">
        <v>100</v>
      </c>
      <c r="N178" s="5">
        <v>0</v>
      </c>
      <c r="O178" s="5">
        <v>0</v>
      </c>
      <c r="P178" s="5">
        <v>0</v>
      </c>
      <c r="Q178" s="5">
        <v>0</v>
      </c>
      <c r="R178" s="5">
        <v>0</v>
      </c>
      <c r="S178" s="5">
        <v>0</v>
      </c>
      <c r="T178" s="5">
        <v>0</v>
      </c>
      <c r="U178" s="5">
        <v>100</v>
      </c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75</v>
      </c>
      <c r="AC178" s="5">
        <v>0</v>
      </c>
      <c r="AD178" s="7">
        <v>0</v>
      </c>
      <c r="AE178" s="7">
        <v>0</v>
      </c>
      <c r="AF178" s="7">
        <v>0</v>
      </c>
      <c r="AG178" s="7">
        <v>0</v>
      </c>
      <c r="AH178" s="7">
        <v>0</v>
      </c>
      <c r="AI178" s="7">
        <v>0</v>
      </c>
      <c r="AJ178" s="7">
        <v>0</v>
      </c>
      <c r="AK178" s="7">
        <v>0</v>
      </c>
      <c r="AL178" s="7">
        <v>0</v>
      </c>
      <c r="AM178" s="7">
        <v>0</v>
      </c>
      <c r="AN178" s="7">
        <v>0</v>
      </c>
      <c r="AO178" s="7">
        <v>0</v>
      </c>
      <c r="AP178" s="7">
        <v>27.26</v>
      </c>
      <c r="AQ178" s="7">
        <v>0</v>
      </c>
      <c r="AR178" s="7">
        <v>0</v>
      </c>
      <c r="AS178" s="7">
        <v>54.96</v>
      </c>
      <c r="AT178" s="7">
        <v>0</v>
      </c>
      <c r="AU178" s="7">
        <v>0</v>
      </c>
      <c r="AV178" s="7">
        <v>0</v>
      </c>
      <c r="AW178" s="7">
        <v>0</v>
      </c>
      <c r="AX178" s="7">
        <v>0</v>
      </c>
      <c r="AY178" s="5">
        <v>0</v>
      </c>
      <c r="AZ178" s="5">
        <v>0</v>
      </c>
      <c r="BA178" s="5">
        <v>0</v>
      </c>
      <c r="BB178" s="5">
        <v>0</v>
      </c>
      <c r="BC178" s="5">
        <v>0</v>
      </c>
      <c r="BD178" s="5">
        <v>0</v>
      </c>
      <c r="BE178" s="5">
        <v>0</v>
      </c>
      <c r="BF178" s="5">
        <v>0</v>
      </c>
    </row>
    <row r="179" spans="1:58" x14ac:dyDescent="0.3">
      <c r="A179" s="3">
        <v>807</v>
      </c>
      <c r="B179" s="3" t="s">
        <v>240</v>
      </c>
      <c r="C179" s="3"/>
      <c r="D179" s="5">
        <v>0</v>
      </c>
      <c r="E179" s="5">
        <v>0</v>
      </c>
      <c r="F179" s="5">
        <v>100</v>
      </c>
      <c r="G179" s="5">
        <v>0</v>
      </c>
      <c r="H179" s="5">
        <v>0</v>
      </c>
      <c r="I179" s="5">
        <v>0</v>
      </c>
      <c r="J179" s="5">
        <v>0</v>
      </c>
      <c r="K179" s="5">
        <v>0</v>
      </c>
      <c r="L179" s="5">
        <v>0</v>
      </c>
      <c r="M179" s="5">
        <v>100</v>
      </c>
      <c r="N179" s="5">
        <v>0</v>
      </c>
      <c r="O179" s="5">
        <v>0</v>
      </c>
      <c r="P179" s="5">
        <v>0</v>
      </c>
      <c r="Q179" s="5">
        <v>0</v>
      </c>
      <c r="R179" s="5">
        <v>0</v>
      </c>
      <c r="S179" s="5">
        <v>0</v>
      </c>
      <c r="T179" s="5">
        <v>0</v>
      </c>
      <c r="U179" s="5">
        <v>100</v>
      </c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75</v>
      </c>
      <c r="AC179" s="5">
        <v>0</v>
      </c>
      <c r="AD179" s="7">
        <v>0</v>
      </c>
      <c r="AE179" s="7">
        <v>0</v>
      </c>
      <c r="AF179" s="7">
        <v>0</v>
      </c>
      <c r="AG179" s="7">
        <v>0</v>
      </c>
      <c r="AH179" s="7">
        <v>0</v>
      </c>
      <c r="AI179" s="7">
        <v>0</v>
      </c>
      <c r="AJ179" s="7">
        <v>0</v>
      </c>
      <c r="AK179" s="7">
        <v>0</v>
      </c>
      <c r="AL179" s="7">
        <v>0</v>
      </c>
      <c r="AM179" s="7">
        <v>0</v>
      </c>
      <c r="AN179" s="7">
        <v>0</v>
      </c>
      <c r="AO179" s="7">
        <v>0</v>
      </c>
      <c r="AP179" s="7">
        <v>54.09</v>
      </c>
      <c r="AQ179" s="7">
        <v>0</v>
      </c>
      <c r="AR179" s="7">
        <v>0</v>
      </c>
      <c r="AS179" s="7">
        <v>0</v>
      </c>
      <c r="AT179" s="7">
        <v>0</v>
      </c>
      <c r="AU179" s="7">
        <v>0</v>
      </c>
      <c r="AV179" s="7">
        <v>0</v>
      </c>
      <c r="AW179" s="7">
        <v>0</v>
      </c>
      <c r="AX179" s="7">
        <v>0</v>
      </c>
      <c r="AY179" s="5">
        <v>0</v>
      </c>
      <c r="AZ179" s="5">
        <v>0</v>
      </c>
      <c r="BA179" s="5">
        <v>0</v>
      </c>
      <c r="BB179" s="5">
        <v>0</v>
      </c>
      <c r="BC179" s="5">
        <v>0</v>
      </c>
      <c r="BD179" s="5">
        <v>0</v>
      </c>
      <c r="BE179" s="5">
        <v>0</v>
      </c>
      <c r="BF179" s="5">
        <v>0</v>
      </c>
    </row>
    <row r="180" spans="1:58" x14ac:dyDescent="0.3">
      <c r="A180" s="3">
        <v>808</v>
      </c>
      <c r="B180" s="3" t="s">
        <v>241</v>
      </c>
      <c r="C180" s="3"/>
      <c r="D180" s="5">
        <v>0</v>
      </c>
      <c r="E180" s="5">
        <v>0</v>
      </c>
      <c r="F180" s="5">
        <v>100</v>
      </c>
      <c r="G180" s="5">
        <v>0</v>
      </c>
      <c r="H180" s="5">
        <v>0</v>
      </c>
      <c r="I180" s="5">
        <v>0</v>
      </c>
      <c r="J180" s="5">
        <v>0</v>
      </c>
      <c r="K180" s="5">
        <v>0</v>
      </c>
      <c r="L180" s="5">
        <v>0</v>
      </c>
      <c r="M180" s="5">
        <v>100</v>
      </c>
      <c r="N180" s="5">
        <v>0</v>
      </c>
      <c r="O180" s="5">
        <v>0</v>
      </c>
      <c r="P180" s="5">
        <v>0</v>
      </c>
      <c r="Q180" s="5">
        <v>0</v>
      </c>
      <c r="R180" s="5">
        <v>0</v>
      </c>
      <c r="S180" s="5">
        <v>0</v>
      </c>
      <c r="T180" s="5">
        <v>0</v>
      </c>
      <c r="U180" s="5">
        <v>100</v>
      </c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75</v>
      </c>
      <c r="AC180" s="5">
        <v>0</v>
      </c>
      <c r="AD180" s="7">
        <v>0</v>
      </c>
      <c r="AE180" s="7">
        <v>0</v>
      </c>
      <c r="AF180" s="7">
        <v>0</v>
      </c>
      <c r="AG180" s="7">
        <v>0</v>
      </c>
      <c r="AH180" s="7">
        <v>0</v>
      </c>
      <c r="AI180" s="7">
        <v>0</v>
      </c>
      <c r="AJ180" s="7">
        <v>0</v>
      </c>
      <c r="AK180" s="7">
        <v>0</v>
      </c>
      <c r="AL180" s="7">
        <v>0</v>
      </c>
      <c r="AM180" s="7">
        <v>0</v>
      </c>
      <c r="AN180" s="7">
        <v>0</v>
      </c>
      <c r="AO180" s="7">
        <v>0</v>
      </c>
      <c r="AP180" s="7">
        <v>71.47</v>
      </c>
      <c r="AQ180" s="7">
        <v>0</v>
      </c>
      <c r="AR180" s="7">
        <v>0</v>
      </c>
      <c r="AS180" s="7">
        <v>0</v>
      </c>
      <c r="AT180" s="7">
        <v>0</v>
      </c>
      <c r="AU180" s="7">
        <v>0</v>
      </c>
      <c r="AV180" s="7">
        <v>0</v>
      </c>
      <c r="AW180" s="7">
        <v>0</v>
      </c>
      <c r="AX180" s="7">
        <v>0</v>
      </c>
      <c r="AY180" s="5">
        <v>0</v>
      </c>
      <c r="AZ180" s="5">
        <v>0</v>
      </c>
      <c r="BA180" s="5">
        <v>0</v>
      </c>
      <c r="BB180" s="5">
        <v>0</v>
      </c>
      <c r="BC180" s="5">
        <v>0</v>
      </c>
      <c r="BD180" s="5">
        <v>0</v>
      </c>
      <c r="BE180" s="5">
        <v>0</v>
      </c>
      <c r="BF180" s="5">
        <v>0</v>
      </c>
    </row>
    <row r="181" spans="1:58" x14ac:dyDescent="0.3">
      <c r="A181" s="3">
        <v>809</v>
      </c>
      <c r="B181" s="3" t="s">
        <v>242</v>
      </c>
      <c r="C181" s="3" t="s">
        <v>243</v>
      </c>
      <c r="D181" s="5">
        <v>0</v>
      </c>
      <c r="E181" s="5">
        <v>0</v>
      </c>
      <c r="F181" s="5">
        <v>100</v>
      </c>
      <c r="G181" s="5">
        <v>0</v>
      </c>
      <c r="H181" s="5">
        <v>0</v>
      </c>
      <c r="I181" s="5">
        <v>0</v>
      </c>
      <c r="J181" s="5">
        <v>0</v>
      </c>
      <c r="K181" s="5">
        <v>0</v>
      </c>
      <c r="L181" s="5">
        <v>0</v>
      </c>
      <c r="M181" s="5">
        <v>100</v>
      </c>
      <c r="N181" s="5">
        <v>0</v>
      </c>
      <c r="O181" s="5">
        <v>0</v>
      </c>
      <c r="P181" s="5">
        <v>0</v>
      </c>
      <c r="Q181" s="5">
        <v>0</v>
      </c>
      <c r="R181" s="5">
        <v>0</v>
      </c>
      <c r="S181" s="5">
        <v>0</v>
      </c>
      <c r="T181" s="5">
        <v>0</v>
      </c>
      <c r="U181" s="5">
        <v>100</v>
      </c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75</v>
      </c>
      <c r="AC181" s="5">
        <v>0</v>
      </c>
      <c r="AD181" s="7">
        <v>0</v>
      </c>
      <c r="AE181" s="7">
        <v>0</v>
      </c>
      <c r="AF181" s="7">
        <v>0</v>
      </c>
      <c r="AG181" s="7">
        <v>0</v>
      </c>
      <c r="AH181" s="7">
        <v>0</v>
      </c>
      <c r="AI181" s="7">
        <v>0</v>
      </c>
      <c r="AJ181" s="7">
        <v>0</v>
      </c>
      <c r="AK181" s="7">
        <v>0</v>
      </c>
      <c r="AL181" s="7">
        <v>0</v>
      </c>
      <c r="AM181" s="7">
        <v>0</v>
      </c>
      <c r="AN181" s="7">
        <v>0</v>
      </c>
      <c r="AO181" s="7">
        <v>0</v>
      </c>
      <c r="AP181" s="7">
        <v>17.12</v>
      </c>
      <c r="AQ181" s="7">
        <v>26.47</v>
      </c>
      <c r="AR181" s="7">
        <v>0</v>
      </c>
      <c r="AS181" s="7">
        <v>0</v>
      </c>
      <c r="AT181" s="7">
        <v>0</v>
      </c>
      <c r="AU181" s="7">
        <v>0</v>
      </c>
      <c r="AV181" s="7">
        <v>0</v>
      </c>
      <c r="AW181" s="7">
        <v>0</v>
      </c>
      <c r="AX181" s="7">
        <v>0</v>
      </c>
      <c r="AY181" s="5">
        <v>0</v>
      </c>
      <c r="AZ181" s="5">
        <v>0</v>
      </c>
      <c r="BA181" s="5">
        <v>0</v>
      </c>
      <c r="BB181" s="5">
        <v>0</v>
      </c>
      <c r="BC181" s="5">
        <v>0</v>
      </c>
      <c r="BD181" s="5">
        <v>0</v>
      </c>
      <c r="BE181" s="5">
        <v>0</v>
      </c>
      <c r="BF181" s="5">
        <v>0</v>
      </c>
    </row>
    <row r="182" spans="1:58" x14ac:dyDescent="0.3">
      <c r="A182" s="3">
        <v>810</v>
      </c>
      <c r="B182" s="3" t="s">
        <v>244</v>
      </c>
      <c r="C182" s="3" t="s">
        <v>245</v>
      </c>
      <c r="D182" s="5">
        <v>0</v>
      </c>
      <c r="E182" s="5">
        <v>0</v>
      </c>
      <c r="F182" s="5">
        <v>100</v>
      </c>
      <c r="G182" s="5">
        <v>0</v>
      </c>
      <c r="H182" s="5">
        <v>0</v>
      </c>
      <c r="I182" s="5">
        <v>0</v>
      </c>
      <c r="J182" s="5">
        <v>0</v>
      </c>
      <c r="K182" s="5">
        <v>0</v>
      </c>
      <c r="L182" s="5">
        <v>0</v>
      </c>
      <c r="M182" s="5">
        <v>100</v>
      </c>
      <c r="N182" s="5">
        <v>0</v>
      </c>
      <c r="O182" s="5">
        <v>0</v>
      </c>
      <c r="P182" s="5">
        <v>0</v>
      </c>
      <c r="Q182" s="5">
        <v>0</v>
      </c>
      <c r="R182" s="5">
        <v>0</v>
      </c>
      <c r="S182" s="5">
        <v>0</v>
      </c>
      <c r="T182" s="5">
        <v>0</v>
      </c>
      <c r="U182" s="5">
        <v>100</v>
      </c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75</v>
      </c>
      <c r="AC182" s="5">
        <v>0</v>
      </c>
      <c r="AD182" s="7">
        <v>0</v>
      </c>
      <c r="AE182" s="7">
        <v>0</v>
      </c>
      <c r="AF182" s="7">
        <v>0</v>
      </c>
      <c r="AG182" s="7">
        <v>0</v>
      </c>
      <c r="AH182" s="7">
        <v>0</v>
      </c>
      <c r="AI182" s="7">
        <v>0</v>
      </c>
      <c r="AJ182" s="7">
        <v>0</v>
      </c>
      <c r="AK182" s="7">
        <v>0</v>
      </c>
      <c r="AL182" s="7">
        <v>0</v>
      </c>
      <c r="AM182" s="7">
        <v>0</v>
      </c>
      <c r="AN182" s="7">
        <v>0</v>
      </c>
      <c r="AO182" s="7">
        <v>0</v>
      </c>
      <c r="AP182" s="7">
        <v>23.28</v>
      </c>
      <c r="AQ182" s="7">
        <v>0</v>
      </c>
      <c r="AR182" s="7">
        <v>0</v>
      </c>
      <c r="AS182" s="7">
        <v>0</v>
      </c>
      <c r="AT182" s="7">
        <v>0</v>
      </c>
      <c r="AU182" s="7">
        <v>0</v>
      </c>
      <c r="AV182" s="7">
        <v>18.62</v>
      </c>
      <c r="AW182" s="7">
        <v>0</v>
      </c>
      <c r="AX182" s="7">
        <v>0</v>
      </c>
      <c r="AY182" s="5">
        <v>0</v>
      </c>
      <c r="AZ182" s="5">
        <v>0</v>
      </c>
      <c r="BA182" s="5">
        <v>0</v>
      </c>
      <c r="BB182" s="5">
        <v>0</v>
      </c>
      <c r="BC182" s="5">
        <v>0</v>
      </c>
      <c r="BD182" s="5">
        <v>0</v>
      </c>
      <c r="BE182" s="5">
        <v>0</v>
      </c>
      <c r="BF182" s="5">
        <v>0</v>
      </c>
    </row>
    <row r="183" spans="1:58" x14ac:dyDescent="0.3">
      <c r="A183" s="3">
        <v>811</v>
      </c>
      <c r="B183" s="3" t="s">
        <v>246</v>
      </c>
      <c r="C183" s="3" t="s">
        <v>247</v>
      </c>
      <c r="D183" s="5">
        <v>0</v>
      </c>
      <c r="E183" s="5">
        <v>0</v>
      </c>
      <c r="F183" s="5">
        <v>100</v>
      </c>
      <c r="G183" s="5">
        <v>0</v>
      </c>
      <c r="H183" s="5">
        <v>0</v>
      </c>
      <c r="I183" s="5">
        <v>0</v>
      </c>
      <c r="J183" s="5">
        <v>0</v>
      </c>
      <c r="K183" s="5">
        <v>0</v>
      </c>
      <c r="L183" s="5">
        <v>0</v>
      </c>
      <c r="M183" s="5">
        <v>100</v>
      </c>
      <c r="N183" s="5">
        <v>0</v>
      </c>
      <c r="O183" s="5">
        <v>0</v>
      </c>
      <c r="P183" s="5">
        <v>0</v>
      </c>
      <c r="Q183" s="5">
        <v>0</v>
      </c>
      <c r="R183" s="5">
        <v>0</v>
      </c>
      <c r="S183" s="5">
        <v>0</v>
      </c>
      <c r="T183" s="5">
        <v>0</v>
      </c>
      <c r="U183" s="5">
        <v>100</v>
      </c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75</v>
      </c>
      <c r="AC183" s="5">
        <v>0</v>
      </c>
      <c r="AD183" s="7">
        <v>0</v>
      </c>
      <c r="AE183" s="7">
        <v>0</v>
      </c>
      <c r="AF183" s="7">
        <v>0</v>
      </c>
      <c r="AG183" s="7">
        <v>0</v>
      </c>
      <c r="AH183" s="7">
        <v>0</v>
      </c>
      <c r="AI183" s="7">
        <v>0</v>
      </c>
      <c r="AJ183" s="7">
        <v>0</v>
      </c>
      <c r="AK183" s="7">
        <v>0</v>
      </c>
      <c r="AL183" s="7">
        <v>0</v>
      </c>
      <c r="AM183" s="7">
        <v>0</v>
      </c>
      <c r="AN183" s="7">
        <v>0</v>
      </c>
      <c r="AO183" s="7">
        <v>0</v>
      </c>
      <c r="AP183" s="7">
        <v>0</v>
      </c>
      <c r="AQ183" s="7">
        <v>0</v>
      </c>
      <c r="AR183" s="7">
        <v>0</v>
      </c>
      <c r="AS183" s="7">
        <v>0</v>
      </c>
      <c r="AT183" s="7">
        <v>0</v>
      </c>
      <c r="AU183" s="7">
        <v>0</v>
      </c>
      <c r="AV183" s="7">
        <v>0</v>
      </c>
      <c r="AW183" s="7">
        <v>460000</v>
      </c>
      <c r="AX183" s="7">
        <v>0</v>
      </c>
      <c r="AY183" s="5">
        <v>0</v>
      </c>
      <c r="AZ183" s="5">
        <v>0</v>
      </c>
      <c r="BA183" s="5">
        <v>0</v>
      </c>
      <c r="BB183" s="5">
        <v>0</v>
      </c>
      <c r="BC183" s="5">
        <v>0</v>
      </c>
      <c r="BD183" s="5">
        <v>0</v>
      </c>
      <c r="BE183" s="5">
        <v>0</v>
      </c>
      <c r="BF183" s="5">
        <v>0</v>
      </c>
    </row>
    <row r="184" spans="1:58" x14ac:dyDescent="0.3">
      <c r="A184" s="3">
        <v>812</v>
      </c>
      <c r="B184" s="3" t="s">
        <v>248</v>
      </c>
      <c r="C184" s="3" t="s">
        <v>249</v>
      </c>
      <c r="D184" s="5">
        <v>0</v>
      </c>
      <c r="E184" s="5">
        <v>0</v>
      </c>
      <c r="F184" s="5">
        <v>100</v>
      </c>
      <c r="G184" s="5">
        <v>0</v>
      </c>
      <c r="H184" s="5">
        <v>0</v>
      </c>
      <c r="I184" s="5">
        <v>0</v>
      </c>
      <c r="J184" s="5">
        <v>0</v>
      </c>
      <c r="K184" s="5">
        <v>0</v>
      </c>
      <c r="L184" s="5">
        <v>0</v>
      </c>
      <c r="M184" s="5">
        <v>100</v>
      </c>
      <c r="N184" s="5">
        <v>0</v>
      </c>
      <c r="O184" s="5">
        <v>0</v>
      </c>
      <c r="P184" s="5">
        <v>0</v>
      </c>
      <c r="Q184" s="5">
        <v>0</v>
      </c>
      <c r="R184" s="5">
        <v>0</v>
      </c>
      <c r="S184" s="5">
        <v>0</v>
      </c>
      <c r="T184" s="5">
        <v>0</v>
      </c>
      <c r="U184" s="5">
        <v>100</v>
      </c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75</v>
      </c>
      <c r="AC184" s="5">
        <v>0</v>
      </c>
      <c r="AD184" s="7">
        <v>0</v>
      </c>
      <c r="AE184" s="7">
        <v>0</v>
      </c>
      <c r="AF184" s="7">
        <v>0</v>
      </c>
      <c r="AG184" s="7">
        <v>0</v>
      </c>
      <c r="AH184" s="7">
        <v>0</v>
      </c>
      <c r="AI184" s="7">
        <v>0</v>
      </c>
      <c r="AJ184" s="7">
        <v>0</v>
      </c>
      <c r="AK184" s="7">
        <v>0</v>
      </c>
      <c r="AL184" s="7">
        <v>0</v>
      </c>
      <c r="AM184" s="7">
        <v>0</v>
      </c>
      <c r="AN184" s="7">
        <v>0</v>
      </c>
      <c r="AO184" s="7">
        <v>0</v>
      </c>
      <c r="AP184" s="7">
        <v>0</v>
      </c>
      <c r="AQ184" s="7">
        <v>0</v>
      </c>
      <c r="AR184" s="7">
        <v>0</v>
      </c>
      <c r="AS184" s="7">
        <v>0</v>
      </c>
      <c r="AT184" s="7">
        <v>0</v>
      </c>
      <c r="AU184" s="7">
        <v>0</v>
      </c>
      <c r="AV184" s="7">
        <v>12.84</v>
      </c>
      <c r="AW184" s="7">
        <v>0</v>
      </c>
      <c r="AX184" s="7">
        <v>254500</v>
      </c>
      <c r="AY184" s="5">
        <v>0</v>
      </c>
      <c r="AZ184" s="5">
        <v>0</v>
      </c>
      <c r="BA184" s="5">
        <v>0</v>
      </c>
      <c r="BB184" s="5">
        <v>0</v>
      </c>
      <c r="BC184" s="5">
        <v>0</v>
      </c>
      <c r="BD184" s="5">
        <v>0</v>
      </c>
      <c r="BE184" s="5">
        <v>0</v>
      </c>
      <c r="BF184" s="5">
        <v>0</v>
      </c>
    </row>
    <row r="185" spans="1:58" x14ac:dyDescent="0.3">
      <c r="A185" s="3">
        <v>813</v>
      </c>
      <c r="B185" s="3" t="s">
        <v>250</v>
      </c>
      <c r="C185" s="3" t="s">
        <v>251</v>
      </c>
      <c r="D185" s="5">
        <v>0</v>
      </c>
      <c r="E185" s="5">
        <v>0</v>
      </c>
      <c r="F185" s="5">
        <v>100</v>
      </c>
      <c r="G185" s="5">
        <v>0</v>
      </c>
      <c r="H185" s="5">
        <v>0</v>
      </c>
      <c r="I185" s="5">
        <v>0</v>
      </c>
      <c r="J185" s="5">
        <v>0</v>
      </c>
      <c r="K185" s="5">
        <v>0</v>
      </c>
      <c r="L185" s="5">
        <v>0</v>
      </c>
      <c r="M185" s="5">
        <v>100</v>
      </c>
      <c r="N185" s="5">
        <v>0</v>
      </c>
      <c r="O185" s="5">
        <v>0</v>
      </c>
      <c r="P185" s="5">
        <v>0</v>
      </c>
      <c r="Q185" s="5">
        <v>0</v>
      </c>
      <c r="R185" s="5">
        <v>0</v>
      </c>
      <c r="S185" s="5">
        <v>0</v>
      </c>
      <c r="T185" s="5">
        <v>0</v>
      </c>
      <c r="U185" s="5">
        <v>100</v>
      </c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75</v>
      </c>
      <c r="AC185" s="5">
        <v>0</v>
      </c>
      <c r="AD185" s="7">
        <v>0</v>
      </c>
      <c r="AE185" s="7">
        <v>0</v>
      </c>
      <c r="AF185" s="7">
        <v>0</v>
      </c>
      <c r="AG185" s="7">
        <v>0</v>
      </c>
      <c r="AH185" s="7">
        <v>0</v>
      </c>
      <c r="AI185" s="7">
        <v>0</v>
      </c>
      <c r="AJ185" s="7">
        <v>0</v>
      </c>
      <c r="AK185" s="7">
        <v>0</v>
      </c>
      <c r="AL185" s="7">
        <v>0</v>
      </c>
      <c r="AM185" s="7">
        <v>0</v>
      </c>
      <c r="AN185" s="7">
        <v>0</v>
      </c>
      <c r="AO185" s="7">
        <v>0</v>
      </c>
      <c r="AP185" s="7">
        <v>22</v>
      </c>
      <c r="AQ185" s="7">
        <v>19.3</v>
      </c>
      <c r="AR185" s="7">
        <v>0</v>
      </c>
      <c r="AS185" s="7">
        <v>0</v>
      </c>
      <c r="AT185" s="7">
        <v>0</v>
      </c>
      <c r="AU185" s="7">
        <v>0</v>
      </c>
      <c r="AV185" s="7">
        <v>1.1399999999999999</v>
      </c>
      <c r="AW185" s="7">
        <v>0</v>
      </c>
      <c r="AX185" s="7">
        <v>0</v>
      </c>
      <c r="AY185" s="5">
        <v>0</v>
      </c>
      <c r="AZ185" s="5">
        <v>0</v>
      </c>
      <c r="BA185" s="5">
        <v>0</v>
      </c>
      <c r="BB185" s="5">
        <v>0</v>
      </c>
      <c r="BC185" s="5">
        <v>0</v>
      </c>
      <c r="BD185" s="5">
        <v>0</v>
      </c>
      <c r="BE185" s="5">
        <v>0</v>
      </c>
      <c r="BF185" s="5">
        <v>0</v>
      </c>
    </row>
    <row r="186" spans="1:58" x14ac:dyDescent="0.3">
      <c r="A186" s="3">
        <v>814</v>
      </c>
      <c r="B186" s="3" t="s">
        <v>252</v>
      </c>
      <c r="C186" s="3" t="s">
        <v>253</v>
      </c>
      <c r="D186" s="5">
        <v>0</v>
      </c>
      <c r="E186" s="5">
        <v>0</v>
      </c>
      <c r="F186" s="5">
        <v>100</v>
      </c>
      <c r="G186" s="5">
        <v>0</v>
      </c>
      <c r="H186" s="5">
        <v>0</v>
      </c>
      <c r="I186" s="5">
        <v>0</v>
      </c>
      <c r="J186" s="5">
        <v>0</v>
      </c>
      <c r="K186" s="5">
        <v>0</v>
      </c>
      <c r="L186" s="5">
        <v>0</v>
      </c>
      <c r="M186" s="5">
        <v>100</v>
      </c>
      <c r="N186" s="5">
        <v>0</v>
      </c>
      <c r="O186" s="5">
        <v>0</v>
      </c>
      <c r="P186" s="5">
        <v>0</v>
      </c>
      <c r="Q186" s="5">
        <v>0</v>
      </c>
      <c r="R186" s="5">
        <v>0</v>
      </c>
      <c r="S186" s="5">
        <v>0</v>
      </c>
      <c r="T186" s="5">
        <v>0</v>
      </c>
      <c r="U186" s="5">
        <v>100</v>
      </c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75</v>
      </c>
      <c r="AC186" s="5">
        <v>0</v>
      </c>
      <c r="AD186" s="7">
        <v>0</v>
      </c>
      <c r="AE186" s="7">
        <v>0</v>
      </c>
      <c r="AF186" s="7">
        <v>0</v>
      </c>
      <c r="AG186" s="7">
        <v>0</v>
      </c>
      <c r="AH186" s="7">
        <v>0</v>
      </c>
      <c r="AI186" s="7">
        <v>0</v>
      </c>
      <c r="AJ186" s="7">
        <v>0</v>
      </c>
      <c r="AK186" s="7">
        <v>0</v>
      </c>
      <c r="AL186" s="7">
        <v>0</v>
      </c>
      <c r="AM186" s="7">
        <v>0</v>
      </c>
      <c r="AN186" s="7">
        <v>0</v>
      </c>
      <c r="AO186" s="7">
        <v>0</v>
      </c>
      <c r="AP186" s="7">
        <v>0</v>
      </c>
      <c r="AQ186" s="7">
        <v>0</v>
      </c>
      <c r="AR186" s="7">
        <v>0</v>
      </c>
      <c r="AS186" s="7">
        <v>0</v>
      </c>
      <c r="AT186" s="7">
        <v>0</v>
      </c>
      <c r="AU186" s="7">
        <v>0</v>
      </c>
      <c r="AV186" s="7">
        <v>0</v>
      </c>
      <c r="AW186" s="7">
        <v>0</v>
      </c>
      <c r="AX186" s="7">
        <v>0</v>
      </c>
      <c r="AY186" s="5">
        <v>803400</v>
      </c>
      <c r="AZ186" s="5">
        <v>0</v>
      </c>
      <c r="BA186" s="5">
        <v>0</v>
      </c>
      <c r="BB186" s="5">
        <v>0</v>
      </c>
      <c r="BC186" s="5">
        <v>0</v>
      </c>
      <c r="BD186" s="5">
        <v>0</v>
      </c>
      <c r="BE186" s="5">
        <v>0</v>
      </c>
      <c r="BF186" s="5">
        <v>0</v>
      </c>
    </row>
    <row r="187" spans="1:58" x14ac:dyDescent="0.3">
      <c r="A187" s="3">
        <v>815</v>
      </c>
      <c r="B187" s="3" t="s">
        <v>254</v>
      </c>
      <c r="C187" s="3" t="s">
        <v>255</v>
      </c>
      <c r="D187" s="5">
        <v>0</v>
      </c>
      <c r="E187" s="5">
        <v>0</v>
      </c>
      <c r="F187" s="5">
        <v>100</v>
      </c>
      <c r="G187" s="5">
        <v>0</v>
      </c>
      <c r="H187" s="5">
        <v>0</v>
      </c>
      <c r="I187" s="5">
        <v>0</v>
      </c>
      <c r="J187" s="5">
        <v>0</v>
      </c>
      <c r="K187" s="5">
        <v>0</v>
      </c>
      <c r="L187" s="5">
        <v>0</v>
      </c>
      <c r="M187" s="5">
        <v>100</v>
      </c>
      <c r="N187" s="5">
        <v>0</v>
      </c>
      <c r="O187" s="5">
        <v>0</v>
      </c>
      <c r="P187" s="5">
        <v>0</v>
      </c>
      <c r="Q187" s="5">
        <v>0</v>
      </c>
      <c r="R187" s="5">
        <v>0</v>
      </c>
      <c r="S187" s="5">
        <v>0</v>
      </c>
      <c r="T187" s="5">
        <v>0</v>
      </c>
      <c r="U187" s="5">
        <v>100</v>
      </c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75</v>
      </c>
      <c r="AC187" s="5">
        <v>0</v>
      </c>
      <c r="AD187" s="7">
        <v>0</v>
      </c>
      <c r="AE187" s="7">
        <v>0</v>
      </c>
      <c r="AF187" s="7">
        <v>0</v>
      </c>
      <c r="AG187" s="7">
        <v>0</v>
      </c>
      <c r="AH187" s="7">
        <v>0</v>
      </c>
      <c r="AI187" s="7">
        <v>0</v>
      </c>
      <c r="AJ187" s="7">
        <v>0</v>
      </c>
      <c r="AK187" s="7">
        <v>0</v>
      </c>
      <c r="AL187" s="7">
        <v>0</v>
      </c>
      <c r="AM187" s="7">
        <v>0</v>
      </c>
      <c r="AN187" s="7">
        <v>0</v>
      </c>
      <c r="AO187" s="7">
        <v>0</v>
      </c>
      <c r="AP187" s="7">
        <v>0</v>
      </c>
      <c r="AQ187" s="7">
        <v>0</v>
      </c>
      <c r="AR187" s="7">
        <v>0</v>
      </c>
      <c r="AS187" s="7">
        <v>0</v>
      </c>
      <c r="AT187" s="7">
        <v>0</v>
      </c>
      <c r="AU187" s="7">
        <v>0</v>
      </c>
      <c r="AV187" s="7">
        <v>12.35</v>
      </c>
      <c r="AW187" s="7">
        <v>0</v>
      </c>
      <c r="AX187" s="7">
        <v>0</v>
      </c>
      <c r="AY187" s="5">
        <v>0</v>
      </c>
      <c r="AZ187" s="5">
        <v>218400</v>
      </c>
      <c r="BA187" s="5">
        <v>0</v>
      </c>
      <c r="BB187" s="5">
        <v>0</v>
      </c>
      <c r="BC187" s="5">
        <v>0</v>
      </c>
      <c r="BD187" s="5">
        <v>0</v>
      </c>
      <c r="BE187" s="5">
        <v>0</v>
      </c>
      <c r="BF187" s="5">
        <v>0</v>
      </c>
    </row>
    <row r="188" spans="1:58" x14ac:dyDescent="0.3">
      <c r="A188" s="3">
        <v>816</v>
      </c>
      <c r="B188" s="3" t="s">
        <v>256</v>
      </c>
      <c r="C188" s="3" t="s">
        <v>257</v>
      </c>
      <c r="D188" s="5">
        <v>0</v>
      </c>
      <c r="E188" s="5">
        <v>0</v>
      </c>
      <c r="F188" s="5">
        <v>100</v>
      </c>
      <c r="G188" s="5">
        <v>0</v>
      </c>
      <c r="H188" s="5">
        <v>0</v>
      </c>
      <c r="I188" s="5">
        <v>0</v>
      </c>
      <c r="J188" s="5">
        <v>0</v>
      </c>
      <c r="K188" s="5">
        <v>0</v>
      </c>
      <c r="L188" s="5">
        <v>0</v>
      </c>
      <c r="M188" s="5">
        <v>100</v>
      </c>
      <c r="N188" s="5">
        <v>0</v>
      </c>
      <c r="O188" s="5">
        <v>0</v>
      </c>
      <c r="P188" s="5">
        <v>0</v>
      </c>
      <c r="Q188" s="5">
        <v>0</v>
      </c>
      <c r="R188" s="5">
        <v>0</v>
      </c>
      <c r="S188" s="5">
        <v>0</v>
      </c>
      <c r="T188" s="5">
        <v>0</v>
      </c>
      <c r="U188" s="5">
        <v>100</v>
      </c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75</v>
      </c>
      <c r="AC188" s="5">
        <v>0</v>
      </c>
      <c r="AD188" s="7">
        <v>0</v>
      </c>
      <c r="AE188" s="7">
        <v>0</v>
      </c>
      <c r="AF188" s="7">
        <v>0</v>
      </c>
      <c r="AG188" s="7">
        <v>0</v>
      </c>
      <c r="AH188" s="7">
        <v>0</v>
      </c>
      <c r="AI188" s="7">
        <v>0</v>
      </c>
      <c r="AJ188" s="7">
        <v>0</v>
      </c>
      <c r="AK188" s="7">
        <v>0</v>
      </c>
      <c r="AL188" s="7">
        <v>0</v>
      </c>
      <c r="AM188" s="7">
        <v>0</v>
      </c>
      <c r="AN188" s="7">
        <v>0</v>
      </c>
      <c r="AO188" s="7">
        <v>0</v>
      </c>
      <c r="AP188" s="7">
        <v>34</v>
      </c>
      <c r="AQ188" s="7">
        <v>0</v>
      </c>
      <c r="AR188" s="7">
        <v>2.06</v>
      </c>
      <c r="AS188" s="7">
        <v>0</v>
      </c>
      <c r="AT188" s="7">
        <v>0</v>
      </c>
      <c r="AU188" s="7">
        <v>0</v>
      </c>
      <c r="AV188" s="7">
        <v>0</v>
      </c>
      <c r="AW188" s="7">
        <v>0</v>
      </c>
      <c r="AX188" s="7">
        <v>0</v>
      </c>
      <c r="AY188" s="5">
        <v>0</v>
      </c>
      <c r="AZ188" s="5">
        <v>0</v>
      </c>
      <c r="BA188" s="5">
        <v>0</v>
      </c>
      <c r="BB188" s="5">
        <v>0</v>
      </c>
      <c r="BC188" s="5">
        <v>0</v>
      </c>
      <c r="BD188" s="5">
        <v>0</v>
      </c>
      <c r="BE188" s="5">
        <v>0</v>
      </c>
      <c r="BF188" s="5">
        <v>0</v>
      </c>
    </row>
    <row r="189" spans="1:58" x14ac:dyDescent="0.3">
      <c r="A189" s="3">
        <v>817</v>
      </c>
      <c r="B189" s="3" t="s">
        <v>258</v>
      </c>
      <c r="C189" s="3" t="s">
        <v>259</v>
      </c>
      <c r="D189" s="5">
        <v>0</v>
      </c>
      <c r="E189" s="5">
        <v>0</v>
      </c>
      <c r="F189" s="5">
        <v>100</v>
      </c>
      <c r="G189" s="5">
        <v>0</v>
      </c>
      <c r="H189" s="5">
        <v>0</v>
      </c>
      <c r="I189" s="5">
        <v>0</v>
      </c>
      <c r="J189" s="5">
        <v>0</v>
      </c>
      <c r="K189" s="5">
        <v>0</v>
      </c>
      <c r="L189" s="5">
        <v>0</v>
      </c>
      <c r="M189" s="5">
        <v>100</v>
      </c>
      <c r="N189" s="5">
        <v>0</v>
      </c>
      <c r="O189" s="5">
        <v>0</v>
      </c>
      <c r="P189" s="5">
        <v>0</v>
      </c>
      <c r="Q189" s="5">
        <v>0</v>
      </c>
      <c r="R189" s="5">
        <v>0</v>
      </c>
      <c r="S189" s="5">
        <v>0</v>
      </c>
      <c r="T189" s="5">
        <v>0</v>
      </c>
      <c r="U189" s="5">
        <v>100</v>
      </c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75</v>
      </c>
      <c r="AC189" s="5">
        <v>0</v>
      </c>
      <c r="AD189" s="7">
        <v>0</v>
      </c>
      <c r="AE189" s="7">
        <v>0</v>
      </c>
      <c r="AF189" s="7">
        <v>0</v>
      </c>
      <c r="AG189" s="7">
        <v>0</v>
      </c>
      <c r="AH189" s="7">
        <v>0</v>
      </c>
      <c r="AI189" s="7">
        <v>0</v>
      </c>
      <c r="AJ189" s="7">
        <v>0</v>
      </c>
      <c r="AK189" s="7">
        <v>0</v>
      </c>
      <c r="AL189" s="7">
        <v>0</v>
      </c>
      <c r="AM189" s="7">
        <v>0</v>
      </c>
      <c r="AN189" s="7">
        <v>0</v>
      </c>
      <c r="AO189" s="7">
        <v>0</v>
      </c>
      <c r="AP189" s="7">
        <v>22.3</v>
      </c>
      <c r="AQ189" s="7">
        <v>0</v>
      </c>
      <c r="AR189" s="7">
        <v>9.99</v>
      </c>
      <c r="AS189" s="7">
        <v>0</v>
      </c>
      <c r="AT189" s="7">
        <v>0</v>
      </c>
      <c r="AU189" s="7">
        <v>0</v>
      </c>
      <c r="AV189" s="7">
        <v>0</v>
      </c>
      <c r="AW189" s="7">
        <v>0</v>
      </c>
      <c r="AX189" s="7">
        <v>0</v>
      </c>
      <c r="AY189" s="5">
        <v>0</v>
      </c>
      <c r="AZ189" s="5">
        <v>0</v>
      </c>
      <c r="BA189" s="5">
        <v>0</v>
      </c>
      <c r="BB189" s="5">
        <v>0</v>
      </c>
      <c r="BC189" s="5">
        <v>0</v>
      </c>
      <c r="BD189" s="5">
        <v>0</v>
      </c>
      <c r="BE189" s="5">
        <v>0</v>
      </c>
      <c r="BF189" s="5">
        <v>0</v>
      </c>
    </row>
    <row r="190" spans="1:58" x14ac:dyDescent="0.3">
      <c r="A190" s="3">
        <v>818</v>
      </c>
      <c r="B190" s="3" t="s">
        <v>260</v>
      </c>
      <c r="C190" s="3" t="s">
        <v>261</v>
      </c>
      <c r="D190" s="5">
        <v>0</v>
      </c>
      <c r="E190" s="5">
        <v>0</v>
      </c>
      <c r="F190" s="5">
        <v>100</v>
      </c>
      <c r="G190" s="5">
        <v>0</v>
      </c>
      <c r="H190" s="5">
        <v>0</v>
      </c>
      <c r="I190" s="5">
        <v>0</v>
      </c>
      <c r="J190" s="5">
        <v>0</v>
      </c>
      <c r="K190" s="5">
        <v>0</v>
      </c>
      <c r="L190" s="5">
        <v>0</v>
      </c>
      <c r="M190" s="5">
        <v>100</v>
      </c>
      <c r="N190" s="5">
        <v>0</v>
      </c>
      <c r="O190" s="5">
        <v>0</v>
      </c>
      <c r="P190" s="5">
        <v>0</v>
      </c>
      <c r="Q190" s="5">
        <v>0</v>
      </c>
      <c r="R190" s="5">
        <v>0</v>
      </c>
      <c r="S190" s="5">
        <v>0</v>
      </c>
      <c r="T190" s="5">
        <v>0</v>
      </c>
      <c r="U190" s="5">
        <v>100</v>
      </c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75</v>
      </c>
      <c r="AC190" s="5">
        <v>0</v>
      </c>
      <c r="AD190" s="7">
        <v>0</v>
      </c>
      <c r="AE190" s="7">
        <v>0</v>
      </c>
      <c r="AF190" s="7">
        <v>0</v>
      </c>
      <c r="AG190" s="7">
        <v>0</v>
      </c>
      <c r="AH190" s="7">
        <v>0</v>
      </c>
      <c r="AI190" s="7">
        <v>0</v>
      </c>
      <c r="AJ190" s="7">
        <v>0</v>
      </c>
      <c r="AK190" s="7">
        <v>0</v>
      </c>
      <c r="AL190" s="7">
        <v>0</v>
      </c>
      <c r="AM190" s="7">
        <v>0</v>
      </c>
      <c r="AN190" s="7">
        <v>0</v>
      </c>
      <c r="AO190" s="7">
        <v>0</v>
      </c>
      <c r="AP190" s="7">
        <v>0.02</v>
      </c>
      <c r="AQ190" s="7">
        <v>0</v>
      </c>
      <c r="AR190" s="7">
        <v>30.81</v>
      </c>
      <c r="AS190" s="7">
        <v>0</v>
      </c>
      <c r="AT190" s="7">
        <v>0</v>
      </c>
      <c r="AU190" s="7">
        <v>0</v>
      </c>
      <c r="AV190" s="7">
        <v>0</v>
      </c>
      <c r="AW190" s="7">
        <v>0</v>
      </c>
      <c r="AX190" s="7">
        <v>0</v>
      </c>
      <c r="AY190" s="5">
        <v>0</v>
      </c>
      <c r="AZ190" s="5">
        <v>0</v>
      </c>
      <c r="BA190" s="5">
        <v>0</v>
      </c>
      <c r="BB190" s="5">
        <v>0</v>
      </c>
      <c r="BC190" s="5">
        <v>0</v>
      </c>
      <c r="BD190" s="5">
        <v>0</v>
      </c>
      <c r="BE190" s="5">
        <v>0</v>
      </c>
      <c r="BF190" s="5">
        <v>0</v>
      </c>
    </row>
    <row r="191" spans="1:58" x14ac:dyDescent="0.3">
      <c r="A191" s="3">
        <v>819</v>
      </c>
      <c r="B191" s="3" t="s">
        <v>262</v>
      </c>
      <c r="C191" s="3"/>
      <c r="D191" s="5">
        <v>0</v>
      </c>
      <c r="E191" s="5">
        <v>0</v>
      </c>
      <c r="F191" s="5">
        <v>100</v>
      </c>
      <c r="G191" s="5">
        <v>0</v>
      </c>
      <c r="H191" s="5">
        <v>0</v>
      </c>
      <c r="I191" s="5">
        <v>0</v>
      </c>
      <c r="J191" s="5">
        <v>0</v>
      </c>
      <c r="K191" s="5">
        <v>0</v>
      </c>
      <c r="L191" s="5">
        <v>0</v>
      </c>
      <c r="M191" s="5">
        <v>100</v>
      </c>
      <c r="N191" s="5">
        <v>0</v>
      </c>
      <c r="O191" s="5">
        <v>0</v>
      </c>
      <c r="P191" s="5">
        <v>0</v>
      </c>
      <c r="Q191" s="5">
        <v>0</v>
      </c>
      <c r="R191" s="5">
        <v>0</v>
      </c>
      <c r="S191" s="5">
        <v>0</v>
      </c>
      <c r="T191" s="5">
        <v>0</v>
      </c>
      <c r="U191" s="5">
        <v>100</v>
      </c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75</v>
      </c>
      <c r="AC191" s="5">
        <v>0</v>
      </c>
      <c r="AD191" s="7">
        <v>0</v>
      </c>
      <c r="AE191" s="7">
        <v>0</v>
      </c>
      <c r="AF191" s="7">
        <v>0</v>
      </c>
      <c r="AG191" s="7">
        <v>0</v>
      </c>
      <c r="AH191" s="7">
        <v>0</v>
      </c>
      <c r="AI191" s="7">
        <v>0</v>
      </c>
      <c r="AJ191" s="7">
        <v>0</v>
      </c>
      <c r="AK191" s="7">
        <v>0</v>
      </c>
      <c r="AL191" s="7">
        <v>0</v>
      </c>
      <c r="AM191" s="7">
        <v>0</v>
      </c>
      <c r="AN191" s="7">
        <v>0</v>
      </c>
      <c r="AO191" s="7">
        <v>0</v>
      </c>
      <c r="AP191" s="7">
        <v>0</v>
      </c>
      <c r="AQ191" s="7">
        <v>0</v>
      </c>
      <c r="AR191" s="7">
        <v>11.96</v>
      </c>
      <c r="AS191" s="7">
        <v>34.880000000000003</v>
      </c>
      <c r="AT191" s="7">
        <v>0</v>
      </c>
      <c r="AU191" s="7">
        <v>0</v>
      </c>
      <c r="AV191" s="7">
        <v>0</v>
      </c>
      <c r="AW191" s="7">
        <v>0</v>
      </c>
      <c r="AX191" s="7">
        <v>0</v>
      </c>
      <c r="AY191" s="5">
        <v>0</v>
      </c>
      <c r="AZ191" s="5">
        <v>0</v>
      </c>
      <c r="BA191" s="5">
        <v>0</v>
      </c>
      <c r="BB191" s="5">
        <v>0</v>
      </c>
      <c r="BC191" s="5">
        <v>0</v>
      </c>
      <c r="BD191" s="5">
        <v>0</v>
      </c>
      <c r="BE191" s="5">
        <v>0</v>
      </c>
      <c r="BF191" s="5">
        <v>0</v>
      </c>
    </row>
    <row r="192" spans="1:58" x14ac:dyDescent="0.3">
      <c r="A192" s="3">
        <v>820</v>
      </c>
      <c r="B192" s="3" t="s">
        <v>263</v>
      </c>
      <c r="C192" s="3"/>
      <c r="D192" s="5">
        <v>0</v>
      </c>
      <c r="E192" s="5">
        <v>0</v>
      </c>
      <c r="F192" s="5">
        <v>100</v>
      </c>
      <c r="G192" s="5">
        <v>0</v>
      </c>
      <c r="H192" s="5">
        <v>0</v>
      </c>
      <c r="I192" s="5">
        <v>0</v>
      </c>
      <c r="J192" s="5">
        <v>0</v>
      </c>
      <c r="K192" s="5">
        <v>0</v>
      </c>
      <c r="L192" s="5">
        <v>0</v>
      </c>
      <c r="M192" s="5">
        <v>100</v>
      </c>
      <c r="N192" s="5">
        <v>0</v>
      </c>
      <c r="O192" s="5">
        <v>0</v>
      </c>
      <c r="P192" s="5">
        <v>0</v>
      </c>
      <c r="Q192" s="5">
        <v>0</v>
      </c>
      <c r="R192" s="5">
        <v>0</v>
      </c>
      <c r="S192" s="5">
        <v>0</v>
      </c>
      <c r="T192" s="5">
        <v>0</v>
      </c>
      <c r="U192" s="5">
        <v>100</v>
      </c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75</v>
      </c>
      <c r="AC192" s="5">
        <v>0</v>
      </c>
      <c r="AD192" s="7">
        <v>0</v>
      </c>
      <c r="AE192" s="7">
        <v>0</v>
      </c>
      <c r="AF192" s="7">
        <v>0</v>
      </c>
      <c r="AG192" s="7">
        <v>0</v>
      </c>
      <c r="AH192" s="7">
        <v>0</v>
      </c>
      <c r="AI192" s="7">
        <v>0</v>
      </c>
      <c r="AJ192" s="7">
        <v>0</v>
      </c>
      <c r="AK192" s="7">
        <v>0</v>
      </c>
      <c r="AL192" s="7">
        <v>0</v>
      </c>
      <c r="AM192" s="7">
        <v>0</v>
      </c>
      <c r="AN192" s="7">
        <v>0</v>
      </c>
      <c r="AO192" s="7">
        <v>0</v>
      </c>
      <c r="AP192" s="7">
        <v>0</v>
      </c>
      <c r="AQ192" s="7">
        <v>0</v>
      </c>
      <c r="AR192" s="7">
        <v>41.69</v>
      </c>
      <c r="AS192" s="7">
        <v>0</v>
      </c>
      <c r="AT192" s="7">
        <v>0</v>
      </c>
      <c r="AU192" s="7">
        <v>0</v>
      </c>
      <c r="AV192" s="7">
        <v>0</v>
      </c>
      <c r="AW192" s="7">
        <v>0</v>
      </c>
      <c r="AX192" s="7">
        <v>0</v>
      </c>
      <c r="AY192" s="5">
        <v>0</v>
      </c>
      <c r="AZ192" s="5">
        <v>0</v>
      </c>
      <c r="BA192" s="5">
        <v>0</v>
      </c>
      <c r="BB192" s="5">
        <v>0</v>
      </c>
      <c r="BC192" s="5">
        <v>0</v>
      </c>
      <c r="BD192" s="5">
        <v>0</v>
      </c>
      <c r="BE192" s="5">
        <v>0</v>
      </c>
      <c r="BF192" s="5">
        <v>0</v>
      </c>
    </row>
    <row r="193" spans="1:58" x14ac:dyDescent="0.3">
      <c r="A193" s="3">
        <v>821</v>
      </c>
      <c r="B193" s="3" t="s">
        <v>264</v>
      </c>
      <c r="C193" s="3" t="s">
        <v>265</v>
      </c>
      <c r="D193" s="5">
        <v>0</v>
      </c>
      <c r="E193" s="5">
        <v>0</v>
      </c>
      <c r="F193" s="5">
        <v>100</v>
      </c>
      <c r="G193" s="5">
        <v>0</v>
      </c>
      <c r="H193" s="5">
        <v>0</v>
      </c>
      <c r="I193" s="5">
        <v>0</v>
      </c>
      <c r="J193" s="5">
        <v>0</v>
      </c>
      <c r="K193" s="5">
        <v>0</v>
      </c>
      <c r="L193" s="5">
        <v>0</v>
      </c>
      <c r="M193" s="5">
        <v>100</v>
      </c>
      <c r="N193" s="5">
        <v>0</v>
      </c>
      <c r="O193" s="5">
        <v>0</v>
      </c>
      <c r="P193" s="5">
        <v>0</v>
      </c>
      <c r="Q193" s="5">
        <v>0</v>
      </c>
      <c r="R193" s="5">
        <v>0</v>
      </c>
      <c r="S193" s="5">
        <v>0</v>
      </c>
      <c r="T193" s="5">
        <v>0</v>
      </c>
      <c r="U193" s="5">
        <v>100</v>
      </c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75</v>
      </c>
      <c r="AC193" s="5">
        <v>0</v>
      </c>
      <c r="AD193" s="7">
        <v>0</v>
      </c>
      <c r="AE193" s="7">
        <v>0</v>
      </c>
      <c r="AF193" s="7">
        <v>0</v>
      </c>
      <c r="AG193" s="7">
        <v>0</v>
      </c>
      <c r="AH193" s="7">
        <v>0</v>
      </c>
      <c r="AI193" s="7">
        <v>0</v>
      </c>
      <c r="AJ193" s="7">
        <v>0</v>
      </c>
      <c r="AK193" s="7">
        <v>0</v>
      </c>
      <c r="AL193" s="7">
        <v>0</v>
      </c>
      <c r="AM193" s="7">
        <v>0</v>
      </c>
      <c r="AN193" s="7">
        <v>0</v>
      </c>
      <c r="AO193" s="7">
        <v>0</v>
      </c>
      <c r="AP193" s="7">
        <v>3.07</v>
      </c>
      <c r="AQ193" s="7">
        <v>0</v>
      </c>
      <c r="AR193" s="7">
        <v>56.2</v>
      </c>
      <c r="AS193" s="7">
        <v>0</v>
      </c>
      <c r="AT193" s="7">
        <v>0</v>
      </c>
      <c r="AU193" s="7">
        <v>0</v>
      </c>
      <c r="AV193" s="7">
        <v>0</v>
      </c>
      <c r="AW193" s="7">
        <v>0</v>
      </c>
      <c r="AX193" s="7">
        <v>0</v>
      </c>
      <c r="AY193" s="5">
        <v>0</v>
      </c>
      <c r="AZ193" s="5">
        <v>0</v>
      </c>
      <c r="BA193" s="5">
        <v>0</v>
      </c>
      <c r="BB193" s="5">
        <v>0</v>
      </c>
      <c r="BC193" s="5">
        <v>0</v>
      </c>
      <c r="BD193" s="5">
        <v>0</v>
      </c>
      <c r="BE193" s="5">
        <v>0</v>
      </c>
      <c r="BF193" s="5">
        <v>0</v>
      </c>
    </row>
    <row r="194" spans="1:58" x14ac:dyDescent="0.3">
      <c r="A194" s="3">
        <v>822</v>
      </c>
      <c r="B194" s="3" t="s">
        <v>266</v>
      </c>
      <c r="C194" s="3" t="s">
        <v>267</v>
      </c>
      <c r="D194" s="5">
        <v>0</v>
      </c>
      <c r="E194" s="5">
        <v>0</v>
      </c>
      <c r="F194" s="5">
        <v>100</v>
      </c>
      <c r="G194" s="5">
        <v>0</v>
      </c>
      <c r="H194" s="5">
        <v>0</v>
      </c>
      <c r="I194" s="5">
        <v>0</v>
      </c>
      <c r="J194" s="5">
        <v>0</v>
      </c>
      <c r="K194" s="5">
        <v>0</v>
      </c>
      <c r="L194" s="5">
        <v>0</v>
      </c>
      <c r="M194" s="5">
        <v>100</v>
      </c>
      <c r="N194" s="5">
        <v>0</v>
      </c>
      <c r="O194" s="5">
        <v>0</v>
      </c>
      <c r="P194" s="5">
        <v>0</v>
      </c>
      <c r="Q194" s="5">
        <v>0</v>
      </c>
      <c r="R194" s="5">
        <v>0</v>
      </c>
      <c r="S194" s="5">
        <v>0</v>
      </c>
      <c r="T194" s="5">
        <v>0</v>
      </c>
      <c r="U194" s="5">
        <v>100</v>
      </c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75</v>
      </c>
      <c r="AC194" s="5">
        <v>0</v>
      </c>
      <c r="AD194" s="7">
        <v>0</v>
      </c>
      <c r="AE194" s="7">
        <v>0</v>
      </c>
      <c r="AF194" s="7">
        <v>0</v>
      </c>
      <c r="AG194" s="7">
        <v>0</v>
      </c>
      <c r="AH194" s="7">
        <v>0</v>
      </c>
      <c r="AI194" s="7">
        <v>0</v>
      </c>
      <c r="AJ194" s="7">
        <v>0</v>
      </c>
      <c r="AK194" s="7">
        <v>0</v>
      </c>
      <c r="AL194" s="7">
        <v>0</v>
      </c>
      <c r="AM194" s="7">
        <v>0</v>
      </c>
      <c r="AN194" s="7">
        <v>0</v>
      </c>
      <c r="AO194" s="7">
        <v>0</v>
      </c>
      <c r="AP194" s="7">
        <v>0</v>
      </c>
      <c r="AQ194" s="7">
        <v>0</v>
      </c>
      <c r="AR194" s="7">
        <v>9.86</v>
      </c>
      <c r="AS194" s="7">
        <v>0</v>
      </c>
      <c r="AT194" s="7">
        <v>0</v>
      </c>
      <c r="AU194" s="7">
        <v>0</v>
      </c>
      <c r="AV194" s="7">
        <v>13</v>
      </c>
      <c r="AW194" s="7">
        <v>0</v>
      </c>
      <c r="AX194" s="7">
        <v>0</v>
      </c>
      <c r="AY194" s="5">
        <v>0</v>
      </c>
      <c r="AZ194" s="5">
        <v>0</v>
      </c>
      <c r="BA194" s="5">
        <v>0</v>
      </c>
      <c r="BB194" s="5">
        <v>0</v>
      </c>
      <c r="BC194" s="5">
        <v>0</v>
      </c>
      <c r="BD194" s="5">
        <v>0</v>
      </c>
      <c r="BE194" s="5">
        <v>0</v>
      </c>
      <c r="BF194" s="5">
        <v>0</v>
      </c>
    </row>
    <row r="195" spans="1:58" x14ac:dyDescent="0.3">
      <c r="A195" s="3">
        <v>823</v>
      </c>
      <c r="B195" s="3" t="s">
        <v>268</v>
      </c>
      <c r="C195" s="3" t="s">
        <v>269</v>
      </c>
      <c r="D195" s="5">
        <v>0</v>
      </c>
      <c r="E195" s="5">
        <v>0</v>
      </c>
      <c r="F195" s="5">
        <v>100</v>
      </c>
      <c r="G195" s="5">
        <v>0</v>
      </c>
      <c r="H195" s="5">
        <v>0</v>
      </c>
      <c r="I195" s="5">
        <v>0</v>
      </c>
      <c r="J195" s="5">
        <v>0</v>
      </c>
      <c r="K195" s="5">
        <v>0</v>
      </c>
      <c r="L195" s="5">
        <v>0</v>
      </c>
      <c r="M195" s="5">
        <v>100</v>
      </c>
      <c r="N195" s="5">
        <v>0</v>
      </c>
      <c r="O195" s="5">
        <v>0</v>
      </c>
      <c r="P195" s="5">
        <v>0</v>
      </c>
      <c r="Q195" s="5">
        <v>0</v>
      </c>
      <c r="R195" s="5">
        <v>0</v>
      </c>
      <c r="S195" s="5">
        <v>0</v>
      </c>
      <c r="T195" s="5">
        <v>0</v>
      </c>
      <c r="U195" s="5">
        <v>100</v>
      </c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75</v>
      </c>
      <c r="AC195" s="5">
        <v>0</v>
      </c>
      <c r="AD195" s="7">
        <v>0</v>
      </c>
      <c r="AE195" s="7">
        <v>0</v>
      </c>
      <c r="AF195" s="7">
        <v>0</v>
      </c>
      <c r="AG195" s="7">
        <v>0</v>
      </c>
      <c r="AH195" s="7">
        <v>0</v>
      </c>
      <c r="AI195" s="7">
        <v>0</v>
      </c>
      <c r="AJ195" s="7">
        <v>0</v>
      </c>
      <c r="AK195" s="7">
        <v>0</v>
      </c>
      <c r="AL195" s="7">
        <v>0</v>
      </c>
      <c r="AM195" s="7">
        <v>0</v>
      </c>
      <c r="AN195" s="7">
        <v>0</v>
      </c>
      <c r="AO195" s="7">
        <v>0</v>
      </c>
      <c r="AP195" s="7">
        <v>0</v>
      </c>
      <c r="AQ195" s="7">
        <v>0</v>
      </c>
      <c r="AR195" s="7">
        <v>0</v>
      </c>
      <c r="AS195" s="7">
        <v>0</v>
      </c>
      <c r="AT195" s="7">
        <v>0</v>
      </c>
      <c r="AU195" s="7">
        <v>0</v>
      </c>
      <c r="AV195" s="7">
        <v>0</v>
      </c>
      <c r="AW195" s="7">
        <v>0</v>
      </c>
      <c r="AX195" s="7">
        <v>0</v>
      </c>
      <c r="AY195" s="5">
        <v>0</v>
      </c>
      <c r="AZ195" s="5">
        <v>0</v>
      </c>
      <c r="BA195" s="5">
        <v>478000</v>
      </c>
      <c r="BB195" s="5">
        <v>0</v>
      </c>
      <c r="BC195" s="5">
        <v>0</v>
      </c>
      <c r="BD195" s="5">
        <v>0</v>
      </c>
      <c r="BE195" s="5">
        <v>0</v>
      </c>
      <c r="BF195" s="5">
        <v>0</v>
      </c>
    </row>
    <row r="196" spans="1:58" x14ac:dyDescent="0.3">
      <c r="A196" s="3">
        <v>824</v>
      </c>
      <c r="B196" s="3" t="s">
        <v>270</v>
      </c>
      <c r="C196" s="3" t="s">
        <v>271</v>
      </c>
      <c r="D196" s="5">
        <v>0</v>
      </c>
      <c r="E196" s="5">
        <v>0</v>
      </c>
      <c r="F196" s="5">
        <v>100</v>
      </c>
      <c r="G196" s="5">
        <v>0</v>
      </c>
      <c r="H196" s="5">
        <v>0</v>
      </c>
      <c r="I196" s="5">
        <v>0</v>
      </c>
      <c r="J196" s="5">
        <v>0</v>
      </c>
      <c r="K196" s="5">
        <v>0</v>
      </c>
      <c r="L196" s="5">
        <v>0</v>
      </c>
      <c r="M196" s="5">
        <v>100</v>
      </c>
      <c r="N196" s="5">
        <v>0</v>
      </c>
      <c r="O196" s="5">
        <v>0</v>
      </c>
      <c r="P196" s="5">
        <v>0</v>
      </c>
      <c r="Q196" s="5">
        <v>0</v>
      </c>
      <c r="R196" s="5">
        <v>0</v>
      </c>
      <c r="S196" s="5">
        <v>0</v>
      </c>
      <c r="T196" s="5">
        <v>0</v>
      </c>
      <c r="U196" s="5">
        <v>100</v>
      </c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75</v>
      </c>
      <c r="AC196" s="5">
        <v>0</v>
      </c>
      <c r="AD196" s="7">
        <v>0</v>
      </c>
      <c r="AE196" s="7">
        <v>0</v>
      </c>
      <c r="AF196" s="7">
        <v>0</v>
      </c>
      <c r="AG196" s="7">
        <v>0</v>
      </c>
      <c r="AH196" s="7">
        <v>0</v>
      </c>
      <c r="AI196" s="7">
        <v>0</v>
      </c>
      <c r="AJ196" s="7">
        <v>0</v>
      </c>
      <c r="AK196" s="7">
        <v>0</v>
      </c>
      <c r="AL196" s="7">
        <v>0</v>
      </c>
      <c r="AM196" s="7">
        <v>0</v>
      </c>
      <c r="AN196" s="7">
        <v>0</v>
      </c>
      <c r="AO196" s="7">
        <v>0</v>
      </c>
      <c r="AP196" s="7">
        <v>0</v>
      </c>
      <c r="AQ196" s="7">
        <v>0</v>
      </c>
      <c r="AR196" s="7">
        <v>0</v>
      </c>
      <c r="AS196" s="7">
        <v>0</v>
      </c>
      <c r="AT196" s="7">
        <v>0</v>
      </c>
      <c r="AU196" s="7">
        <v>0</v>
      </c>
      <c r="AV196" s="7">
        <v>0</v>
      </c>
      <c r="AW196" s="7">
        <v>0</v>
      </c>
      <c r="AX196" s="7">
        <v>0</v>
      </c>
      <c r="AY196" s="5">
        <v>0</v>
      </c>
      <c r="AZ196" s="5">
        <v>0</v>
      </c>
      <c r="BA196" s="5">
        <v>774500</v>
      </c>
      <c r="BB196" s="5">
        <v>0</v>
      </c>
      <c r="BC196" s="5">
        <v>0</v>
      </c>
      <c r="BD196" s="5">
        <v>0</v>
      </c>
      <c r="BE196" s="5">
        <v>0</v>
      </c>
      <c r="BF196" s="5">
        <v>0</v>
      </c>
    </row>
    <row r="197" spans="1:58" x14ac:dyDescent="0.3">
      <c r="A197" s="3">
        <v>825</v>
      </c>
      <c r="B197" s="3" t="s">
        <v>272</v>
      </c>
      <c r="C197" s="3"/>
      <c r="D197" s="5">
        <v>0</v>
      </c>
      <c r="E197" s="5">
        <v>0</v>
      </c>
      <c r="F197" s="5">
        <v>100</v>
      </c>
      <c r="G197" s="5">
        <v>0</v>
      </c>
      <c r="H197" s="5">
        <v>0</v>
      </c>
      <c r="I197" s="5">
        <v>0</v>
      </c>
      <c r="J197" s="5">
        <v>0</v>
      </c>
      <c r="K197" s="5">
        <v>0</v>
      </c>
      <c r="L197" s="5">
        <v>0</v>
      </c>
      <c r="M197" s="5">
        <v>100</v>
      </c>
      <c r="N197" s="5">
        <v>0</v>
      </c>
      <c r="O197" s="5">
        <v>0</v>
      </c>
      <c r="P197" s="5">
        <v>0</v>
      </c>
      <c r="Q197" s="5">
        <v>0</v>
      </c>
      <c r="R197" s="5">
        <v>0</v>
      </c>
      <c r="S197" s="5">
        <v>0</v>
      </c>
      <c r="T197" s="5">
        <v>0</v>
      </c>
      <c r="U197" s="5">
        <v>100</v>
      </c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75</v>
      </c>
      <c r="AC197" s="5">
        <v>0</v>
      </c>
      <c r="AD197" s="7">
        <v>0</v>
      </c>
      <c r="AE197" s="7">
        <v>0</v>
      </c>
      <c r="AF197" s="7">
        <v>0</v>
      </c>
      <c r="AG197" s="7">
        <v>0</v>
      </c>
      <c r="AH197" s="7">
        <v>0</v>
      </c>
      <c r="AI197" s="7">
        <v>0</v>
      </c>
      <c r="AJ197" s="7">
        <v>0</v>
      </c>
      <c r="AK197" s="7">
        <v>0</v>
      </c>
      <c r="AL197" s="7">
        <v>0</v>
      </c>
      <c r="AM197" s="7">
        <v>0</v>
      </c>
      <c r="AN197" s="7">
        <v>0</v>
      </c>
      <c r="AO197" s="7">
        <v>0</v>
      </c>
      <c r="AP197" s="7">
        <v>0</v>
      </c>
      <c r="AQ197" s="7">
        <v>0</v>
      </c>
      <c r="AR197" s="7">
        <v>0</v>
      </c>
      <c r="AS197" s="7">
        <v>0</v>
      </c>
      <c r="AT197" s="7">
        <v>0</v>
      </c>
      <c r="AU197" s="7">
        <v>0</v>
      </c>
      <c r="AV197" s="7">
        <v>18.97</v>
      </c>
      <c r="AW197" s="7">
        <v>0</v>
      </c>
      <c r="AX197" s="7">
        <v>0</v>
      </c>
      <c r="AY197" s="5">
        <v>0</v>
      </c>
      <c r="AZ197" s="5">
        <v>0</v>
      </c>
      <c r="BA197" s="5">
        <v>325000</v>
      </c>
      <c r="BB197" s="5">
        <v>0</v>
      </c>
      <c r="BC197" s="5">
        <v>0</v>
      </c>
      <c r="BD197" s="5">
        <v>0</v>
      </c>
      <c r="BE197" s="5">
        <v>0</v>
      </c>
      <c r="BF197" s="5">
        <v>0</v>
      </c>
    </row>
    <row r="198" spans="1:58" x14ac:dyDescent="0.3">
      <c r="A198" s="3">
        <v>826</v>
      </c>
      <c r="B198" s="3" t="s">
        <v>273</v>
      </c>
      <c r="C198" s="3"/>
      <c r="D198" s="5">
        <v>0</v>
      </c>
      <c r="E198" s="5">
        <v>0</v>
      </c>
      <c r="F198" s="5">
        <v>100</v>
      </c>
      <c r="G198" s="5">
        <v>0</v>
      </c>
      <c r="H198" s="5">
        <v>0</v>
      </c>
      <c r="I198" s="5">
        <v>0</v>
      </c>
      <c r="J198" s="5">
        <v>0</v>
      </c>
      <c r="K198" s="5">
        <v>0</v>
      </c>
      <c r="L198" s="5">
        <v>0</v>
      </c>
      <c r="M198" s="5">
        <v>100</v>
      </c>
      <c r="N198" s="5">
        <v>0</v>
      </c>
      <c r="O198" s="5">
        <v>0</v>
      </c>
      <c r="P198" s="5">
        <v>0</v>
      </c>
      <c r="Q198" s="5">
        <v>0</v>
      </c>
      <c r="R198" s="5">
        <v>0</v>
      </c>
      <c r="S198" s="5">
        <v>0</v>
      </c>
      <c r="T198" s="5">
        <v>0</v>
      </c>
      <c r="U198" s="5">
        <v>100</v>
      </c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75</v>
      </c>
      <c r="AC198" s="5">
        <v>0</v>
      </c>
      <c r="AD198" s="7">
        <v>0</v>
      </c>
      <c r="AE198" s="7">
        <v>0</v>
      </c>
      <c r="AF198" s="7">
        <v>0</v>
      </c>
      <c r="AG198" s="7">
        <v>0</v>
      </c>
      <c r="AH198" s="7">
        <v>0</v>
      </c>
      <c r="AI198" s="7">
        <v>0</v>
      </c>
      <c r="AJ198" s="7">
        <v>0</v>
      </c>
      <c r="AK198" s="7">
        <v>0</v>
      </c>
      <c r="AL198" s="7">
        <v>0</v>
      </c>
      <c r="AM198" s="7">
        <v>0</v>
      </c>
      <c r="AN198" s="7">
        <v>0</v>
      </c>
      <c r="AO198" s="7">
        <v>0</v>
      </c>
      <c r="AP198" s="7">
        <v>0</v>
      </c>
      <c r="AQ198" s="7">
        <v>0</v>
      </c>
      <c r="AR198" s="7">
        <v>0</v>
      </c>
      <c r="AS198" s="7">
        <v>0</v>
      </c>
      <c r="AT198" s="7">
        <v>0</v>
      </c>
      <c r="AU198" s="7">
        <v>0</v>
      </c>
      <c r="AV198" s="7">
        <v>13.3</v>
      </c>
      <c r="AW198" s="7">
        <v>0</v>
      </c>
      <c r="AX198" s="7">
        <v>0</v>
      </c>
      <c r="AY198" s="5">
        <v>0</v>
      </c>
      <c r="AZ198" s="5">
        <v>0</v>
      </c>
      <c r="BA198" s="5">
        <v>227890.00000000003</v>
      </c>
      <c r="BB198" s="5">
        <v>0</v>
      </c>
      <c r="BC198" s="5">
        <v>0</v>
      </c>
      <c r="BD198" s="5">
        <v>0</v>
      </c>
      <c r="BE198" s="5">
        <v>0</v>
      </c>
      <c r="BF198" s="5">
        <v>0</v>
      </c>
    </row>
    <row r="199" spans="1:58" x14ac:dyDescent="0.3">
      <c r="A199" s="3">
        <v>827</v>
      </c>
      <c r="B199" s="3" t="s">
        <v>274</v>
      </c>
      <c r="C199" s="3" t="s">
        <v>275</v>
      </c>
      <c r="D199" s="5">
        <v>0</v>
      </c>
      <c r="E199" s="5">
        <v>0</v>
      </c>
      <c r="F199" s="5">
        <v>100</v>
      </c>
      <c r="G199" s="5">
        <v>0</v>
      </c>
      <c r="H199" s="5">
        <v>0</v>
      </c>
      <c r="I199" s="5">
        <v>0</v>
      </c>
      <c r="J199" s="5">
        <v>0</v>
      </c>
      <c r="K199" s="5">
        <v>0</v>
      </c>
      <c r="L199" s="5">
        <v>0</v>
      </c>
      <c r="M199" s="5">
        <v>100</v>
      </c>
      <c r="N199" s="5">
        <v>0</v>
      </c>
      <c r="O199" s="5">
        <v>0</v>
      </c>
      <c r="P199" s="5">
        <v>0</v>
      </c>
      <c r="Q199" s="5">
        <v>0</v>
      </c>
      <c r="R199" s="5">
        <v>0</v>
      </c>
      <c r="S199" s="5">
        <v>0</v>
      </c>
      <c r="T199" s="5">
        <v>0</v>
      </c>
      <c r="U199" s="5">
        <v>100</v>
      </c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75</v>
      </c>
      <c r="AC199" s="5">
        <v>0</v>
      </c>
      <c r="AD199" s="7">
        <v>0</v>
      </c>
      <c r="AE199" s="7">
        <v>0</v>
      </c>
      <c r="AF199" s="7">
        <v>0</v>
      </c>
      <c r="AG199" s="7">
        <v>0</v>
      </c>
      <c r="AH199" s="7">
        <v>0</v>
      </c>
      <c r="AI199" s="7">
        <v>0</v>
      </c>
      <c r="AJ199" s="7">
        <v>0</v>
      </c>
      <c r="AK199" s="7">
        <v>0</v>
      </c>
      <c r="AL199" s="7">
        <v>0</v>
      </c>
      <c r="AM199" s="7">
        <v>0</v>
      </c>
      <c r="AN199" s="7">
        <v>0</v>
      </c>
      <c r="AO199" s="7">
        <v>0</v>
      </c>
      <c r="AP199" s="7">
        <v>38</v>
      </c>
      <c r="AQ199" s="7">
        <v>0</v>
      </c>
      <c r="AR199" s="7">
        <v>0</v>
      </c>
      <c r="AS199" s="7">
        <v>0</v>
      </c>
      <c r="AT199" s="7">
        <v>0</v>
      </c>
      <c r="AU199" s="7">
        <v>0</v>
      </c>
      <c r="AV199" s="7">
        <v>0</v>
      </c>
      <c r="AW199" s="7">
        <v>0</v>
      </c>
      <c r="AX199" s="7">
        <v>0</v>
      </c>
      <c r="AY199" s="5">
        <v>0</v>
      </c>
      <c r="AZ199" s="5">
        <v>0</v>
      </c>
      <c r="BA199" s="5">
        <v>0</v>
      </c>
      <c r="BB199" s="5">
        <v>0</v>
      </c>
      <c r="BC199" s="5">
        <v>0</v>
      </c>
      <c r="BD199" s="5">
        <v>0</v>
      </c>
      <c r="BE199" s="5">
        <v>0</v>
      </c>
      <c r="BF199" s="5">
        <v>0</v>
      </c>
    </row>
    <row r="200" spans="1:58" x14ac:dyDescent="0.3">
      <c r="A200" s="3">
        <v>828</v>
      </c>
      <c r="B200" s="3" t="s">
        <v>276</v>
      </c>
      <c r="C200" s="3" t="s">
        <v>277</v>
      </c>
      <c r="D200" s="5">
        <v>0</v>
      </c>
      <c r="E200" s="5">
        <v>0</v>
      </c>
      <c r="F200" s="5">
        <v>100</v>
      </c>
      <c r="G200" s="5">
        <v>0</v>
      </c>
      <c r="H200" s="5">
        <v>0</v>
      </c>
      <c r="I200" s="5">
        <v>0</v>
      </c>
      <c r="J200" s="5">
        <v>0</v>
      </c>
      <c r="K200" s="5">
        <v>0</v>
      </c>
      <c r="L200" s="5">
        <v>0</v>
      </c>
      <c r="M200" s="5">
        <v>100</v>
      </c>
      <c r="N200" s="5">
        <v>0</v>
      </c>
      <c r="O200" s="5">
        <v>0</v>
      </c>
      <c r="P200" s="5">
        <v>0</v>
      </c>
      <c r="Q200" s="5">
        <v>0</v>
      </c>
      <c r="R200" s="5">
        <v>0</v>
      </c>
      <c r="S200" s="5">
        <v>0</v>
      </c>
      <c r="T200" s="5">
        <v>0</v>
      </c>
      <c r="U200" s="5">
        <v>100</v>
      </c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75</v>
      </c>
      <c r="AC200" s="5">
        <v>0</v>
      </c>
      <c r="AD200" s="7">
        <v>0</v>
      </c>
      <c r="AE200" s="7">
        <v>0</v>
      </c>
      <c r="AF200" s="7">
        <v>0</v>
      </c>
      <c r="AG200" s="7">
        <v>0</v>
      </c>
      <c r="AH200" s="7">
        <v>0</v>
      </c>
      <c r="AI200" s="7">
        <v>0</v>
      </c>
      <c r="AJ200" s="7">
        <v>0</v>
      </c>
      <c r="AK200" s="7">
        <v>0</v>
      </c>
      <c r="AL200" s="7">
        <v>0</v>
      </c>
      <c r="AM200" s="7">
        <v>0</v>
      </c>
      <c r="AN200" s="7">
        <v>0</v>
      </c>
      <c r="AO200" s="7">
        <v>0</v>
      </c>
      <c r="AP200" s="7">
        <v>32</v>
      </c>
      <c r="AQ200" s="7">
        <v>18</v>
      </c>
      <c r="AR200" s="7">
        <v>0</v>
      </c>
      <c r="AS200" s="7">
        <v>0</v>
      </c>
      <c r="AT200" s="7">
        <v>0</v>
      </c>
      <c r="AU200" s="7">
        <v>0</v>
      </c>
      <c r="AV200" s="7">
        <v>0</v>
      </c>
      <c r="AW200" s="7">
        <v>0</v>
      </c>
      <c r="AX200" s="7">
        <v>0</v>
      </c>
      <c r="AY200" s="5">
        <v>0</v>
      </c>
      <c r="AZ200" s="5">
        <v>0</v>
      </c>
      <c r="BA200" s="5">
        <v>0</v>
      </c>
      <c r="BB200" s="5">
        <v>0</v>
      </c>
      <c r="BC200" s="5">
        <v>0</v>
      </c>
      <c r="BD200" s="5">
        <v>0</v>
      </c>
      <c r="BE200" s="5">
        <v>0</v>
      </c>
      <c r="BF200" s="5">
        <v>0</v>
      </c>
    </row>
    <row r="201" spans="1:58" x14ac:dyDescent="0.3">
      <c r="A201" s="3">
        <v>829</v>
      </c>
      <c r="B201" s="3" t="s">
        <v>278</v>
      </c>
      <c r="C201" s="3" t="s">
        <v>279</v>
      </c>
      <c r="D201" s="5">
        <v>0</v>
      </c>
      <c r="E201" s="5">
        <v>0</v>
      </c>
      <c r="F201" s="5">
        <v>100</v>
      </c>
      <c r="G201" s="5">
        <v>0</v>
      </c>
      <c r="H201" s="5">
        <v>0</v>
      </c>
      <c r="I201" s="5">
        <v>0</v>
      </c>
      <c r="J201" s="5">
        <v>0</v>
      </c>
      <c r="K201" s="5">
        <v>0</v>
      </c>
      <c r="L201" s="5">
        <v>0</v>
      </c>
      <c r="M201" s="5">
        <v>100</v>
      </c>
      <c r="N201" s="5">
        <v>0</v>
      </c>
      <c r="O201" s="5">
        <v>0</v>
      </c>
      <c r="P201" s="5">
        <v>0</v>
      </c>
      <c r="Q201" s="5">
        <v>0</v>
      </c>
      <c r="R201" s="5">
        <v>0</v>
      </c>
      <c r="S201" s="5">
        <v>0</v>
      </c>
      <c r="T201" s="5">
        <v>0</v>
      </c>
      <c r="U201" s="5">
        <v>100</v>
      </c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75</v>
      </c>
      <c r="AC201" s="5">
        <v>0</v>
      </c>
      <c r="AD201" s="7">
        <v>0</v>
      </c>
      <c r="AE201" s="7">
        <v>0</v>
      </c>
      <c r="AF201" s="7">
        <v>0</v>
      </c>
      <c r="AG201" s="7">
        <v>0</v>
      </c>
      <c r="AH201" s="7">
        <v>0</v>
      </c>
      <c r="AI201" s="7">
        <v>0</v>
      </c>
      <c r="AJ201" s="7">
        <v>0</v>
      </c>
      <c r="AK201" s="7">
        <v>0</v>
      </c>
      <c r="AL201" s="7">
        <v>0</v>
      </c>
      <c r="AM201" s="7">
        <v>0</v>
      </c>
      <c r="AN201" s="7">
        <v>0</v>
      </c>
      <c r="AO201" s="7">
        <v>0</v>
      </c>
      <c r="AP201" s="7">
        <v>0</v>
      </c>
      <c r="AQ201" s="7">
        <v>22.5</v>
      </c>
      <c r="AR201" s="7">
        <v>0</v>
      </c>
      <c r="AS201" s="7">
        <v>0</v>
      </c>
      <c r="AT201" s="7">
        <v>0</v>
      </c>
      <c r="AU201" s="7">
        <v>16.68</v>
      </c>
      <c r="AV201" s="7">
        <v>0</v>
      </c>
      <c r="AW201" s="7">
        <v>0</v>
      </c>
      <c r="AX201" s="7">
        <v>0</v>
      </c>
      <c r="AY201" s="5">
        <v>0</v>
      </c>
      <c r="AZ201" s="5">
        <v>0</v>
      </c>
      <c r="BA201" s="5">
        <v>0</v>
      </c>
      <c r="BB201" s="5">
        <v>0</v>
      </c>
      <c r="BC201" s="5">
        <v>0</v>
      </c>
      <c r="BD201" s="5">
        <v>0</v>
      </c>
      <c r="BE201" s="5">
        <v>0</v>
      </c>
      <c r="BF201" s="5">
        <v>0</v>
      </c>
    </row>
    <row r="202" spans="1:58" x14ac:dyDescent="0.3">
      <c r="A202" s="3">
        <v>830</v>
      </c>
      <c r="B202" s="3" t="s">
        <v>280</v>
      </c>
      <c r="C202" s="3" t="s">
        <v>281</v>
      </c>
      <c r="D202" s="5">
        <v>0</v>
      </c>
      <c r="E202" s="5">
        <v>0</v>
      </c>
      <c r="F202" s="5">
        <v>100</v>
      </c>
      <c r="G202" s="5">
        <v>0</v>
      </c>
      <c r="H202" s="5">
        <v>0</v>
      </c>
      <c r="I202" s="5">
        <v>0</v>
      </c>
      <c r="J202" s="5">
        <v>0</v>
      </c>
      <c r="K202" s="5">
        <v>0</v>
      </c>
      <c r="L202" s="5">
        <v>0</v>
      </c>
      <c r="M202" s="5">
        <v>100</v>
      </c>
      <c r="N202" s="5">
        <v>0</v>
      </c>
      <c r="O202" s="5">
        <v>0</v>
      </c>
      <c r="P202" s="5">
        <v>0</v>
      </c>
      <c r="Q202" s="5">
        <v>0</v>
      </c>
      <c r="R202" s="5">
        <v>0</v>
      </c>
      <c r="S202" s="5">
        <v>0</v>
      </c>
      <c r="T202" s="5">
        <v>0</v>
      </c>
      <c r="U202" s="5">
        <v>100</v>
      </c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75</v>
      </c>
      <c r="AC202" s="5">
        <v>0</v>
      </c>
      <c r="AD202" s="7">
        <v>0</v>
      </c>
      <c r="AE202" s="7">
        <v>0</v>
      </c>
      <c r="AF202" s="7">
        <v>0</v>
      </c>
      <c r="AG202" s="7">
        <v>0</v>
      </c>
      <c r="AH202" s="7">
        <v>0</v>
      </c>
      <c r="AI202" s="7">
        <v>0</v>
      </c>
      <c r="AJ202" s="7">
        <v>0</v>
      </c>
      <c r="AK202" s="7">
        <v>0</v>
      </c>
      <c r="AL202" s="7">
        <v>0</v>
      </c>
      <c r="AM202" s="7">
        <v>0</v>
      </c>
      <c r="AN202" s="7">
        <v>0</v>
      </c>
      <c r="AO202" s="7">
        <v>0</v>
      </c>
      <c r="AP202" s="7">
        <v>35</v>
      </c>
      <c r="AQ202" s="7">
        <v>13</v>
      </c>
      <c r="AR202" s="7">
        <v>0</v>
      </c>
      <c r="AS202" s="7">
        <v>0</v>
      </c>
      <c r="AT202" s="7">
        <v>0</v>
      </c>
      <c r="AU202" s="7">
        <v>0</v>
      </c>
      <c r="AV202" s="7">
        <v>0</v>
      </c>
      <c r="AW202" s="7">
        <v>0</v>
      </c>
      <c r="AX202" s="7">
        <v>0</v>
      </c>
      <c r="AY202" s="5">
        <v>0</v>
      </c>
      <c r="AZ202" s="5">
        <v>0</v>
      </c>
      <c r="BA202" s="5">
        <v>0</v>
      </c>
      <c r="BB202" s="5">
        <v>0</v>
      </c>
      <c r="BC202" s="5">
        <v>0</v>
      </c>
      <c r="BD202" s="5">
        <v>0</v>
      </c>
      <c r="BE202" s="5">
        <v>0</v>
      </c>
      <c r="BF202" s="5">
        <v>0</v>
      </c>
    </row>
    <row r="203" spans="1:58" x14ac:dyDescent="0.3">
      <c r="A203" s="3">
        <v>831</v>
      </c>
      <c r="B203" s="3" t="s">
        <v>282</v>
      </c>
      <c r="C203" s="3" t="s">
        <v>283</v>
      </c>
      <c r="D203" s="5">
        <v>0</v>
      </c>
      <c r="E203" s="5">
        <v>0</v>
      </c>
      <c r="F203" s="5">
        <v>100</v>
      </c>
      <c r="G203" s="5">
        <v>0</v>
      </c>
      <c r="H203" s="5">
        <v>0</v>
      </c>
      <c r="I203" s="5">
        <v>0</v>
      </c>
      <c r="J203" s="5">
        <v>0</v>
      </c>
      <c r="K203" s="5">
        <v>0</v>
      </c>
      <c r="L203" s="5">
        <v>0</v>
      </c>
      <c r="M203" s="5">
        <v>100</v>
      </c>
      <c r="N203" s="5">
        <v>0</v>
      </c>
      <c r="O203" s="5">
        <v>0</v>
      </c>
      <c r="P203" s="5">
        <v>0</v>
      </c>
      <c r="Q203" s="5">
        <v>0</v>
      </c>
      <c r="R203" s="5">
        <v>0</v>
      </c>
      <c r="S203" s="5">
        <v>0</v>
      </c>
      <c r="T203" s="5">
        <v>0</v>
      </c>
      <c r="U203" s="5">
        <v>100</v>
      </c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75</v>
      </c>
      <c r="AC203" s="5">
        <v>0</v>
      </c>
      <c r="AD203" s="7">
        <v>0</v>
      </c>
      <c r="AE203" s="7">
        <v>0</v>
      </c>
      <c r="AF203" s="7">
        <v>0</v>
      </c>
      <c r="AG203" s="7">
        <v>0</v>
      </c>
      <c r="AH203" s="7">
        <v>0</v>
      </c>
      <c r="AI203" s="7">
        <v>0</v>
      </c>
      <c r="AJ203" s="7">
        <v>0</v>
      </c>
      <c r="AK203" s="7">
        <v>0</v>
      </c>
      <c r="AL203" s="7">
        <v>0</v>
      </c>
      <c r="AM203" s="7">
        <v>0</v>
      </c>
      <c r="AN203" s="7">
        <v>0</v>
      </c>
      <c r="AO203" s="7">
        <v>0</v>
      </c>
      <c r="AP203" s="7">
        <v>36</v>
      </c>
      <c r="AQ203" s="7">
        <v>14</v>
      </c>
      <c r="AR203" s="7">
        <v>0</v>
      </c>
      <c r="AS203" s="7">
        <v>0</v>
      </c>
      <c r="AT203" s="7">
        <v>0</v>
      </c>
      <c r="AU203" s="7">
        <v>0</v>
      </c>
      <c r="AV203" s="7">
        <v>0</v>
      </c>
      <c r="AW203" s="7">
        <v>0</v>
      </c>
      <c r="AX203" s="7">
        <v>0</v>
      </c>
      <c r="AY203" s="5">
        <v>0</v>
      </c>
      <c r="AZ203" s="5">
        <v>0</v>
      </c>
      <c r="BA203" s="5">
        <v>0</v>
      </c>
      <c r="BB203" s="5">
        <v>0</v>
      </c>
      <c r="BC203" s="5">
        <v>0</v>
      </c>
      <c r="BD203" s="5">
        <v>0</v>
      </c>
      <c r="BE203" s="5">
        <v>0</v>
      </c>
      <c r="BF203" s="5">
        <v>0</v>
      </c>
    </row>
    <row r="204" spans="1:58" x14ac:dyDescent="0.3">
      <c r="A204" s="3">
        <v>832</v>
      </c>
      <c r="B204" s="3" t="s">
        <v>284</v>
      </c>
      <c r="C204" s="3" t="s">
        <v>285</v>
      </c>
      <c r="D204" s="5">
        <v>0</v>
      </c>
      <c r="E204" s="5">
        <v>0</v>
      </c>
      <c r="F204" s="5">
        <v>100</v>
      </c>
      <c r="G204" s="5">
        <v>0</v>
      </c>
      <c r="H204" s="5">
        <v>0</v>
      </c>
      <c r="I204" s="5">
        <v>0</v>
      </c>
      <c r="J204" s="5">
        <v>0</v>
      </c>
      <c r="K204" s="5">
        <v>0</v>
      </c>
      <c r="L204" s="5">
        <v>0</v>
      </c>
      <c r="M204" s="5">
        <v>100</v>
      </c>
      <c r="N204" s="5">
        <v>0</v>
      </c>
      <c r="O204" s="5">
        <v>0</v>
      </c>
      <c r="P204" s="5">
        <v>0</v>
      </c>
      <c r="Q204" s="5">
        <v>0</v>
      </c>
      <c r="R204" s="5">
        <v>0</v>
      </c>
      <c r="S204" s="5">
        <v>0</v>
      </c>
      <c r="T204" s="5">
        <v>0</v>
      </c>
      <c r="U204" s="5">
        <v>100</v>
      </c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75</v>
      </c>
      <c r="AC204" s="5">
        <v>0</v>
      </c>
      <c r="AD204" s="7">
        <v>0</v>
      </c>
      <c r="AE204" s="7">
        <v>0</v>
      </c>
      <c r="AF204" s="7">
        <v>0</v>
      </c>
      <c r="AG204" s="7">
        <v>0</v>
      </c>
      <c r="AH204" s="7">
        <v>0</v>
      </c>
      <c r="AI204" s="7">
        <v>0</v>
      </c>
      <c r="AJ204" s="7">
        <v>0</v>
      </c>
      <c r="AK204" s="7">
        <v>0</v>
      </c>
      <c r="AL204" s="7">
        <v>0</v>
      </c>
      <c r="AM204" s="7">
        <v>0</v>
      </c>
      <c r="AN204" s="7">
        <v>0</v>
      </c>
      <c r="AO204" s="7">
        <v>0</v>
      </c>
      <c r="AP204" s="7">
        <v>17</v>
      </c>
      <c r="AQ204" s="7">
        <v>9</v>
      </c>
      <c r="AR204" s="7">
        <v>0</v>
      </c>
      <c r="AS204" s="7">
        <v>0</v>
      </c>
      <c r="AT204" s="7">
        <v>0</v>
      </c>
      <c r="AU204" s="7">
        <v>0</v>
      </c>
      <c r="AV204" s="7">
        <v>0</v>
      </c>
      <c r="AW204" s="7">
        <v>0</v>
      </c>
      <c r="AX204" s="7">
        <v>0</v>
      </c>
      <c r="AY204" s="5">
        <v>0</v>
      </c>
      <c r="AZ204" s="5">
        <v>0</v>
      </c>
      <c r="BA204" s="5">
        <v>0</v>
      </c>
      <c r="BB204" s="5">
        <v>0</v>
      </c>
      <c r="BC204" s="5">
        <v>0</v>
      </c>
      <c r="BD204" s="5">
        <v>0</v>
      </c>
      <c r="BE204" s="5">
        <v>0</v>
      </c>
      <c r="BF204" s="5">
        <v>0</v>
      </c>
    </row>
    <row r="205" spans="1:58" x14ac:dyDescent="0.3">
      <c r="A205" s="3">
        <v>833</v>
      </c>
      <c r="B205" s="3" t="s">
        <v>286</v>
      </c>
      <c r="C205" s="3" t="s">
        <v>287</v>
      </c>
      <c r="D205" s="5">
        <v>0</v>
      </c>
      <c r="E205" s="5">
        <v>0</v>
      </c>
      <c r="F205" s="5">
        <v>100</v>
      </c>
      <c r="G205" s="5">
        <v>0</v>
      </c>
      <c r="H205" s="5">
        <v>0</v>
      </c>
      <c r="I205" s="5">
        <v>0</v>
      </c>
      <c r="J205" s="5">
        <v>0</v>
      </c>
      <c r="K205" s="5">
        <v>0</v>
      </c>
      <c r="L205" s="5">
        <v>0</v>
      </c>
      <c r="M205" s="5">
        <v>100</v>
      </c>
      <c r="N205" s="5">
        <v>0</v>
      </c>
      <c r="O205" s="5">
        <v>0</v>
      </c>
      <c r="P205" s="5">
        <v>0</v>
      </c>
      <c r="Q205" s="5">
        <v>0</v>
      </c>
      <c r="R205" s="5">
        <v>0</v>
      </c>
      <c r="S205" s="5">
        <v>0</v>
      </c>
      <c r="T205" s="5">
        <v>0</v>
      </c>
      <c r="U205" s="5">
        <v>100</v>
      </c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75</v>
      </c>
      <c r="AC205" s="5">
        <v>0</v>
      </c>
      <c r="AD205" s="7">
        <v>0</v>
      </c>
      <c r="AE205" s="7">
        <v>0</v>
      </c>
      <c r="AF205" s="7">
        <v>0</v>
      </c>
      <c r="AG205" s="7">
        <v>0</v>
      </c>
      <c r="AH205" s="7">
        <v>0</v>
      </c>
      <c r="AI205" s="7">
        <v>0</v>
      </c>
      <c r="AJ205" s="7">
        <v>0</v>
      </c>
      <c r="AK205" s="7">
        <v>0</v>
      </c>
      <c r="AL205" s="7">
        <v>0</v>
      </c>
      <c r="AM205" s="7">
        <v>0</v>
      </c>
      <c r="AN205" s="7">
        <v>0</v>
      </c>
      <c r="AO205" s="7">
        <v>0</v>
      </c>
      <c r="AP205" s="7">
        <v>0</v>
      </c>
      <c r="AQ205" s="7">
        <v>31.6</v>
      </c>
      <c r="AR205" s="7">
        <v>0</v>
      </c>
      <c r="AS205" s="7">
        <v>0</v>
      </c>
      <c r="AT205" s="7">
        <v>0</v>
      </c>
      <c r="AU205" s="7">
        <v>0</v>
      </c>
      <c r="AV205" s="7">
        <v>1.55</v>
      </c>
      <c r="AW205" s="7">
        <v>0</v>
      </c>
      <c r="AX205" s="7">
        <v>0</v>
      </c>
      <c r="AY205" s="5">
        <v>0</v>
      </c>
      <c r="AZ205" s="5">
        <v>0</v>
      </c>
      <c r="BA205" s="5">
        <v>0</v>
      </c>
      <c r="BB205" s="5">
        <v>0</v>
      </c>
      <c r="BC205" s="5">
        <v>0</v>
      </c>
      <c r="BD205" s="5">
        <v>0</v>
      </c>
      <c r="BE205" s="5">
        <v>0</v>
      </c>
      <c r="BF205" s="5">
        <v>0</v>
      </c>
    </row>
    <row r="206" spans="1:58" x14ac:dyDescent="0.3">
      <c r="A206" s="3">
        <v>834</v>
      </c>
      <c r="B206" s="3" t="s">
        <v>288</v>
      </c>
      <c r="C206" s="3" t="s">
        <v>289</v>
      </c>
      <c r="D206" s="5">
        <v>0</v>
      </c>
      <c r="E206" s="5">
        <v>0</v>
      </c>
      <c r="F206" s="5">
        <v>100</v>
      </c>
      <c r="G206" s="5">
        <v>0</v>
      </c>
      <c r="H206" s="5">
        <v>0</v>
      </c>
      <c r="I206" s="5">
        <v>0</v>
      </c>
      <c r="J206" s="5">
        <v>0</v>
      </c>
      <c r="K206" s="5">
        <v>0</v>
      </c>
      <c r="L206" s="5">
        <v>0</v>
      </c>
      <c r="M206" s="5">
        <v>100</v>
      </c>
      <c r="N206" s="5">
        <v>0</v>
      </c>
      <c r="O206" s="5">
        <v>0</v>
      </c>
      <c r="P206" s="5">
        <v>0</v>
      </c>
      <c r="Q206" s="5">
        <v>0</v>
      </c>
      <c r="R206" s="5">
        <v>0</v>
      </c>
      <c r="S206" s="5">
        <v>0</v>
      </c>
      <c r="T206" s="5">
        <v>0</v>
      </c>
      <c r="U206" s="5">
        <v>100</v>
      </c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75</v>
      </c>
      <c r="AC206" s="5">
        <v>0</v>
      </c>
      <c r="AD206" s="7">
        <v>0</v>
      </c>
      <c r="AE206" s="7">
        <v>0</v>
      </c>
      <c r="AF206" s="7">
        <v>0</v>
      </c>
      <c r="AG206" s="7">
        <v>0</v>
      </c>
      <c r="AH206" s="7">
        <v>0</v>
      </c>
      <c r="AI206" s="7">
        <v>0</v>
      </c>
      <c r="AJ206" s="7">
        <v>0</v>
      </c>
      <c r="AK206" s="7">
        <v>0</v>
      </c>
      <c r="AL206" s="7">
        <v>0</v>
      </c>
      <c r="AM206" s="7">
        <v>0</v>
      </c>
      <c r="AN206" s="7">
        <v>0</v>
      </c>
      <c r="AO206" s="7">
        <v>0</v>
      </c>
      <c r="AP206" s="7">
        <v>0</v>
      </c>
      <c r="AQ206" s="7">
        <v>0</v>
      </c>
      <c r="AR206" s="7">
        <v>0</v>
      </c>
      <c r="AS206" s="7">
        <v>0</v>
      </c>
      <c r="AT206" s="7">
        <v>39.049999999999997</v>
      </c>
      <c r="AU206" s="7">
        <v>0</v>
      </c>
      <c r="AV206" s="7">
        <v>0</v>
      </c>
      <c r="AW206" s="7">
        <v>0</v>
      </c>
      <c r="AX206" s="7">
        <v>0</v>
      </c>
      <c r="AY206" s="5">
        <v>0</v>
      </c>
      <c r="AZ206" s="5">
        <v>0</v>
      </c>
      <c r="BA206" s="5">
        <v>0</v>
      </c>
      <c r="BB206" s="5">
        <v>0</v>
      </c>
      <c r="BC206" s="5">
        <v>0</v>
      </c>
      <c r="BD206" s="5">
        <v>0</v>
      </c>
      <c r="BE206" s="5">
        <v>0</v>
      </c>
      <c r="BF206" s="5">
        <v>0</v>
      </c>
    </row>
    <row r="207" spans="1:58" x14ac:dyDescent="0.3">
      <c r="A207" s="3">
        <v>835</v>
      </c>
      <c r="B207" s="3" t="s">
        <v>290</v>
      </c>
      <c r="C207" s="3"/>
      <c r="D207" s="5">
        <v>0</v>
      </c>
      <c r="E207" s="5">
        <v>0</v>
      </c>
      <c r="F207" s="5">
        <v>100</v>
      </c>
      <c r="G207" s="5">
        <v>0</v>
      </c>
      <c r="H207" s="5">
        <v>0</v>
      </c>
      <c r="I207" s="5">
        <v>0</v>
      </c>
      <c r="J207" s="5">
        <v>0</v>
      </c>
      <c r="K207" s="5">
        <v>0</v>
      </c>
      <c r="L207" s="5">
        <v>0</v>
      </c>
      <c r="M207" s="5">
        <v>100</v>
      </c>
      <c r="N207" s="5">
        <v>0</v>
      </c>
      <c r="O207" s="5">
        <v>0</v>
      </c>
      <c r="P207" s="5">
        <v>0</v>
      </c>
      <c r="Q207" s="5">
        <v>0</v>
      </c>
      <c r="R207" s="5">
        <v>0</v>
      </c>
      <c r="S207" s="5">
        <v>0</v>
      </c>
      <c r="T207" s="5">
        <v>0</v>
      </c>
      <c r="U207" s="5">
        <v>100</v>
      </c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75</v>
      </c>
      <c r="AC207" s="5">
        <v>0</v>
      </c>
      <c r="AD207" s="7">
        <v>0</v>
      </c>
      <c r="AE207" s="7">
        <v>0</v>
      </c>
      <c r="AF207" s="7">
        <v>0</v>
      </c>
      <c r="AG207" s="7">
        <v>0</v>
      </c>
      <c r="AH207" s="7">
        <v>0</v>
      </c>
      <c r="AI207" s="7">
        <v>0</v>
      </c>
      <c r="AJ207" s="7">
        <v>0</v>
      </c>
      <c r="AK207" s="7">
        <v>0</v>
      </c>
      <c r="AL207" s="7">
        <v>0</v>
      </c>
      <c r="AM207" s="7">
        <v>0</v>
      </c>
      <c r="AN207" s="7">
        <v>0</v>
      </c>
      <c r="AO207" s="7">
        <v>0</v>
      </c>
      <c r="AP207" s="7">
        <v>0</v>
      </c>
      <c r="AQ207" s="7">
        <v>0</v>
      </c>
      <c r="AR207" s="7">
        <v>0</v>
      </c>
      <c r="AS207" s="7">
        <v>0</v>
      </c>
      <c r="AT207" s="7">
        <v>56.58</v>
      </c>
      <c r="AU207" s="7">
        <v>0</v>
      </c>
      <c r="AV207" s="7">
        <v>0</v>
      </c>
      <c r="AW207" s="7">
        <v>0</v>
      </c>
      <c r="AX207" s="7">
        <v>0</v>
      </c>
      <c r="AY207" s="5">
        <v>0</v>
      </c>
      <c r="AZ207" s="5">
        <v>0</v>
      </c>
      <c r="BA207" s="5">
        <v>0</v>
      </c>
      <c r="BB207" s="5">
        <v>0</v>
      </c>
      <c r="BC207" s="5">
        <v>0</v>
      </c>
      <c r="BD207" s="5">
        <v>0</v>
      </c>
      <c r="BE207" s="5">
        <v>0</v>
      </c>
      <c r="BF207" s="5">
        <v>0</v>
      </c>
    </row>
    <row r="208" spans="1:58" x14ac:dyDescent="0.3">
      <c r="A208" s="3">
        <v>836</v>
      </c>
      <c r="B208" s="3" t="s">
        <v>291</v>
      </c>
      <c r="C208" s="3" t="s">
        <v>292</v>
      </c>
      <c r="D208" s="5">
        <v>0</v>
      </c>
      <c r="E208" s="5">
        <v>0</v>
      </c>
      <c r="F208" s="5">
        <v>100</v>
      </c>
      <c r="G208" s="5">
        <v>0</v>
      </c>
      <c r="H208" s="5">
        <v>0</v>
      </c>
      <c r="I208" s="5">
        <v>0</v>
      </c>
      <c r="J208" s="5">
        <v>0</v>
      </c>
      <c r="K208" s="5">
        <v>0</v>
      </c>
      <c r="L208" s="5">
        <v>0</v>
      </c>
      <c r="M208" s="5">
        <v>100</v>
      </c>
      <c r="N208" s="5">
        <v>0</v>
      </c>
      <c r="O208" s="5">
        <v>0</v>
      </c>
      <c r="P208" s="5">
        <v>0</v>
      </c>
      <c r="Q208" s="5">
        <v>0</v>
      </c>
      <c r="R208" s="5">
        <v>0</v>
      </c>
      <c r="S208" s="5">
        <v>0</v>
      </c>
      <c r="T208" s="5">
        <v>0</v>
      </c>
      <c r="U208" s="5">
        <v>100</v>
      </c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75</v>
      </c>
      <c r="AC208" s="5">
        <v>0</v>
      </c>
      <c r="AD208" s="7">
        <v>0</v>
      </c>
      <c r="AE208" s="7">
        <v>0</v>
      </c>
      <c r="AF208" s="7">
        <v>0</v>
      </c>
      <c r="AG208" s="7">
        <v>0</v>
      </c>
      <c r="AH208" s="7">
        <v>0</v>
      </c>
      <c r="AI208" s="7">
        <v>0</v>
      </c>
      <c r="AJ208" s="7">
        <v>0</v>
      </c>
      <c r="AK208" s="7">
        <v>0</v>
      </c>
      <c r="AL208" s="7">
        <v>0</v>
      </c>
      <c r="AM208" s="7">
        <v>0</v>
      </c>
      <c r="AN208" s="7">
        <v>0</v>
      </c>
      <c r="AO208" s="7">
        <v>0</v>
      </c>
      <c r="AP208" s="7">
        <v>0</v>
      </c>
      <c r="AQ208" s="7">
        <v>0</v>
      </c>
      <c r="AR208" s="7">
        <v>0</v>
      </c>
      <c r="AS208" s="7">
        <v>47.3</v>
      </c>
      <c r="AT208" s="7">
        <v>50</v>
      </c>
      <c r="AU208" s="7">
        <v>0</v>
      </c>
      <c r="AV208" s="7">
        <v>0</v>
      </c>
      <c r="AW208" s="7">
        <v>0</v>
      </c>
      <c r="AX208" s="7">
        <v>0</v>
      </c>
      <c r="AY208" s="5">
        <v>0</v>
      </c>
      <c r="AZ208" s="5">
        <v>0</v>
      </c>
      <c r="BA208" s="5">
        <v>0</v>
      </c>
      <c r="BB208" s="5">
        <v>0</v>
      </c>
      <c r="BC208" s="5">
        <v>0</v>
      </c>
      <c r="BD208" s="5">
        <v>0</v>
      </c>
      <c r="BE208" s="5">
        <v>0</v>
      </c>
      <c r="BF208" s="5">
        <v>0</v>
      </c>
    </row>
    <row r="209" spans="1:58" x14ac:dyDescent="0.3">
      <c r="A209" s="3">
        <v>837</v>
      </c>
      <c r="B209" s="3" t="s">
        <v>293</v>
      </c>
      <c r="C209" s="3" t="s">
        <v>294</v>
      </c>
      <c r="D209" s="5">
        <v>0</v>
      </c>
      <c r="E209" s="5">
        <v>0</v>
      </c>
      <c r="F209" s="5">
        <v>100</v>
      </c>
      <c r="G209" s="5">
        <v>0</v>
      </c>
      <c r="H209" s="5">
        <v>0</v>
      </c>
      <c r="I209" s="5">
        <v>0</v>
      </c>
      <c r="J209" s="5">
        <v>0</v>
      </c>
      <c r="K209" s="5">
        <v>0</v>
      </c>
      <c r="L209" s="5">
        <v>0</v>
      </c>
      <c r="M209" s="5">
        <v>100</v>
      </c>
      <c r="N209" s="5">
        <v>0</v>
      </c>
      <c r="O209" s="5">
        <v>0</v>
      </c>
      <c r="P209" s="5">
        <v>0</v>
      </c>
      <c r="Q209" s="5">
        <v>0</v>
      </c>
      <c r="R209" s="5">
        <v>0</v>
      </c>
      <c r="S209" s="5">
        <v>0</v>
      </c>
      <c r="T209" s="5">
        <v>0</v>
      </c>
      <c r="U209" s="5">
        <v>100</v>
      </c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75</v>
      </c>
      <c r="AC209" s="5">
        <v>0</v>
      </c>
      <c r="AD209" s="7">
        <v>0</v>
      </c>
      <c r="AE209" s="7">
        <v>0</v>
      </c>
      <c r="AF209" s="7">
        <v>0</v>
      </c>
      <c r="AG209" s="7">
        <v>0</v>
      </c>
      <c r="AH209" s="7">
        <v>0</v>
      </c>
      <c r="AI209" s="7">
        <v>0</v>
      </c>
      <c r="AJ209" s="7">
        <v>0</v>
      </c>
      <c r="AK209" s="7">
        <v>0</v>
      </c>
      <c r="AL209" s="7">
        <v>0</v>
      </c>
      <c r="AM209" s="7">
        <v>0</v>
      </c>
      <c r="AN209" s="7">
        <v>0</v>
      </c>
      <c r="AO209" s="7">
        <v>0</v>
      </c>
      <c r="AP209" s="7">
        <v>0</v>
      </c>
      <c r="AQ209" s="7">
        <v>0</v>
      </c>
      <c r="AR209" s="7">
        <v>0</v>
      </c>
      <c r="AS209" s="7">
        <v>0</v>
      </c>
      <c r="AT209" s="7">
        <v>21</v>
      </c>
      <c r="AU209" s="7">
        <v>0</v>
      </c>
      <c r="AV209" s="7">
        <v>0</v>
      </c>
      <c r="AW209" s="7">
        <v>0</v>
      </c>
      <c r="AX209" s="7">
        <v>0</v>
      </c>
      <c r="AY209" s="5">
        <v>681700</v>
      </c>
      <c r="AZ209" s="5">
        <v>0</v>
      </c>
      <c r="BA209" s="5">
        <v>0</v>
      </c>
      <c r="BB209" s="5">
        <v>0</v>
      </c>
      <c r="BC209" s="5">
        <v>0</v>
      </c>
      <c r="BD209" s="5">
        <v>0</v>
      </c>
      <c r="BE209" s="5">
        <v>0</v>
      </c>
      <c r="BF209" s="5">
        <v>0</v>
      </c>
    </row>
    <row r="210" spans="1:58" x14ac:dyDescent="0.3">
      <c r="A210" s="3">
        <v>838</v>
      </c>
      <c r="B210" s="3" t="s">
        <v>295</v>
      </c>
      <c r="C210" s="3" t="s">
        <v>296</v>
      </c>
      <c r="D210" s="5">
        <v>0</v>
      </c>
      <c r="E210" s="5">
        <v>0</v>
      </c>
      <c r="F210" s="5">
        <v>100</v>
      </c>
      <c r="G210" s="5">
        <v>0</v>
      </c>
      <c r="H210" s="5">
        <v>0</v>
      </c>
      <c r="I210" s="5">
        <v>0</v>
      </c>
      <c r="J210" s="5">
        <v>0</v>
      </c>
      <c r="K210" s="5">
        <v>0</v>
      </c>
      <c r="L210" s="5">
        <v>0</v>
      </c>
      <c r="M210" s="5">
        <v>100</v>
      </c>
      <c r="N210" s="5">
        <v>0</v>
      </c>
      <c r="O210" s="5">
        <v>0</v>
      </c>
      <c r="P210" s="5">
        <v>0</v>
      </c>
      <c r="Q210" s="5">
        <v>0</v>
      </c>
      <c r="R210" s="5">
        <v>0</v>
      </c>
      <c r="S210" s="5">
        <v>0</v>
      </c>
      <c r="T210" s="5">
        <v>0</v>
      </c>
      <c r="U210" s="5">
        <v>100</v>
      </c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75</v>
      </c>
      <c r="AC210" s="5">
        <v>0</v>
      </c>
      <c r="AD210" s="7">
        <v>0</v>
      </c>
      <c r="AE210" s="7">
        <v>0</v>
      </c>
      <c r="AF210" s="7">
        <v>0</v>
      </c>
      <c r="AG210" s="7">
        <v>0</v>
      </c>
      <c r="AH210" s="7">
        <v>0</v>
      </c>
      <c r="AI210" s="7">
        <v>0</v>
      </c>
      <c r="AJ210" s="7">
        <v>0</v>
      </c>
      <c r="AK210" s="7">
        <v>0</v>
      </c>
      <c r="AL210" s="7">
        <v>0</v>
      </c>
      <c r="AM210" s="7">
        <v>0</v>
      </c>
      <c r="AN210" s="7">
        <v>0</v>
      </c>
      <c r="AO210" s="7">
        <v>0</v>
      </c>
      <c r="AP210" s="7">
        <v>0</v>
      </c>
      <c r="AQ210" s="7">
        <v>0</v>
      </c>
      <c r="AR210" s="7">
        <v>0</v>
      </c>
      <c r="AS210" s="7">
        <v>0</v>
      </c>
      <c r="AT210" s="7">
        <v>41.84</v>
      </c>
      <c r="AU210" s="7">
        <v>0</v>
      </c>
      <c r="AV210" s="7">
        <v>17.350000000000001</v>
      </c>
      <c r="AW210" s="7">
        <v>0</v>
      </c>
      <c r="AX210" s="7">
        <v>0</v>
      </c>
      <c r="AY210" s="5">
        <v>0</v>
      </c>
      <c r="AZ210" s="5">
        <v>0</v>
      </c>
      <c r="BA210" s="5">
        <v>0</v>
      </c>
      <c r="BB210" s="5">
        <v>0</v>
      </c>
      <c r="BC210" s="5">
        <v>0</v>
      </c>
      <c r="BD210" s="5">
        <v>0</v>
      </c>
      <c r="BE210" s="5">
        <v>0</v>
      </c>
      <c r="BF210" s="5">
        <v>0</v>
      </c>
    </row>
    <row r="211" spans="1:58" x14ac:dyDescent="0.3">
      <c r="A211" s="3">
        <v>839</v>
      </c>
      <c r="B211" s="3" t="s">
        <v>297</v>
      </c>
      <c r="C211" s="3" t="s">
        <v>298</v>
      </c>
      <c r="D211" s="5">
        <v>0</v>
      </c>
      <c r="E211" s="5">
        <v>0</v>
      </c>
      <c r="F211" s="5">
        <v>100</v>
      </c>
      <c r="G211" s="5">
        <v>0</v>
      </c>
      <c r="H211" s="5">
        <v>0</v>
      </c>
      <c r="I211" s="5">
        <v>0</v>
      </c>
      <c r="J211" s="5">
        <v>0</v>
      </c>
      <c r="K211" s="5">
        <v>0</v>
      </c>
      <c r="L211" s="5">
        <v>0</v>
      </c>
      <c r="M211" s="5">
        <v>100</v>
      </c>
      <c r="N211" s="5">
        <v>0</v>
      </c>
      <c r="O211" s="5">
        <v>0</v>
      </c>
      <c r="P211" s="5">
        <v>0</v>
      </c>
      <c r="Q211" s="5">
        <v>0</v>
      </c>
      <c r="R211" s="5">
        <v>0</v>
      </c>
      <c r="S211" s="5">
        <v>0</v>
      </c>
      <c r="T211" s="5">
        <v>0</v>
      </c>
      <c r="U211" s="5">
        <v>100</v>
      </c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75</v>
      </c>
      <c r="AC211" s="5">
        <v>0</v>
      </c>
      <c r="AD211" s="7">
        <v>0</v>
      </c>
      <c r="AE211" s="7">
        <v>0</v>
      </c>
      <c r="AF211" s="7">
        <v>0</v>
      </c>
      <c r="AG211" s="7">
        <v>0</v>
      </c>
      <c r="AH211" s="7">
        <v>0</v>
      </c>
      <c r="AI211" s="7">
        <v>0</v>
      </c>
      <c r="AJ211" s="7">
        <v>0</v>
      </c>
      <c r="AK211" s="7">
        <v>0</v>
      </c>
      <c r="AL211" s="7">
        <v>0</v>
      </c>
      <c r="AM211" s="7">
        <v>0</v>
      </c>
      <c r="AN211" s="7">
        <v>0</v>
      </c>
      <c r="AO211" s="7">
        <v>0</v>
      </c>
      <c r="AP211" s="7">
        <v>0</v>
      </c>
      <c r="AQ211" s="7">
        <v>0</v>
      </c>
      <c r="AR211" s="7">
        <v>0</v>
      </c>
      <c r="AS211" s="7">
        <v>60.66</v>
      </c>
      <c r="AT211" s="7">
        <v>0</v>
      </c>
      <c r="AU211" s="7">
        <v>39.340000000000003</v>
      </c>
      <c r="AV211" s="7">
        <v>0</v>
      </c>
      <c r="AW211" s="7">
        <v>0</v>
      </c>
      <c r="AX211" s="7">
        <v>0</v>
      </c>
      <c r="AY211" s="5">
        <v>0</v>
      </c>
      <c r="AZ211" s="5">
        <v>0</v>
      </c>
      <c r="BA211" s="5">
        <v>0</v>
      </c>
      <c r="BB211" s="5">
        <v>0</v>
      </c>
      <c r="BC211" s="5">
        <v>0</v>
      </c>
      <c r="BD211" s="5">
        <v>0</v>
      </c>
      <c r="BE211" s="5">
        <v>0</v>
      </c>
      <c r="BF211" s="5">
        <v>0</v>
      </c>
    </row>
    <row r="212" spans="1:58" x14ac:dyDescent="0.3">
      <c r="A212" s="3">
        <v>840</v>
      </c>
      <c r="B212" s="3" t="s">
        <v>299</v>
      </c>
      <c r="C212" s="3" t="s">
        <v>300</v>
      </c>
      <c r="D212" s="5">
        <v>0</v>
      </c>
      <c r="E212" s="5">
        <v>0</v>
      </c>
      <c r="F212" s="5">
        <v>100</v>
      </c>
      <c r="G212" s="5">
        <v>0</v>
      </c>
      <c r="H212" s="5">
        <v>0</v>
      </c>
      <c r="I212" s="5">
        <v>0</v>
      </c>
      <c r="J212" s="5">
        <v>0</v>
      </c>
      <c r="K212" s="5">
        <v>0</v>
      </c>
      <c r="L212" s="5">
        <v>0</v>
      </c>
      <c r="M212" s="5">
        <v>100</v>
      </c>
      <c r="N212" s="5">
        <v>0</v>
      </c>
      <c r="O212" s="5">
        <v>0</v>
      </c>
      <c r="P212" s="5">
        <v>0</v>
      </c>
      <c r="Q212" s="5">
        <v>0</v>
      </c>
      <c r="R212" s="5">
        <v>0</v>
      </c>
      <c r="S212" s="5">
        <v>0</v>
      </c>
      <c r="T212" s="5">
        <v>0</v>
      </c>
      <c r="U212" s="5">
        <v>100</v>
      </c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75</v>
      </c>
      <c r="AC212" s="5">
        <v>0</v>
      </c>
      <c r="AD212" s="7">
        <v>0</v>
      </c>
      <c r="AE212" s="7">
        <v>0</v>
      </c>
      <c r="AF212" s="7">
        <v>0</v>
      </c>
      <c r="AG212" s="7">
        <v>0</v>
      </c>
      <c r="AH212" s="7">
        <v>0</v>
      </c>
      <c r="AI212" s="7">
        <v>0</v>
      </c>
      <c r="AJ212" s="7">
        <v>0</v>
      </c>
      <c r="AK212" s="7">
        <v>0</v>
      </c>
      <c r="AL212" s="7">
        <v>0</v>
      </c>
      <c r="AM212" s="7">
        <v>0</v>
      </c>
      <c r="AN212" s="7">
        <v>0</v>
      </c>
      <c r="AO212" s="7">
        <v>0</v>
      </c>
      <c r="AP212" s="7">
        <v>0</v>
      </c>
      <c r="AQ212" s="7">
        <v>0</v>
      </c>
      <c r="AR212" s="7">
        <v>0</v>
      </c>
      <c r="AS212" s="7">
        <v>0</v>
      </c>
      <c r="AT212" s="7">
        <v>0</v>
      </c>
      <c r="AU212" s="7">
        <v>27</v>
      </c>
      <c r="AV212" s="7">
        <v>0</v>
      </c>
      <c r="AW212" s="7">
        <v>0</v>
      </c>
      <c r="AX212" s="7">
        <v>0</v>
      </c>
      <c r="AY212" s="5">
        <v>0</v>
      </c>
      <c r="AZ212" s="5">
        <v>0</v>
      </c>
      <c r="BA212" s="5">
        <v>0</v>
      </c>
      <c r="BB212" s="5">
        <v>0</v>
      </c>
      <c r="BC212" s="5">
        <v>0</v>
      </c>
      <c r="BD212" s="5">
        <v>0</v>
      </c>
      <c r="BE212" s="5">
        <v>0</v>
      </c>
      <c r="BF212" s="5">
        <v>0</v>
      </c>
    </row>
    <row r="213" spans="1:58" x14ac:dyDescent="0.3">
      <c r="A213" s="3">
        <v>841</v>
      </c>
      <c r="B213" s="3" t="s">
        <v>301</v>
      </c>
      <c r="C213" s="3" t="s">
        <v>279</v>
      </c>
      <c r="D213" s="5">
        <v>0</v>
      </c>
      <c r="E213" s="5">
        <v>0</v>
      </c>
      <c r="F213" s="5">
        <v>100</v>
      </c>
      <c r="G213" s="5">
        <v>0</v>
      </c>
      <c r="H213" s="5">
        <v>0</v>
      </c>
      <c r="I213" s="5">
        <v>0</v>
      </c>
      <c r="J213" s="5">
        <v>0</v>
      </c>
      <c r="K213" s="5">
        <v>0</v>
      </c>
      <c r="L213" s="5">
        <v>0</v>
      </c>
      <c r="M213" s="5">
        <v>100</v>
      </c>
      <c r="N213" s="5">
        <v>0</v>
      </c>
      <c r="O213" s="5">
        <v>0</v>
      </c>
      <c r="P213" s="5">
        <v>0</v>
      </c>
      <c r="Q213" s="5">
        <v>0</v>
      </c>
      <c r="R213" s="5">
        <v>0</v>
      </c>
      <c r="S213" s="5">
        <v>0</v>
      </c>
      <c r="T213" s="5">
        <v>0</v>
      </c>
      <c r="U213" s="5">
        <v>100</v>
      </c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75</v>
      </c>
      <c r="AC213" s="5">
        <v>0</v>
      </c>
      <c r="AD213" s="7">
        <v>0</v>
      </c>
      <c r="AE213" s="7">
        <v>0</v>
      </c>
      <c r="AF213" s="7">
        <v>0</v>
      </c>
      <c r="AG213" s="7">
        <v>0</v>
      </c>
      <c r="AH213" s="7">
        <v>0</v>
      </c>
      <c r="AI213" s="7">
        <v>0</v>
      </c>
      <c r="AJ213" s="7">
        <v>0</v>
      </c>
      <c r="AK213" s="7">
        <v>0</v>
      </c>
      <c r="AL213" s="7">
        <v>0</v>
      </c>
      <c r="AM213" s="7">
        <v>0</v>
      </c>
      <c r="AN213" s="7">
        <v>0</v>
      </c>
      <c r="AO213" s="7">
        <v>0</v>
      </c>
      <c r="AP213" s="7">
        <v>0</v>
      </c>
      <c r="AQ213" s="7">
        <v>22.5</v>
      </c>
      <c r="AR213" s="7">
        <v>0</v>
      </c>
      <c r="AS213" s="7">
        <v>0</v>
      </c>
      <c r="AT213" s="7">
        <v>0</v>
      </c>
      <c r="AU213" s="7">
        <v>16.68</v>
      </c>
      <c r="AV213" s="7">
        <v>0</v>
      </c>
      <c r="AW213" s="7">
        <v>0</v>
      </c>
      <c r="AX213" s="7">
        <v>0</v>
      </c>
      <c r="AY213" s="5">
        <v>0</v>
      </c>
      <c r="AZ213" s="5">
        <v>0</v>
      </c>
      <c r="BA213" s="5">
        <v>0</v>
      </c>
      <c r="BB213" s="5">
        <v>0</v>
      </c>
      <c r="BC213" s="5">
        <v>0</v>
      </c>
      <c r="BD213" s="5">
        <v>0</v>
      </c>
      <c r="BE213" s="5">
        <v>0</v>
      </c>
      <c r="BF213" s="5">
        <v>0</v>
      </c>
    </row>
    <row r="214" spans="1:58" x14ac:dyDescent="0.3">
      <c r="A214" s="3">
        <v>842</v>
      </c>
      <c r="B214" s="3" t="s">
        <v>302</v>
      </c>
      <c r="C214" s="3" t="s">
        <v>303</v>
      </c>
      <c r="D214" s="5">
        <v>0</v>
      </c>
      <c r="E214" s="5">
        <v>0</v>
      </c>
      <c r="F214" s="5">
        <v>100</v>
      </c>
      <c r="G214" s="5">
        <v>0</v>
      </c>
      <c r="H214" s="5">
        <v>0</v>
      </c>
      <c r="I214" s="5">
        <v>0</v>
      </c>
      <c r="J214" s="5">
        <v>0</v>
      </c>
      <c r="K214" s="5">
        <v>0</v>
      </c>
      <c r="L214" s="5">
        <v>0</v>
      </c>
      <c r="M214" s="5">
        <v>100</v>
      </c>
      <c r="N214" s="5">
        <v>0</v>
      </c>
      <c r="O214" s="5">
        <v>0</v>
      </c>
      <c r="P214" s="5">
        <v>0</v>
      </c>
      <c r="Q214" s="5">
        <v>0</v>
      </c>
      <c r="R214" s="5">
        <v>0</v>
      </c>
      <c r="S214" s="5">
        <v>0</v>
      </c>
      <c r="T214" s="5">
        <v>0</v>
      </c>
      <c r="U214" s="5">
        <v>100</v>
      </c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75</v>
      </c>
      <c r="AC214" s="5">
        <v>0</v>
      </c>
      <c r="AD214" s="7">
        <v>0</v>
      </c>
      <c r="AE214" s="7">
        <v>0</v>
      </c>
      <c r="AF214" s="7">
        <v>0</v>
      </c>
      <c r="AG214" s="7">
        <v>0</v>
      </c>
      <c r="AH214" s="7">
        <v>0</v>
      </c>
      <c r="AI214" s="7">
        <v>0</v>
      </c>
      <c r="AJ214" s="7">
        <v>0</v>
      </c>
      <c r="AK214" s="7">
        <v>0</v>
      </c>
      <c r="AL214" s="7">
        <v>0</v>
      </c>
      <c r="AM214" s="7">
        <v>0</v>
      </c>
      <c r="AN214" s="7">
        <v>0</v>
      </c>
      <c r="AO214" s="7">
        <v>0</v>
      </c>
      <c r="AP214" s="7">
        <v>0</v>
      </c>
      <c r="AQ214" s="7">
        <v>0</v>
      </c>
      <c r="AR214" s="7">
        <v>0</v>
      </c>
      <c r="AS214" s="7">
        <v>0</v>
      </c>
      <c r="AT214" s="7">
        <v>0</v>
      </c>
      <c r="AU214" s="7">
        <v>26.6</v>
      </c>
      <c r="AV214" s="7">
        <v>0</v>
      </c>
      <c r="AW214" s="7">
        <v>0</v>
      </c>
      <c r="AX214" s="7">
        <v>0</v>
      </c>
      <c r="AY214" s="5">
        <v>0</v>
      </c>
      <c r="AZ214" s="5">
        <v>0</v>
      </c>
      <c r="BA214" s="5">
        <v>0</v>
      </c>
      <c r="BB214" s="5">
        <v>456000</v>
      </c>
      <c r="BC214" s="5">
        <v>0</v>
      </c>
      <c r="BD214" s="5">
        <v>0</v>
      </c>
      <c r="BE214" s="5">
        <v>0</v>
      </c>
      <c r="BF214" s="5">
        <v>0</v>
      </c>
    </row>
    <row r="215" spans="1:58" x14ac:dyDescent="0.3">
      <c r="A215" s="3">
        <v>843</v>
      </c>
      <c r="B215" s="3" t="s">
        <v>304</v>
      </c>
      <c r="C215" s="3" t="s">
        <v>305</v>
      </c>
      <c r="D215" s="5">
        <v>0</v>
      </c>
      <c r="E215" s="5">
        <v>0</v>
      </c>
      <c r="F215" s="5">
        <v>100</v>
      </c>
      <c r="G215" s="5">
        <v>0</v>
      </c>
      <c r="H215" s="5">
        <v>0</v>
      </c>
      <c r="I215" s="5">
        <v>0</v>
      </c>
      <c r="J215" s="5">
        <v>0</v>
      </c>
      <c r="K215" s="5">
        <v>0</v>
      </c>
      <c r="L215" s="5">
        <v>0</v>
      </c>
      <c r="M215" s="5">
        <v>100</v>
      </c>
      <c r="N215" s="5">
        <v>0</v>
      </c>
      <c r="O215" s="5">
        <v>0</v>
      </c>
      <c r="P215" s="5">
        <v>0</v>
      </c>
      <c r="Q215" s="5">
        <v>0</v>
      </c>
      <c r="R215" s="5">
        <v>0</v>
      </c>
      <c r="S215" s="5">
        <v>0</v>
      </c>
      <c r="T215" s="5">
        <v>0</v>
      </c>
      <c r="U215" s="5">
        <v>100</v>
      </c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75</v>
      </c>
      <c r="AC215" s="5">
        <v>0</v>
      </c>
      <c r="AD215" s="7">
        <v>0</v>
      </c>
      <c r="AE215" s="7">
        <v>0</v>
      </c>
      <c r="AF215" s="7">
        <v>0</v>
      </c>
      <c r="AG215" s="7">
        <v>0</v>
      </c>
      <c r="AH215" s="7">
        <v>0</v>
      </c>
      <c r="AI215" s="7">
        <v>0</v>
      </c>
      <c r="AJ215" s="7">
        <v>0</v>
      </c>
      <c r="AK215" s="7">
        <v>0</v>
      </c>
      <c r="AL215" s="7">
        <v>0</v>
      </c>
      <c r="AM215" s="7">
        <v>0</v>
      </c>
      <c r="AN215" s="7">
        <v>0</v>
      </c>
      <c r="AO215" s="7">
        <v>0</v>
      </c>
      <c r="AP215" s="7">
        <v>0</v>
      </c>
      <c r="AQ215" s="7">
        <v>0</v>
      </c>
      <c r="AR215" s="7">
        <v>0</v>
      </c>
      <c r="AS215" s="7">
        <v>0</v>
      </c>
      <c r="AT215" s="7">
        <v>0</v>
      </c>
      <c r="AU215" s="7">
        <v>14.27</v>
      </c>
      <c r="AV215" s="7">
        <v>9.9499999999999993</v>
      </c>
      <c r="AW215" s="7">
        <v>0</v>
      </c>
      <c r="AX215" s="7">
        <v>0</v>
      </c>
      <c r="AY215" s="5">
        <v>0</v>
      </c>
      <c r="AZ215" s="5">
        <v>0</v>
      </c>
      <c r="BA215" s="5">
        <v>0</v>
      </c>
      <c r="BB215" s="5">
        <v>0</v>
      </c>
      <c r="BC215" s="5">
        <v>0</v>
      </c>
      <c r="BD215" s="5">
        <v>0</v>
      </c>
      <c r="BE215" s="5">
        <v>0</v>
      </c>
      <c r="BF215" s="5">
        <v>0</v>
      </c>
    </row>
    <row r="216" spans="1:58" x14ac:dyDescent="0.3">
      <c r="A216" s="3">
        <v>844</v>
      </c>
      <c r="B216" s="3" t="s">
        <v>306</v>
      </c>
      <c r="C216" s="3" t="s">
        <v>307</v>
      </c>
      <c r="D216" s="5">
        <v>0</v>
      </c>
      <c r="E216" s="5">
        <v>0</v>
      </c>
      <c r="F216" s="5">
        <v>100</v>
      </c>
      <c r="G216" s="5">
        <v>0</v>
      </c>
      <c r="H216" s="5">
        <v>0</v>
      </c>
      <c r="I216" s="5">
        <v>0</v>
      </c>
      <c r="J216" s="5">
        <v>0</v>
      </c>
      <c r="K216" s="5">
        <v>0</v>
      </c>
      <c r="L216" s="5">
        <v>0</v>
      </c>
      <c r="M216" s="5">
        <v>100</v>
      </c>
      <c r="N216" s="5">
        <v>0</v>
      </c>
      <c r="O216" s="5">
        <v>0</v>
      </c>
      <c r="P216" s="5">
        <v>0</v>
      </c>
      <c r="Q216" s="5">
        <v>0</v>
      </c>
      <c r="R216" s="5">
        <v>0</v>
      </c>
      <c r="S216" s="5">
        <v>0</v>
      </c>
      <c r="T216" s="5">
        <v>0</v>
      </c>
      <c r="U216" s="5">
        <v>100</v>
      </c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75</v>
      </c>
      <c r="AC216" s="5">
        <v>0</v>
      </c>
      <c r="AD216" s="7">
        <v>0</v>
      </c>
      <c r="AE216" s="7">
        <v>0</v>
      </c>
      <c r="AF216" s="7">
        <v>0</v>
      </c>
      <c r="AG216" s="7">
        <v>0</v>
      </c>
      <c r="AH216" s="7">
        <v>0</v>
      </c>
      <c r="AI216" s="7">
        <v>0</v>
      </c>
      <c r="AJ216" s="7">
        <v>0</v>
      </c>
      <c r="AK216" s="7">
        <v>0</v>
      </c>
      <c r="AL216" s="7">
        <v>0</v>
      </c>
      <c r="AM216" s="7">
        <v>0</v>
      </c>
      <c r="AN216" s="7">
        <v>0</v>
      </c>
      <c r="AO216" s="7">
        <v>0</v>
      </c>
      <c r="AP216" s="7">
        <v>0</v>
      </c>
      <c r="AQ216" s="7">
        <v>25</v>
      </c>
      <c r="AR216" s="7">
        <v>0</v>
      </c>
      <c r="AS216" s="7">
        <v>0</v>
      </c>
      <c r="AT216" s="7">
        <v>0</v>
      </c>
      <c r="AU216" s="7">
        <v>31</v>
      </c>
      <c r="AV216" s="7">
        <v>0</v>
      </c>
      <c r="AW216" s="7">
        <v>0</v>
      </c>
      <c r="AX216" s="7">
        <v>0</v>
      </c>
      <c r="AY216" s="5">
        <v>0</v>
      </c>
      <c r="AZ216" s="5">
        <v>0</v>
      </c>
      <c r="BA216" s="5">
        <v>0</v>
      </c>
      <c r="BB216" s="5">
        <v>0</v>
      </c>
      <c r="BC216" s="5">
        <v>0</v>
      </c>
      <c r="BD216" s="5">
        <v>0</v>
      </c>
      <c r="BE216" s="5">
        <v>0</v>
      </c>
      <c r="BF216" s="5">
        <v>0</v>
      </c>
    </row>
    <row r="217" spans="1:58" x14ac:dyDescent="0.3">
      <c r="A217" s="3">
        <v>845</v>
      </c>
      <c r="B217" s="3" t="s">
        <v>308</v>
      </c>
      <c r="C217" s="3"/>
      <c r="D217" s="5">
        <v>0</v>
      </c>
      <c r="E217" s="5">
        <v>0</v>
      </c>
      <c r="F217" s="5">
        <v>99</v>
      </c>
      <c r="G217" s="5">
        <v>281</v>
      </c>
      <c r="H217" s="5">
        <v>100</v>
      </c>
      <c r="I217" s="5">
        <v>0</v>
      </c>
      <c r="J217" s="5">
        <v>0</v>
      </c>
      <c r="K217" s="5">
        <v>0</v>
      </c>
      <c r="L217" s="5">
        <v>0</v>
      </c>
      <c r="M217" s="5">
        <v>0</v>
      </c>
      <c r="N217" s="5">
        <v>0</v>
      </c>
      <c r="O217" s="5">
        <v>0</v>
      </c>
      <c r="P217" s="5">
        <v>0</v>
      </c>
      <c r="Q217" s="5">
        <v>0</v>
      </c>
      <c r="R217" s="5">
        <v>0</v>
      </c>
      <c r="S217" s="5">
        <v>0</v>
      </c>
      <c r="T217" s="5">
        <v>0</v>
      </c>
      <c r="U217" s="5">
        <v>6.00000049644223E-8</v>
      </c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75</v>
      </c>
      <c r="AB217" s="5">
        <v>75</v>
      </c>
      <c r="AC217" s="5">
        <v>0</v>
      </c>
      <c r="AD217" s="7">
        <v>0</v>
      </c>
      <c r="AE217" s="7">
        <v>0</v>
      </c>
      <c r="AF217" s="7">
        <v>0</v>
      </c>
      <c r="AG217" s="7">
        <v>0</v>
      </c>
      <c r="AH217" s="7">
        <v>0</v>
      </c>
      <c r="AI217" s="7">
        <v>0</v>
      </c>
      <c r="AJ217" s="7">
        <v>0</v>
      </c>
      <c r="AK217" s="7">
        <v>0</v>
      </c>
      <c r="AL217" s="7">
        <v>0</v>
      </c>
      <c r="AM217" s="7">
        <v>0</v>
      </c>
      <c r="AN217" s="7">
        <v>0</v>
      </c>
      <c r="AO217" s="7">
        <v>0</v>
      </c>
      <c r="AP217" s="7">
        <v>0</v>
      </c>
      <c r="AQ217" s="7">
        <v>0</v>
      </c>
      <c r="AR217" s="7">
        <v>0</v>
      </c>
      <c r="AS217" s="7">
        <v>0</v>
      </c>
      <c r="AT217" s="7">
        <v>0</v>
      </c>
      <c r="AU217" s="7">
        <v>0</v>
      </c>
      <c r="AV217" s="7">
        <v>0</v>
      </c>
      <c r="AW217" s="7">
        <v>0</v>
      </c>
      <c r="AX217" s="7">
        <v>0</v>
      </c>
      <c r="AY217" s="5">
        <v>0</v>
      </c>
      <c r="AZ217" s="5">
        <v>0</v>
      </c>
      <c r="BA217" s="5">
        <v>0</v>
      </c>
      <c r="BB217" s="5">
        <v>0</v>
      </c>
      <c r="BC217" s="5">
        <v>0</v>
      </c>
      <c r="BD217" s="5">
        <v>0</v>
      </c>
      <c r="BE217" s="5">
        <v>0</v>
      </c>
      <c r="BF217" s="5">
        <v>0</v>
      </c>
    </row>
    <row r="218" spans="1:58" x14ac:dyDescent="0.3">
      <c r="A218" s="3">
        <v>846</v>
      </c>
      <c r="B218" s="3" t="s">
        <v>309</v>
      </c>
      <c r="C218" s="3" t="s">
        <v>310</v>
      </c>
      <c r="D218" s="5">
        <v>0</v>
      </c>
      <c r="E218" s="5">
        <v>0</v>
      </c>
      <c r="F218" s="5">
        <v>100</v>
      </c>
      <c r="G218" s="5">
        <v>0</v>
      </c>
      <c r="H218" s="5">
        <v>0</v>
      </c>
      <c r="I218" s="5">
        <v>0</v>
      </c>
      <c r="J218" s="5">
        <v>0</v>
      </c>
      <c r="K218" s="5">
        <v>0</v>
      </c>
      <c r="L218" s="5">
        <v>0</v>
      </c>
      <c r="M218" s="5">
        <v>100</v>
      </c>
      <c r="N218" s="5">
        <v>0</v>
      </c>
      <c r="O218" s="5">
        <v>0</v>
      </c>
      <c r="P218" s="5">
        <v>0</v>
      </c>
      <c r="Q218" s="5">
        <v>0</v>
      </c>
      <c r="R218" s="5">
        <v>0</v>
      </c>
      <c r="S218" s="5">
        <v>0</v>
      </c>
      <c r="T218" s="5">
        <v>0</v>
      </c>
      <c r="U218" s="5">
        <v>100</v>
      </c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75</v>
      </c>
      <c r="AC218" s="5">
        <v>0</v>
      </c>
      <c r="AD218" s="7">
        <v>0</v>
      </c>
      <c r="AE218" s="7">
        <v>0</v>
      </c>
      <c r="AF218" s="7">
        <v>0</v>
      </c>
      <c r="AG218" s="7">
        <v>0</v>
      </c>
      <c r="AH218" s="7">
        <v>0</v>
      </c>
      <c r="AI218" s="7">
        <v>0</v>
      </c>
      <c r="AJ218" s="7">
        <v>0</v>
      </c>
      <c r="AK218" s="7">
        <v>0</v>
      </c>
      <c r="AL218" s="7">
        <v>0</v>
      </c>
      <c r="AM218" s="7">
        <v>0</v>
      </c>
      <c r="AN218" s="7">
        <v>0</v>
      </c>
      <c r="AO218" s="7">
        <v>0</v>
      </c>
      <c r="AP218" s="7">
        <v>0</v>
      </c>
      <c r="AQ218" s="7">
        <v>0</v>
      </c>
      <c r="AR218" s="7">
        <v>0</v>
      </c>
      <c r="AS218" s="7">
        <v>0</v>
      </c>
      <c r="AT218" s="7">
        <v>0</v>
      </c>
      <c r="AU218" s="7">
        <v>0</v>
      </c>
      <c r="AV218" s="7">
        <v>0</v>
      </c>
      <c r="AW218" s="7">
        <v>0</v>
      </c>
      <c r="AX218" s="7">
        <v>0</v>
      </c>
      <c r="AY218" s="5">
        <v>0</v>
      </c>
      <c r="AZ218" s="5">
        <v>0</v>
      </c>
      <c r="BA218" s="5">
        <v>0</v>
      </c>
      <c r="BB218" s="5">
        <v>0</v>
      </c>
      <c r="BC218" s="5">
        <v>780000</v>
      </c>
      <c r="BD218" s="5">
        <v>0</v>
      </c>
      <c r="BE218" s="5">
        <v>0</v>
      </c>
      <c r="BF218" s="5">
        <v>0</v>
      </c>
    </row>
    <row r="219" spans="1:58" x14ac:dyDescent="0.3">
      <c r="A219" s="3">
        <v>847</v>
      </c>
      <c r="B219" s="3" t="s">
        <v>311</v>
      </c>
      <c r="C219" s="3" t="s">
        <v>312</v>
      </c>
      <c r="D219" s="5">
        <v>0</v>
      </c>
      <c r="E219" s="5">
        <v>0</v>
      </c>
      <c r="F219" s="5">
        <v>100</v>
      </c>
      <c r="G219" s="5">
        <v>0</v>
      </c>
      <c r="H219" s="5">
        <v>0</v>
      </c>
      <c r="I219" s="5">
        <v>0</v>
      </c>
      <c r="J219" s="5">
        <v>0</v>
      </c>
      <c r="K219" s="5">
        <v>0</v>
      </c>
      <c r="L219" s="5">
        <v>0</v>
      </c>
      <c r="M219" s="5">
        <v>100</v>
      </c>
      <c r="N219" s="5">
        <v>0</v>
      </c>
      <c r="O219" s="5">
        <v>0</v>
      </c>
      <c r="P219" s="5">
        <v>0</v>
      </c>
      <c r="Q219" s="5">
        <v>0</v>
      </c>
      <c r="R219" s="5">
        <v>0</v>
      </c>
      <c r="S219" s="5">
        <v>0</v>
      </c>
      <c r="T219" s="5">
        <v>0</v>
      </c>
      <c r="U219" s="5">
        <v>100</v>
      </c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75</v>
      </c>
      <c r="AC219" s="5">
        <v>0</v>
      </c>
      <c r="AD219" s="7">
        <v>0</v>
      </c>
      <c r="AE219" s="7">
        <v>0</v>
      </c>
      <c r="AF219" s="7">
        <v>0</v>
      </c>
      <c r="AG219" s="7">
        <v>0</v>
      </c>
      <c r="AH219" s="7">
        <v>0</v>
      </c>
      <c r="AI219" s="7">
        <v>0</v>
      </c>
      <c r="AJ219" s="7">
        <v>0</v>
      </c>
      <c r="AK219" s="7">
        <v>0</v>
      </c>
      <c r="AL219" s="7">
        <v>0</v>
      </c>
      <c r="AM219" s="7">
        <v>0</v>
      </c>
      <c r="AN219" s="7">
        <v>0</v>
      </c>
      <c r="AO219" s="7">
        <v>0</v>
      </c>
      <c r="AP219" s="7">
        <v>0</v>
      </c>
      <c r="AQ219" s="7">
        <v>0</v>
      </c>
      <c r="AR219" s="7">
        <v>0</v>
      </c>
      <c r="AS219" s="7">
        <v>0</v>
      </c>
      <c r="AT219" s="7">
        <v>0</v>
      </c>
      <c r="AU219" s="7">
        <v>0</v>
      </c>
      <c r="AV219" s="7">
        <v>17.68</v>
      </c>
      <c r="AW219" s="7">
        <v>0</v>
      </c>
      <c r="AX219" s="7">
        <v>0</v>
      </c>
      <c r="AY219" s="5">
        <v>0</v>
      </c>
      <c r="AZ219" s="5">
        <v>0</v>
      </c>
      <c r="BA219" s="5">
        <v>0</v>
      </c>
      <c r="BB219" s="5">
        <v>0</v>
      </c>
      <c r="BC219" s="5">
        <v>363600</v>
      </c>
      <c r="BD219" s="5">
        <v>0</v>
      </c>
      <c r="BE219" s="5">
        <v>0</v>
      </c>
      <c r="BF219" s="5">
        <v>0</v>
      </c>
    </row>
  </sheetData>
  <conditionalFormatting sqref="A2:BF219">
    <cfRule type="expression" dxfId="61" priority="1" stopIfTrue="1">
      <formula>ROW(A2)=$E$1</formula>
    </cfRule>
    <cfRule type="expression" dxfId="60" priority="2" stopIfTrue="1">
      <formula>COLUMN(A2)=$F$1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8"/>
  <sheetViews>
    <sheetView workbookViewId="0">
      <selection activeCell="E13" sqref="E13"/>
    </sheetView>
  </sheetViews>
  <sheetFormatPr defaultRowHeight="14.4" x14ac:dyDescent="0.3"/>
  <cols>
    <col min="1" max="1" width="15.5546875" bestFit="1" customWidth="1"/>
  </cols>
  <sheetData>
    <row r="1" spans="1:1" x14ac:dyDescent="0.3">
      <c r="A1" s="8" t="s">
        <v>56</v>
      </c>
    </row>
    <row r="2" spans="1:1" x14ac:dyDescent="0.3">
      <c r="A2" s="9" t="s">
        <v>57</v>
      </c>
    </row>
    <row r="3" spans="1:1" x14ac:dyDescent="0.3">
      <c r="A3" s="10" t="s">
        <v>0</v>
      </c>
    </row>
    <row r="4" spans="1:1" x14ac:dyDescent="0.3">
      <c r="A4" s="11" t="s">
        <v>1</v>
      </c>
    </row>
    <row r="5" spans="1:1" x14ac:dyDescent="0.3">
      <c r="A5" s="14" t="s">
        <v>2</v>
      </c>
    </row>
    <row r="6" spans="1:1" x14ac:dyDescent="0.3">
      <c r="A6" s="11" t="s">
        <v>3</v>
      </c>
    </row>
    <row r="7" spans="1:1" x14ac:dyDescent="0.3">
      <c r="A7" s="14" t="s">
        <v>4</v>
      </c>
    </row>
    <row r="8" spans="1:1" x14ac:dyDescent="0.3">
      <c r="A8" s="10" t="s">
        <v>5</v>
      </c>
    </row>
    <row r="9" spans="1:1" x14ac:dyDescent="0.3">
      <c r="A9" s="10" t="s">
        <v>6</v>
      </c>
    </row>
    <row r="10" spans="1:1" x14ac:dyDescent="0.3">
      <c r="A10" s="11" t="s">
        <v>7</v>
      </c>
    </row>
    <row r="11" spans="1:1" x14ac:dyDescent="0.3">
      <c r="A11" s="11" t="s">
        <v>8</v>
      </c>
    </row>
    <row r="12" spans="1:1" x14ac:dyDescent="0.3">
      <c r="A12" s="15" t="s">
        <v>9</v>
      </c>
    </row>
    <row r="13" spans="1:1" x14ac:dyDescent="0.3">
      <c r="A13" s="11" t="s">
        <v>10</v>
      </c>
    </row>
    <row r="14" spans="1:1" x14ac:dyDescent="0.3">
      <c r="A14" s="11" t="s">
        <v>11</v>
      </c>
    </row>
    <row r="15" spans="1:1" x14ac:dyDescent="0.3">
      <c r="A15" s="11" t="s">
        <v>12</v>
      </c>
    </row>
    <row r="16" spans="1:1" x14ac:dyDescent="0.3">
      <c r="A16" s="11" t="s">
        <v>13</v>
      </c>
    </row>
    <row r="17" spans="1:1" x14ac:dyDescent="0.3">
      <c r="A17" s="14" t="s">
        <v>14</v>
      </c>
    </row>
    <row r="18" spans="1:1" x14ac:dyDescent="0.3">
      <c r="A18" s="11" t="s">
        <v>15</v>
      </c>
    </row>
    <row r="19" spans="1:1" x14ac:dyDescent="0.3">
      <c r="A19" s="11" t="s">
        <v>16</v>
      </c>
    </row>
    <row r="20" spans="1:1" x14ac:dyDescent="0.3">
      <c r="A20" s="11" t="s">
        <v>17</v>
      </c>
    </row>
    <row r="21" spans="1:1" x14ac:dyDescent="0.3">
      <c r="A21" s="14" t="s">
        <v>18</v>
      </c>
    </row>
    <row r="22" spans="1:1" x14ac:dyDescent="0.3">
      <c r="A22" s="12" t="s">
        <v>19</v>
      </c>
    </row>
    <row r="23" spans="1:1" x14ac:dyDescent="0.3">
      <c r="A23" s="12" t="s">
        <v>20</v>
      </c>
    </row>
    <row r="24" spans="1:1" x14ac:dyDescent="0.3">
      <c r="A24" s="12" t="s">
        <v>21</v>
      </c>
    </row>
    <row r="25" spans="1:1" x14ac:dyDescent="0.3">
      <c r="A25" s="12" t="s">
        <v>22</v>
      </c>
    </row>
    <row r="26" spans="1:1" x14ac:dyDescent="0.3">
      <c r="A26" s="12" t="s">
        <v>23</v>
      </c>
    </row>
    <row r="27" spans="1:1" x14ac:dyDescent="0.3">
      <c r="A27" s="12" t="s">
        <v>24</v>
      </c>
    </row>
    <row r="28" spans="1:1" x14ac:dyDescent="0.3">
      <c r="A28" s="12" t="s">
        <v>25</v>
      </c>
    </row>
    <row r="29" spans="1:1" x14ac:dyDescent="0.3">
      <c r="A29" s="12" t="s">
        <v>26</v>
      </c>
    </row>
    <row r="30" spans="1:1" x14ac:dyDescent="0.3">
      <c r="A30" s="11" t="s">
        <v>27</v>
      </c>
    </row>
    <row r="31" spans="1:1" x14ac:dyDescent="0.3">
      <c r="A31" s="11" t="s">
        <v>28</v>
      </c>
    </row>
    <row r="32" spans="1:1" x14ac:dyDescent="0.3">
      <c r="A32" s="11" t="s">
        <v>29</v>
      </c>
    </row>
    <row r="33" spans="1:1" x14ac:dyDescent="0.3">
      <c r="A33" s="11" t="s">
        <v>30</v>
      </c>
    </row>
    <row r="34" spans="1:1" x14ac:dyDescent="0.3">
      <c r="A34" s="11" t="s">
        <v>31</v>
      </c>
    </row>
    <row r="35" spans="1:1" x14ac:dyDescent="0.3">
      <c r="A35" s="11" t="s">
        <v>32</v>
      </c>
    </row>
    <row r="36" spans="1:1" x14ac:dyDescent="0.3">
      <c r="A36" s="11" t="s">
        <v>33</v>
      </c>
    </row>
    <row r="37" spans="1:1" x14ac:dyDescent="0.3">
      <c r="A37" s="11" t="s">
        <v>34</v>
      </c>
    </row>
    <row r="38" spans="1:1" x14ac:dyDescent="0.3">
      <c r="A38" s="11" t="s">
        <v>35</v>
      </c>
    </row>
    <row r="39" spans="1:1" x14ac:dyDescent="0.3">
      <c r="A39" s="11" t="s">
        <v>36</v>
      </c>
    </row>
    <row r="40" spans="1:1" x14ac:dyDescent="0.3">
      <c r="A40" s="11" t="s">
        <v>37</v>
      </c>
    </row>
    <row r="41" spans="1:1" x14ac:dyDescent="0.3">
      <c r="A41" s="11" t="s">
        <v>38</v>
      </c>
    </row>
    <row r="42" spans="1:1" x14ac:dyDescent="0.3">
      <c r="A42" s="11" t="s">
        <v>39</v>
      </c>
    </row>
    <row r="43" spans="1:1" x14ac:dyDescent="0.3">
      <c r="A43" s="11" t="s">
        <v>40</v>
      </c>
    </row>
    <row r="44" spans="1:1" x14ac:dyDescent="0.3">
      <c r="A44" s="11" t="s">
        <v>41</v>
      </c>
    </row>
    <row r="45" spans="1:1" x14ac:dyDescent="0.3">
      <c r="A45" s="11" t="s">
        <v>42</v>
      </c>
    </row>
    <row r="46" spans="1:1" x14ac:dyDescent="0.3">
      <c r="A46" s="11" t="s">
        <v>43</v>
      </c>
    </row>
    <row r="47" spans="1:1" x14ac:dyDescent="0.3">
      <c r="A47" s="11" t="s">
        <v>44</v>
      </c>
    </row>
    <row r="48" spans="1:1" x14ac:dyDescent="0.3">
      <c r="A48" s="11" t="s">
        <v>45</v>
      </c>
    </row>
    <row r="49" spans="1:1" x14ac:dyDescent="0.3">
      <c r="A49" s="11" t="s">
        <v>46</v>
      </c>
    </row>
    <row r="50" spans="1:1" x14ac:dyDescent="0.3">
      <c r="A50" s="11" t="s">
        <v>47</v>
      </c>
    </row>
    <row r="51" spans="1:1" x14ac:dyDescent="0.3">
      <c r="A51" s="11" t="s">
        <v>48</v>
      </c>
    </row>
    <row r="52" spans="1:1" x14ac:dyDescent="0.3">
      <c r="A52" s="11" t="s">
        <v>49</v>
      </c>
    </row>
    <row r="53" spans="1:1" x14ac:dyDescent="0.3">
      <c r="A53" s="11" t="s">
        <v>50</v>
      </c>
    </row>
    <row r="54" spans="1:1" x14ac:dyDescent="0.3">
      <c r="A54" s="11" t="s">
        <v>51</v>
      </c>
    </row>
    <row r="55" spans="1:1" x14ac:dyDescent="0.3">
      <c r="A55" s="11" t="s">
        <v>52</v>
      </c>
    </row>
    <row r="56" spans="1:1" x14ac:dyDescent="0.3">
      <c r="A56" s="11" t="s">
        <v>53</v>
      </c>
    </row>
    <row r="57" spans="1:1" x14ac:dyDescent="0.3">
      <c r="A57" s="11" t="s">
        <v>54</v>
      </c>
    </row>
    <row r="58" spans="1:1" x14ac:dyDescent="0.3">
      <c r="A58" s="13" t="s">
        <v>55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C4402FDC8975A4FB65AB474AF423692" ma:contentTypeVersion="10" ma:contentTypeDescription="Create a new document." ma:contentTypeScope="" ma:versionID="43da31f6e8d8dfaec40561525ce78865">
  <xsd:schema xmlns:xsd="http://www.w3.org/2001/XMLSchema" xmlns:xs="http://www.w3.org/2001/XMLSchema" xmlns:p="http://schemas.microsoft.com/office/2006/metadata/properties" xmlns:ns3="871f9270-bc3b-4105-9923-e7982e1cb312" xmlns:ns4="000447b7-86fa-4362-939e-855579e16124" targetNamespace="http://schemas.microsoft.com/office/2006/metadata/properties" ma:root="true" ma:fieldsID="b58fc7e6f492e58d10793199fba37542" ns3:_="" ns4:_="">
    <xsd:import namespace="871f9270-bc3b-4105-9923-e7982e1cb312"/>
    <xsd:import namespace="000447b7-86fa-4362-939e-855579e1612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1f9270-bc3b-4105-9923-e7982e1cb31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0447b7-86fa-4362-939e-855579e16124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544B578-CE8A-4753-8E47-B2C52E32EEC4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000447b7-86fa-4362-939e-855579e16124"/>
    <ds:schemaRef ds:uri="871f9270-bc3b-4105-9923-e7982e1cb312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3C60666F-AED0-4727-A902-9CA0ACF4D3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E8DA1A1-DD54-4881-BC06-911C3C5870B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71f9270-bc3b-4105-9923-e7982e1cb312"/>
    <ds:schemaRef ds:uri="000447b7-86fa-4362-939e-855579e1612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Feeds</vt:lpstr>
      <vt:lpstr>Scenario</vt:lpstr>
      <vt:lpstr>LCA</vt:lpstr>
      <vt:lpstr>LCA Library</vt:lpstr>
      <vt:lpstr>Feed Library</vt:lpstr>
      <vt:lpstr>Parameters List</vt:lpstr>
    </vt:vector>
  </TitlesOfParts>
  <Company>University of Edinburgh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MARQUES Gabriel</dc:creator>
  <cp:lastModifiedBy>MARQUES Gabriel</cp:lastModifiedBy>
  <dcterms:created xsi:type="dcterms:W3CDTF">2019-04-23T15:09:40Z</dcterms:created>
  <dcterms:modified xsi:type="dcterms:W3CDTF">2020-02-25T16:04:08Z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0x0101003C4402FDC8975A4FB65AB474AF423692</vt:lpwstr>
  </property>
</Properties>
</file>