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ort_all" sheetId="1" state="visible" r:id="rId1"/>
    <sheet name="short_all_absolute" sheetId="2" state="visible" r:id="rId2"/>
    <sheet name="short_all_percentage" sheetId="3" state="visible" r:id="rId3"/>
  </sheets>
  <calcPr/>
</workbook>
</file>

<file path=xl/sharedStrings.xml><?xml version="1.0" encoding="utf-8"?>
<sst xmlns="http://schemas.openxmlformats.org/spreadsheetml/2006/main" count="38" uniqueCount="38">
  <si>
    <t>ждд</t>
  </si>
  <si>
    <t>ждн</t>
  </si>
  <si>
    <t>жди</t>
  </si>
  <si>
    <t>жмд</t>
  </si>
  <si>
    <t>жмн</t>
  </si>
  <si>
    <t>жми</t>
  </si>
  <si>
    <t>жбд</t>
  </si>
  <si>
    <t>жбн</t>
  </si>
  <si>
    <t>жби</t>
  </si>
  <si>
    <t>мдд</t>
  </si>
  <si>
    <t>мдн</t>
  </si>
  <si>
    <t>мди</t>
  </si>
  <si>
    <t>ммд</t>
  </si>
  <si>
    <t>ммн</t>
  </si>
  <si>
    <t>мми</t>
  </si>
  <si>
    <t>мбд</t>
  </si>
  <si>
    <t>мбн</t>
  </si>
  <si>
    <t>мби</t>
  </si>
  <si>
    <t xml:space="preserve">дистальная окклюзия</t>
  </si>
  <si>
    <t xml:space="preserve">мезиальная окклюзия</t>
  </si>
  <si>
    <t xml:space="preserve">саггитальная резцовая дизокклюзия</t>
  </si>
  <si>
    <t xml:space="preserve">вертикальная резцовая дизокклюзия</t>
  </si>
  <si>
    <t xml:space="preserve">глубокая резцовая окклюзия</t>
  </si>
  <si>
    <t xml:space="preserve">глубокая резцовая дизокклюзия</t>
  </si>
  <si>
    <t xml:space="preserve">прямая резцовая окклюзия</t>
  </si>
  <si>
    <t>вестибулоокклюзия</t>
  </si>
  <si>
    <t>палатоокклюзия</t>
  </si>
  <si>
    <t>лингвоооклюзия</t>
  </si>
  <si>
    <t xml:space="preserve">трансверсальная резцовая окклюзия</t>
  </si>
  <si>
    <t xml:space="preserve">трансверсальная резцовая дизокклюзия</t>
  </si>
  <si>
    <t xml:space="preserve">аномалии положения зубов</t>
  </si>
  <si>
    <t xml:space="preserve">аномалии количества зубов</t>
  </si>
  <si>
    <t>скученность</t>
  </si>
  <si>
    <t>диастема</t>
  </si>
  <si>
    <t xml:space="preserve">ортогнотический прикус</t>
  </si>
  <si>
    <t>брекеты</t>
  </si>
  <si>
    <t xml:space="preserve">пройдено ортогнотическое лечение</t>
  </si>
  <si>
    <t>аномалии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</si>
</sst>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sz val="11.000000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B2B2"/>
        <bgColor rgb="FFFFB2B2"/>
      </patternFill>
    </fill>
    <fill>
      <patternFill patternType="solid">
        <fgColor rgb="FFFC9292"/>
        <bgColor rgb="FFFC9292"/>
      </patternFill>
    </fill>
    <fill>
      <patternFill patternType="solid">
        <fgColor rgb="FFFF6666"/>
        <bgColor rgb="FFFF6666"/>
      </patternFill>
    </fill>
    <fill>
      <patternFill patternType="solid">
        <fgColor rgb="FFFF6969"/>
        <bgColor rgb="FFFF6969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6" tint="0.79998168889431442"/>
        <bgColor theme="6" tint="0.79998168889431442"/>
      </patternFill>
    </fill>
    <fill/>
    <fill>
      <patternFill patternType="solid">
        <fgColor theme="6" tint="0.39997558519241921"/>
        <bgColor theme="6" tint="0.39997558519241921"/>
      </patternFill>
    </fill>
  </fills>
  <borders count="14">
    <border>
      <left/>
      <right/>
      <top/>
      <bottom/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/>
      <bottom/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auto="1"/>
      </top>
      <bottom style="thin">
        <color theme="2" tint="-0.749992370372631"/>
      </bottom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</borders>
  <cellStyleXfs count="1">
    <xf fontId="0" fillId="0" borderId="0" numFmtId="0" applyNumberFormat="1" applyFont="1" applyFill="1" applyBorder="1"/>
  </cellStyleXfs>
  <cellXfs count="49">
    <xf fontId="0" fillId="0" borderId="0" numFmtId="0" xfId="0"/>
    <xf fontId="0" fillId="0" borderId="1" numFmtId="0" xfId="0" applyBorder="1" applyAlignment="1">
      <alignment horizontal="right" vertical="top"/>
    </xf>
    <xf fontId="0" fillId="2" borderId="2" numFmtId="0" xfId="0" applyFill="1" applyBorder="1" applyAlignment="1">
      <alignment horizontal="center" vertical="top"/>
    </xf>
    <xf fontId="0" fillId="3" borderId="2" numFmtId="0" xfId="0" applyFill="1" applyBorder="1" applyAlignment="1">
      <alignment horizontal="center" vertical="top"/>
    </xf>
    <xf fontId="0" fillId="4" borderId="2" numFmtId="0" xfId="0" applyFill="1" applyBorder="1" applyAlignment="1">
      <alignment horizontal="center" vertical="top"/>
    </xf>
    <xf fontId="0" fillId="5" borderId="2" numFmtId="0" xfId="0" applyFill="1" applyBorder="1" applyAlignment="1">
      <alignment horizontal="center" vertical="top"/>
    </xf>
    <xf fontId="0" fillId="6" borderId="2" numFmtId="0" xfId="0" applyFill="1" applyBorder="1" applyAlignment="1">
      <alignment horizontal="center" vertical="top"/>
    </xf>
    <xf fontId="0" fillId="7" borderId="2" numFmtId="0" xfId="0" applyFill="1" applyBorder="1" applyAlignment="1">
      <alignment horizontal="center" vertical="top"/>
    </xf>
    <xf fontId="0" fillId="8" borderId="2" numFmtId="0" xfId="0" applyFill="1" applyBorder="1" applyAlignment="1">
      <alignment horizontal="center" vertical="top"/>
    </xf>
    <xf fontId="0" fillId="0" borderId="3" numFmtId="0" xfId="0" applyBorder="1">
      <protection hidden="0" locked="1"/>
    </xf>
    <xf fontId="0" fillId="0" borderId="0" numFmtId="0" xfId="0">
      <protection hidden="0" locked="1"/>
    </xf>
    <xf fontId="0" fillId="9" borderId="2" numFmtId="0" xfId="0" applyFill="1" applyBorder="1" applyAlignment="1">
      <alignment horizontal="right" vertical="top"/>
    </xf>
    <xf fontId="0" fillId="0" borderId="4" numFmtId="0" xfId="0" applyBorder="1" applyAlignment="1">
      <alignment horizontal="center" vertical="top"/>
    </xf>
    <xf fontId="0" fillId="0" borderId="5" numFmtId="10" xfId="0" applyNumberFormat="1" applyBorder="1" applyAlignment="1">
      <alignment horizontal="center" vertical="top"/>
    </xf>
    <xf fontId="0" fillId="0" borderId="5" numFmtId="0" xfId="0" applyBorder="1" applyAlignment="1">
      <alignment horizontal="center" vertical="top"/>
    </xf>
    <xf fontId="0" fillId="0" borderId="5" numFmtId="0" xfId="0" applyBorder="1" applyAlignment="1">
      <alignment horizontal="center" vertical="top"/>
      <protection hidden="0" locked="1"/>
    </xf>
    <xf fontId="0" fillId="0" borderId="3" numFmtId="0" xfId="0" applyBorder="1" applyAlignment="1">
      <alignment horizontal="center" vertical="top"/>
    </xf>
    <xf fontId="0" fillId="0" borderId="0" numFmtId="10" xfId="0" applyNumberFormat="1" applyAlignment="1">
      <alignment horizontal="center" vertical="top"/>
    </xf>
    <xf fontId="0" fillId="0" borderId="0" numFmtId="0" xfId="0" applyAlignment="1">
      <alignment horizontal="center" vertical="top"/>
      <protection hidden="0" locked="1"/>
    </xf>
    <xf fontId="0" fillId="0" borderId="0" numFmtId="0" xfId="0" applyAlignment="1">
      <alignment horizontal="center" vertical="top"/>
    </xf>
    <xf fontId="1" fillId="10" borderId="2" numFmtId="0" xfId="0" applyFont="1" applyFill="1" applyBorder="1" applyAlignment="1">
      <alignment horizontal="right" vertical="top"/>
    </xf>
    <xf fontId="0" fillId="11" borderId="2" numFmtId="0" xfId="0" applyFill="1" applyBorder="1" applyAlignment="1">
      <alignment horizontal="right" vertical="top"/>
    </xf>
    <xf fontId="1" fillId="12" borderId="2" numFmtId="0" xfId="0" applyFont="1" applyFill="1" applyBorder="1" applyAlignment="1">
      <alignment horizontal="right" vertical="top"/>
    </xf>
    <xf fontId="0" fillId="12" borderId="2" numFmtId="0" xfId="0" applyFill="1" applyBorder="1" applyAlignment="1">
      <alignment horizontal="right" vertical="top"/>
    </xf>
    <xf fontId="0" fillId="7" borderId="2" numFmtId="0" xfId="0" applyFill="1" applyBorder="1" applyAlignment="1">
      <alignment horizontal="right" vertical="top"/>
    </xf>
    <xf fontId="1" fillId="7" borderId="2" numFmtId="0" xfId="0" applyFont="1" applyFill="1" applyBorder="1" applyAlignment="1">
      <alignment horizontal="right" vertical="top"/>
    </xf>
    <xf fontId="1" fillId="8" borderId="2" numFmtId="0" xfId="0" applyFont="1" applyFill="1" applyBorder="1" applyAlignment="1">
      <alignment horizontal="right" vertical="top"/>
    </xf>
    <xf fontId="1" fillId="8" borderId="6" numFmtId="0" xfId="0" applyFont="1" applyFill="1" applyBorder="1" applyAlignment="1">
      <alignment horizontal="right" vertical="top"/>
    </xf>
    <xf fontId="1" fillId="13" borderId="7" numFmtId="0" xfId="0" applyFont="1" applyFill="1" applyBorder="1" applyAlignment="1">
      <alignment horizontal="right" vertical="top"/>
    </xf>
    <xf fontId="0" fillId="14" borderId="8" numFmtId="0" xfId="0" applyFill="1" applyBorder="1" applyAlignment="1">
      <alignment horizontal="center" vertical="top"/>
    </xf>
    <xf fontId="1" fillId="15" borderId="9" numFmtId="0" xfId="0" applyFont="1" applyFill="1" applyBorder="1" applyAlignment="1">
      <alignment horizontal="right" vertical="top"/>
    </xf>
    <xf fontId="0" fillId="14" borderId="3" numFmtId="0" xfId="0" applyFill="1" applyBorder="1" applyAlignment="1">
      <alignment horizontal="center" vertical="top"/>
    </xf>
    <xf fontId="0" fillId="15" borderId="2" numFmtId="0" xfId="0" applyFill="1" applyBorder="1" applyAlignment="1">
      <alignment horizontal="right" vertical="top"/>
    </xf>
    <xf fontId="0" fillId="4" borderId="2" numFmtId="0" xfId="0" applyFill="1" applyBorder="1" applyAlignment="1">
      <alignment horizontal="right" vertical="top"/>
    </xf>
    <xf fontId="0" fillId="0" borderId="10" numFmtId="0" xfId="0" applyBorder="1" applyAlignment="1">
      <alignment horizontal="center" vertical="top"/>
    </xf>
    <xf fontId="0" fillId="0" borderId="11" numFmtId="10" xfId="0" applyNumberFormat="1" applyBorder="1" applyAlignment="1">
      <alignment horizontal="center" vertical="top"/>
    </xf>
    <xf fontId="0" fillId="0" borderId="11" numFmtId="0" xfId="0" applyBorder="1" applyAlignment="1">
      <alignment horizontal="center" vertical="top"/>
    </xf>
    <xf fontId="0" fillId="0" borderId="12" numFmtId="0" xfId="0" applyBorder="1" applyAlignment="1">
      <alignment horizontal="center" vertical="top"/>
    </xf>
    <xf fontId="0" fillId="2" borderId="2" numFmtId="10" xfId="0" applyNumberFormat="1" applyFill="1" applyBorder="1" applyAlignment="1">
      <alignment horizontal="center" vertical="top"/>
    </xf>
    <xf fontId="0" fillId="0" borderId="5" numFmtId="0" xfId="0" applyBorder="1">
      <protection hidden="0" locked="1"/>
    </xf>
    <xf fontId="0" fillId="0" borderId="13" numFmtId="0" xfId="0" applyBorder="1" applyAlignment="1">
      <alignment horizontal="right" vertical="top"/>
    </xf>
    <xf fontId="0" fillId="0" borderId="3" numFmtId="0" xfId="0" applyBorder="1">
      <protection hidden="0" locked="1"/>
    </xf>
    <xf fontId="0" fillId="0" borderId="0" numFmtId="0" xfId="0">
      <protection hidden="0" locked="1"/>
    </xf>
    <xf fontId="0" fillId="14" borderId="0" numFmtId="0" xfId="0" applyFill="1">
      <protection hidden="0" locked="1"/>
    </xf>
    <xf fontId="0" fillId="14" borderId="0" numFmtId="0" xfId="0" applyFill="1" applyAlignment="1">
      <alignment horizontal="center" vertical="top"/>
    </xf>
    <xf fontId="0" fillId="14" borderId="0" numFmtId="0" xfId="0" applyFill="1">
      <protection hidden="0" locked="1"/>
    </xf>
    <xf fontId="0" fillId="0" borderId="4" numFmtId="10" xfId="0" applyNumberFormat="1" applyBorder="1" applyAlignment="1">
      <alignment horizontal="center" vertical="top"/>
    </xf>
    <xf fontId="0" fillId="14" borderId="0" numFmtId="10" xfId="0" applyNumberFormat="1" applyFill="1" applyAlignment="1">
      <alignment horizontal="center" vertical="top"/>
    </xf>
    <xf fontId="0" fillId="14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36.4921875"/>
  </cols>
  <sheetData>
    <row r="1" ht="14.25">
      <c r="A1" s="1"/>
      <c r="B1" s="2" t="s">
        <v>0</v>
      </c>
      <c r="C1" s="2" t="s">
        <v>0</v>
      </c>
      <c r="D1" s="2" t="s">
        <v>1</v>
      </c>
      <c r="E1" s="2" t="s">
        <v>1</v>
      </c>
      <c r="F1" s="2" t="s">
        <v>2</v>
      </c>
      <c r="G1" s="2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4" t="s">
        <v>5</v>
      </c>
      <c r="N1" s="5" t="s">
        <v>6</v>
      </c>
      <c r="O1" s="5" t="s">
        <v>6</v>
      </c>
      <c r="P1" s="5" t="s">
        <v>7</v>
      </c>
      <c r="Q1" s="5" t="s">
        <v>7</v>
      </c>
      <c r="R1" s="5" t="s">
        <v>8</v>
      </c>
      <c r="S1" s="5" t="s">
        <v>8</v>
      </c>
      <c r="T1" s="6" t="s">
        <v>9</v>
      </c>
      <c r="U1" s="6" t="s">
        <v>9</v>
      </c>
      <c r="V1" s="6" t="s">
        <v>10</v>
      </c>
      <c r="W1" s="6" t="s">
        <v>10</v>
      </c>
      <c r="X1" s="6" t="s">
        <v>11</v>
      </c>
      <c r="Y1" s="6" t="s">
        <v>11</v>
      </c>
      <c r="Z1" s="7" t="s">
        <v>12</v>
      </c>
      <c r="AA1" s="7" t="s">
        <v>12</v>
      </c>
      <c r="AB1" s="7" t="s">
        <v>13</v>
      </c>
      <c r="AC1" s="7" t="s">
        <v>13</v>
      </c>
      <c r="AD1" s="7" t="s">
        <v>14</v>
      </c>
      <c r="AE1" s="7" t="s">
        <v>14</v>
      </c>
      <c r="AF1" s="8" t="s">
        <v>15</v>
      </c>
      <c r="AG1" s="8" t="s">
        <v>15</v>
      </c>
      <c r="AH1" s="8" t="s">
        <v>16</v>
      </c>
      <c r="AI1" s="8" t="s">
        <v>16</v>
      </c>
      <c r="AJ1" s="8" t="s">
        <v>17</v>
      </c>
      <c r="AK1" s="8" t="s">
        <v>17</v>
      </c>
      <c r="AL1" s="9"/>
      <c r="AM1" s="10"/>
      <c r="AN1" s="10"/>
      <c r="AO1" s="10"/>
      <c r="AP1" s="10"/>
    </row>
    <row r="2" ht="14.25">
      <c r="A2" s="11" t="s">
        <v>18</v>
      </c>
      <c r="B2" s="12">
        <v>13</v>
      </c>
      <c r="C2" s="13">
        <f t="shared" ref="C2:C9" si="0">B2/B$21</f>
        <v>0.35135135135135137</v>
      </c>
      <c r="D2" s="14">
        <v>20</v>
      </c>
      <c r="E2" s="13">
        <f t="shared" ref="E2:E9" si="1">D2/D$21</f>
        <v>0.18018018018018017</v>
      </c>
      <c r="F2" s="14">
        <v>1</v>
      </c>
      <c r="G2" s="13">
        <f t="shared" ref="G2:G9" si="2">F2/F$21</f>
        <v>0.0625</v>
      </c>
      <c r="H2" s="15">
        <v>7</v>
      </c>
      <c r="I2" s="13">
        <f t="shared" ref="I2:I9" si="3">H2/H$21</f>
        <v>0.31818181818181818</v>
      </c>
      <c r="J2" s="15">
        <v>9</v>
      </c>
      <c r="K2" s="13">
        <f t="shared" ref="K2:K9" si="4">J2/J$21</f>
        <v>0.11538461538461539</v>
      </c>
      <c r="L2" s="15">
        <v>5</v>
      </c>
      <c r="M2" s="13">
        <f t="shared" ref="M2:M9" si="5">L2/L$21</f>
        <v>0.41666666666666669</v>
      </c>
      <c r="N2" s="15">
        <v>2</v>
      </c>
      <c r="O2" s="13">
        <f t="shared" ref="O2:O9" si="6">N2/N$21</f>
        <v>0.095238095238095233</v>
      </c>
      <c r="P2" s="15">
        <v>8</v>
      </c>
      <c r="Q2" s="13">
        <f t="shared" ref="Q2:Q9" si="7">P2/P$21</f>
        <v>0.078431372549019607</v>
      </c>
      <c r="R2" s="15">
        <v>2</v>
      </c>
      <c r="S2" s="13">
        <f t="shared" ref="S2:S9" si="8">R2/R$21</f>
        <v>0.1111111111111111</v>
      </c>
      <c r="T2" s="15">
        <v>7</v>
      </c>
      <c r="U2" s="13">
        <f t="shared" ref="U2:U9" si="9">T2/T$21</f>
        <v>0.77777777777777779</v>
      </c>
      <c r="V2" s="14">
        <v>8</v>
      </c>
      <c r="W2" s="13">
        <f t="shared" ref="W2:W9" si="10">V2/V$21</f>
        <v>0.16</v>
      </c>
      <c r="X2" s="14">
        <v>4</v>
      </c>
      <c r="Y2" s="13">
        <f t="shared" ref="Y2:Y9" si="11">X2/X$21</f>
        <v>0.26666666666666666</v>
      </c>
      <c r="Z2" s="14">
        <v>0</v>
      </c>
      <c r="AA2" s="13">
        <f t="shared" ref="AA2:AA9" si="12">Z2/Z$21</f>
        <v>0</v>
      </c>
      <c r="AB2" s="14">
        <v>4</v>
      </c>
      <c r="AC2" s="13">
        <f t="shared" ref="AC2:AC9" si="13">AB2/AB$21</f>
        <v>0.10000000000000001</v>
      </c>
      <c r="AD2" s="14">
        <v>3</v>
      </c>
      <c r="AE2" s="13">
        <f t="shared" ref="AE2:AE9" si="14">AD2/AD$21</f>
        <v>0.090909090909090912</v>
      </c>
      <c r="AF2" s="14">
        <v>2</v>
      </c>
      <c r="AG2" s="13">
        <f t="shared" ref="AG2:AG9" si="15">AF2/AF$21</f>
        <v>0.18181818181818182</v>
      </c>
      <c r="AH2" s="14">
        <v>10</v>
      </c>
      <c r="AI2" s="13">
        <f t="shared" ref="AI2:AI9" si="16">AH2/AH$21</f>
        <v>0.16666666666666666</v>
      </c>
      <c r="AJ2" s="14">
        <v>0</v>
      </c>
      <c r="AK2" s="13">
        <f t="shared" ref="AK2:AK9" si="17">AJ2/AJ$21</f>
        <v>0</v>
      </c>
      <c r="AL2" s="10"/>
      <c r="AM2" s="10"/>
      <c r="AN2" s="10"/>
      <c r="AO2" s="10"/>
      <c r="AP2" s="10"/>
    </row>
    <row r="3" ht="14.25">
      <c r="A3" s="11" t="s">
        <v>19</v>
      </c>
      <c r="B3" s="16">
        <v>0</v>
      </c>
      <c r="C3" s="17">
        <f t="shared" si="0"/>
        <v>0</v>
      </c>
      <c r="D3" s="18">
        <v>2</v>
      </c>
      <c r="E3" s="17">
        <f t="shared" si="1"/>
        <v>0.018018018018018018</v>
      </c>
      <c r="F3" s="18">
        <v>0</v>
      </c>
      <c r="G3" s="17">
        <f t="shared" si="2"/>
        <v>0</v>
      </c>
      <c r="H3" s="18">
        <v>0</v>
      </c>
      <c r="I3" s="17">
        <f t="shared" si="3"/>
        <v>0</v>
      </c>
      <c r="J3" s="18">
        <v>0</v>
      </c>
      <c r="K3" s="17">
        <f t="shared" si="4"/>
        <v>0</v>
      </c>
      <c r="L3" s="18">
        <v>0</v>
      </c>
      <c r="M3" s="17">
        <f t="shared" si="5"/>
        <v>0</v>
      </c>
      <c r="N3" s="18">
        <v>0</v>
      </c>
      <c r="O3" s="17">
        <f t="shared" si="6"/>
        <v>0</v>
      </c>
      <c r="P3" s="18">
        <v>3</v>
      </c>
      <c r="Q3" s="17">
        <f t="shared" si="7"/>
        <v>0.029411764705882353</v>
      </c>
      <c r="R3" s="18">
        <v>0</v>
      </c>
      <c r="S3" s="17">
        <f t="shared" si="8"/>
        <v>0</v>
      </c>
      <c r="T3" s="18">
        <v>0</v>
      </c>
      <c r="U3" s="17">
        <f t="shared" si="9"/>
        <v>0</v>
      </c>
      <c r="V3" s="19">
        <v>0</v>
      </c>
      <c r="W3" s="17">
        <f t="shared" si="10"/>
        <v>0</v>
      </c>
      <c r="X3" s="19">
        <v>0</v>
      </c>
      <c r="Y3" s="17">
        <f t="shared" si="11"/>
        <v>0</v>
      </c>
      <c r="Z3" s="19">
        <v>0</v>
      </c>
      <c r="AA3" s="17">
        <f t="shared" si="12"/>
        <v>0</v>
      </c>
      <c r="AB3" s="19">
        <v>0</v>
      </c>
      <c r="AC3" s="17">
        <f t="shared" si="13"/>
        <v>0</v>
      </c>
      <c r="AD3" s="19">
        <v>0</v>
      </c>
      <c r="AE3" s="17">
        <f t="shared" si="14"/>
        <v>0</v>
      </c>
      <c r="AF3" s="19">
        <v>0</v>
      </c>
      <c r="AG3" s="17">
        <f t="shared" si="15"/>
        <v>0</v>
      </c>
      <c r="AH3" s="19">
        <v>3</v>
      </c>
      <c r="AI3" s="17">
        <f t="shared" si="16"/>
        <v>0.050000000000000003</v>
      </c>
      <c r="AJ3" s="19">
        <v>0</v>
      </c>
      <c r="AK3" s="17">
        <f t="shared" si="17"/>
        <v>0</v>
      </c>
      <c r="AL3" s="10"/>
      <c r="AM3" s="10"/>
      <c r="AN3" s="10"/>
      <c r="AO3" s="10"/>
      <c r="AP3" s="10"/>
    </row>
    <row r="4" ht="14.25">
      <c r="A4" s="20" t="s">
        <v>20</v>
      </c>
      <c r="B4" s="16">
        <v>1</v>
      </c>
      <c r="C4" s="17">
        <f t="shared" si="0"/>
        <v>0.027027027027027029</v>
      </c>
      <c r="D4" s="18">
        <v>3</v>
      </c>
      <c r="E4" s="17">
        <f t="shared" si="1"/>
        <v>0.027027027027027029</v>
      </c>
      <c r="F4" s="18">
        <v>0</v>
      </c>
      <c r="G4" s="17">
        <f t="shared" si="2"/>
        <v>0</v>
      </c>
      <c r="H4" s="18">
        <v>0</v>
      </c>
      <c r="I4" s="17">
        <f t="shared" si="3"/>
        <v>0</v>
      </c>
      <c r="J4" s="18">
        <v>0</v>
      </c>
      <c r="K4" s="17">
        <f t="shared" si="4"/>
        <v>0</v>
      </c>
      <c r="L4" s="18">
        <v>0</v>
      </c>
      <c r="M4" s="17">
        <f t="shared" si="5"/>
        <v>0</v>
      </c>
      <c r="N4" s="18">
        <v>0</v>
      </c>
      <c r="O4" s="17">
        <f t="shared" si="6"/>
        <v>0</v>
      </c>
      <c r="P4" s="18">
        <v>0</v>
      </c>
      <c r="Q4" s="17">
        <f t="shared" si="7"/>
        <v>0</v>
      </c>
      <c r="R4" s="18">
        <v>0</v>
      </c>
      <c r="S4" s="17">
        <f t="shared" si="8"/>
        <v>0</v>
      </c>
      <c r="T4" s="18">
        <v>0</v>
      </c>
      <c r="U4" s="17">
        <f t="shared" si="9"/>
        <v>0</v>
      </c>
      <c r="V4" s="19">
        <v>0</v>
      </c>
      <c r="W4" s="17">
        <f t="shared" si="10"/>
        <v>0</v>
      </c>
      <c r="X4" s="19">
        <v>0</v>
      </c>
      <c r="Y4" s="17">
        <f t="shared" si="11"/>
        <v>0</v>
      </c>
      <c r="Z4" s="19">
        <v>0</v>
      </c>
      <c r="AA4" s="17">
        <f t="shared" si="12"/>
        <v>0</v>
      </c>
      <c r="AB4" s="19">
        <v>0</v>
      </c>
      <c r="AC4" s="17">
        <f t="shared" si="13"/>
        <v>0</v>
      </c>
      <c r="AD4" s="19">
        <v>0</v>
      </c>
      <c r="AE4" s="17">
        <f t="shared" si="14"/>
        <v>0</v>
      </c>
      <c r="AF4" s="19">
        <v>0</v>
      </c>
      <c r="AG4" s="17">
        <f t="shared" si="15"/>
        <v>0</v>
      </c>
      <c r="AH4" s="19">
        <v>0</v>
      </c>
      <c r="AI4" s="17">
        <f t="shared" si="16"/>
        <v>0</v>
      </c>
      <c r="AJ4" s="19">
        <v>0</v>
      </c>
      <c r="AK4" s="17">
        <f t="shared" si="17"/>
        <v>0</v>
      </c>
      <c r="AL4" s="10"/>
      <c r="AM4" s="10"/>
      <c r="AN4" s="10"/>
      <c r="AO4" s="10"/>
      <c r="AP4" s="10"/>
    </row>
    <row r="5" ht="14.25">
      <c r="A5" s="21" t="s">
        <v>21</v>
      </c>
      <c r="B5" s="16">
        <v>3</v>
      </c>
      <c r="C5" s="17">
        <f t="shared" si="0"/>
        <v>0.081081081081081086</v>
      </c>
      <c r="D5" s="18">
        <v>1</v>
      </c>
      <c r="E5" s="17">
        <f t="shared" si="1"/>
        <v>0.0090090090090090089</v>
      </c>
      <c r="F5" s="18">
        <v>0</v>
      </c>
      <c r="G5" s="17">
        <f t="shared" si="2"/>
        <v>0</v>
      </c>
      <c r="H5" s="18">
        <v>0</v>
      </c>
      <c r="I5" s="17">
        <f t="shared" si="3"/>
        <v>0</v>
      </c>
      <c r="J5" s="18">
        <v>3</v>
      </c>
      <c r="K5" s="17">
        <f t="shared" si="4"/>
        <v>0.038461538461538464</v>
      </c>
      <c r="L5" s="18">
        <v>0</v>
      </c>
      <c r="M5" s="17">
        <f t="shared" si="5"/>
        <v>0</v>
      </c>
      <c r="N5" s="18">
        <v>0</v>
      </c>
      <c r="O5" s="17">
        <f t="shared" si="6"/>
        <v>0</v>
      </c>
      <c r="P5" s="18">
        <v>2</v>
      </c>
      <c r="Q5" s="17">
        <f t="shared" si="7"/>
        <v>0.019607843137254902</v>
      </c>
      <c r="R5" s="18">
        <v>0</v>
      </c>
      <c r="S5" s="17">
        <f t="shared" si="8"/>
        <v>0</v>
      </c>
      <c r="T5" s="18">
        <v>0</v>
      </c>
      <c r="U5" s="17">
        <f t="shared" si="9"/>
        <v>0</v>
      </c>
      <c r="V5" s="19">
        <v>1</v>
      </c>
      <c r="W5" s="17">
        <f t="shared" si="10"/>
        <v>0.02</v>
      </c>
      <c r="X5" s="19">
        <v>2</v>
      </c>
      <c r="Y5" s="17">
        <f t="shared" si="11"/>
        <v>0.13333333333333333</v>
      </c>
      <c r="Z5" s="19">
        <v>0</v>
      </c>
      <c r="AA5" s="17">
        <f t="shared" si="12"/>
        <v>0</v>
      </c>
      <c r="AB5" s="19">
        <v>0</v>
      </c>
      <c r="AC5" s="17">
        <f t="shared" si="13"/>
        <v>0</v>
      </c>
      <c r="AD5" s="19">
        <v>0</v>
      </c>
      <c r="AE5" s="17">
        <f t="shared" si="14"/>
        <v>0</v>
      </c>
      <c r="AF5" s="19">
        <v>0</v>
      </c>
      <c r="AG5" s="17">
        <f t="shared" si="15"/>
        <v>0</v>
      </c>
      <c r="AH5" s="19">
        <v>0</v>
      </c>
      <c r="AI5" s="17">
        <f t="shared" si="16"/>
        <v>0</v>
      </c>
      <c r="AJ5" s="19">
        <v>0</v>
      </c>
      <c r="AK5" s="17">
        <f t="shared" si="17"/>
        <v>0</v>
      </c>
      <c r="AL5" s="10"/>
      <c r="AM5" s="10"/>
      <c r="AN5" s="10"/>
      <c r="AO5" s="10"/>
      <c r="AP5" s="10"/>
    </row>
    <row r="6" ht="14.25">
      <c r="A6" s="22" t="s">
        <v>22</v>
      </c>
      <c r="B6" s="16">
        <v>1</v>
      </c>
      <c r="C6" s="17">
        <f t="shared" si="0"/>
        <v>0.027027027027027029</v>
      </c>
      <c r="D6" s="18">
        <v>13</v>
      </c>
      <c r="E6" s="17">
        <f t="shared" si="1"/>
        <v>0.11711711711711711</v>
      </c>
      <c r="F6" s="18">
        <v>0</v>
      </c>
      <c r="G6" s="17">
        <f t="shared" si="2"/>
        <v>0</v>
      </c>
      <c r="H6" s="18">
        <v>3</v>
      </c>
      <c r="I6" s="17">
        <f t="shared" si="3"/>
        <v>0.13636363636363635</v>
      </c>
      <c r="J6" s="18">
        <v>16</v>
      </c>
      <c r="K6" s="17">
        <f t="shared" si="4"/>
        <v>0.20512820512820512</v>
      </c>
      <c r="L6" s="18">
        <v>1</v>
      </c>
      <c r="M6" s="17">
        <f t="shared" si="5"/>
        <v>0.083333333333333329</v>
      </c>
      <c r="N6" s="18">
        <v>0</v>
      </c>
      <c r="O6" s="17">
        <f t="shared" si="6"/>
        <v>0</v>
      </c>
      <c r="P6" s="18">
        <v>3</v>
      </c>
      <c r="Q6" s="17">
        <f t="shared" si="7"/>
        <v>0.029411764705882353</v>
      </c>
      <c r="R6" s="18">
        <v>4</v>
      </c>
      <c r="S6" s="17">
        <f t="shared" si="8"/>
        <v>0.22222222222222221</v>
      </c>
      <c r="T6" s="18">
        <v>0</v>
      </c>
      <c r="U6" s="17">
        <f t="shared" si="9"/>
        <v>0</v>
      </c>
      <c r="V6" s="19">
        <v>5</v>
      </c>
      <c r="W6" s="17">
        <f t="shared" si="10"/>
        <v>0.10000000000000001</v>
      </c>
      <c r="X6" s="19">
        <v>2</v>
      </c>
      <c r="Y6" s="17">
        <f t="shared" si="11"/>
        <v>0.13333333333333333</v>
      </c>
      <c r="Z6" s="19">
        <v>2</v>
      </c>
      <c r="AA6" s="17">
        <f t="shared" si="12"/>
        <v>0.25</v>
      </c>
      <c r="AB6" s="19">
        <v>7</v>
      </c>
      <c r="AC6" s="17">
        <f t="shared" si="13"/>
        <v>0.17499999999999999</v>
      </c>
      <c r="AD6" s="19">
        <v>6</v>
      </c>
      <c r="AE6" s="17">
        <f t="shared" si="14"/>
        <v>0.18181818181818182</v>
      </c>
      <c r="AF6" s="19">
        <v>0</v>
      </c>
      <c r="AG6" s="17">
        <f t="shared" si="15"/>
        <v>0</v>
      </c>
      <c r="AH6" s="19">
        <v>7</v>
      </c>
      <c r="AI6" s="17">
        <f t="shared" si="16"/>
        <v>0.11666666666666667</v>
      </c>
      <c r="AJ6" s="19">
        <v>3</v>
      </c>
      <c r="AK6" s="17">
        <f t="shared" si="17"/>
        <v>0.096774193548387094</v>
      </c>
      <c r="AL6" s="10"/>
      <c r="AM6" s="10"/>
      <c r="AN6" s="10"/>
      <c r="AO6" s="10"/>
      <c r="AP6" s="10"/>
    </row>
    <row r="7" ht="14.25">
      <c r="A7" s="23" t="s">
        <v>23</v>
      </c>
      <c r="B7" s="16">
        <v>0</v>
      </c>
      <c r="C7" s="17">
        <f t="shared" si="0"/>
        <v>0</v>
      </c>
      <c r="D7" s="18">
        <v>2</v>
      </c>
      <c r="E7" s="17">
        <f t="shared" si="1"/>
        <v>0.018018018018018018</v>
      </c>
      <c r="F7" s="18">
        <v>5</v>
      </c>
      <c r="G7" s="17">
        <f t="shared" si="2"/>
        <v>0.3125</v>
      </c>
      <c r="H7" s="18">
        <v>1</v>
      </c>
      <c r="I7" s="17">
        <f t="shared" si="3"/>
        <v>0.045454545454545456</v>
      </c>
      <c r="J7" s="18">
        <v>3</v>
      </c>
      <c r="K7" s="17">
        <f t="shared" si="4"/>
        <v>0.038461538461538464</v>
      </c>
      <c r="L7" s="18">
        <v>0</v>
      </c>
      <c r="M7" s="17">
        <f t="shared" si="5"/>
        <v>0</v>
      </c>
      <c r="N7" s="18">
        <v>0</v>
      </c>
      <c r="O7" s="17">
        <f t="shared" si="6"/>
        <v>0</v>
      </c>
      <c r="P7" s="18">
        <v>1</v>
      </c>
      <c r="Q7" s="17">
        <f t="shared" si="7"/>
        <v>0.0098039215686274508</v>
      </c>
      <c r="R7" s="18">
        <v>1</v>
      </c>
      <c r="S7" s="17">
        <f t="shared" si="8"/>
        <v>0.055555555555555552</v>
      </c>
      <c r="T7" s="18">
        <v>0</v>
      </c>
      <c r="U7" s="17">
        <f t="shared" si="9"/>
        <v>0</v>
      </c>
      <c r="V7" s="19">
        <v>7</v>
      </c>
      <c r="W7" s="17">
        <f t="shared" si="10"/>
        <v>0.14000000000000001</v>
      </c>
      <c r="X7" s="19">
        <v>3</v>
      </c>
      <c r="Y7" s="17">
        <f t="shared" si="11"/>
        <v>0.20000000000000001</v>
      </c>
      <c r="Z7" s="19">
        <v>0</v>
      </c>
      <c r="AA7" s="17">
        <f t="shared" si="12"/>
        <v>0</v>
      </c>
      <c r="AB7" s="19">
        <v>0</v>
      </c>
      <c r="AC7" s="17">
        <f t="shared" si="13"/>
        <v>0</v>
      </c>
      <c r="AD7" s="19">
        <v>0</v>
      </c>
      <c r="AE7" s="17">
        <f t="shared" si="14"/>
        <v>0</v>
      </c>
      <c r="AF7" s="19">
        <v>0</v>
      </c>
      <c r="AG7" s="17">
        <f t="shared" si="15"/>
        <v>0</v>
      </c>
      <c r="AH7" s="19">
        <v>3</v>
      </c>
      <c r="AI7" s="17">
        <f t="shared" si="16"/>
        <v>0.050000000000000003</v>
      </c>
      <c r="AJ7" s="19">
        <v>2</v>
      </c>
      <c r="AK7" s="17">
        <f t="shared" si="17"/>
        <v>0.064516129032258063</v>
      </c>
      <c r="AL7" s="10"/>
      <c r="AM7" s="10"/>
      <c r="AN7" s="10"/>
      <c r="AO7" s="10"/>
      <c r="AP7" s="10"/>
    </row>
    <row r="8" ht="14.25">
      <c r="A8" s="23" t="s">
        <v>24</v>
      </c>
      <c r="B8" s="16">
        <v>0</v>
      </c>
      <c r="C8" s="17">
        <f t="shared" si="0"/>
        <v>0</v>
      </c>
      <c r="D8" s="18">
        <v>12</v>
      </c>
      <c r="E8" s="17">
        <f t="shared" si="1"/>
        <v>0.10810810810810811</v>
      </c>
      <c r="F8" s="18">
        <v>3</v>
      </c>
      <c r="G8" s="17">
        <f t="shared" si="2"/>
        <v>0.1875</v>
      </c>
      <c r="H8" s="18">
        <v>3</v>
      </c>
      <c r="I8" s="17">
        <f t="shared" si="3"/>
        <v>0.13636363636363635</v>
      </c>
      <c r="J8" s="18">
        <v>0</v>
      </c>
      <c r="K8" s="17">
        <f t="shared" si="4"/>
        <v>0</v>
      </c>
      <c r="L8" s="18">
        <v>0</v>
      </c>
      <c r="M8" s="17">
        <f t="shared" si="5"/>
        <v>0</v>
      </c>
      <c r="N8" s="18">
        <v>6</v>
      </c>
      <c r="O8" s="17">
        <f t="shared" si="6"/>
        <v>0.2857142857142857</v>
      </c>
      <c r="P8" s="18">
        <v>17</v>
      </c>
      <c r="Q8" s="17">
        <f t="shared" si="7"/>
        <v>0.16666666666666666</v>
      </c>
      <c r="R8" s="18">
        <v>2</v>
      </c>
      <c r="S8" s="17">
        <f t="shared" si="8"/>
        <v>0.1111111111111111</v>
      </c>
      <c r="T8" s="18">
        <v>0</v>
      </c>
      <c r="U8" s="17">
        <f t="shared" si="9"/>
        <v>0</v>
      </c>
      <c r="V8" s="19">
        <v>7</v>
      </c>
      <c r="W8" s="17">
        <f t="shared" si="10"/>
        <v>0.14000000000000001</v>
      </c>
      <c r="X8" s="19">
        <v>0</v>
      </c>
      <c r="Y8" s="17">
        <f t="shared" si="11"/>
        <v>0</v>
      </c>
      <c r="Z8" s="19">
        <v>1</v>
      </c>
      <c r="AA8" s="17">
        <f t="shared" si="12"/>
        <v>0.125</v>
      </c>
      <c r="AB8" s="19">
        <v>4</v>
      </c>
      <c r="AC8" s="17">
        <f t="shared" si="13"/>
        <v>0.10000000000000001</v>
      </c>
      <c r="AD8" s="19">
        <v>2</v>
      </c>
      <c r="AE8" s="17">
        <f t="shared" si="14"/>
        <v>0.060606060606060608</v>
      </c>
      <c r="AF8" s="19">
        <v>6</v>
      </c>
      <c r="AG8" s="17">
        <f t="shared" si="15"/>
        <v>0.54545454545454541</v>
      </c>
      <c r="AH8" s="19">
        <v>12</v>
      </c>
      <c r="AI8" s="17">
        <f t="shared" si="16"/>
        <v>0.20000000000000001</v>
      </c>
      <c r="AJ8" s="19">
        <v>0</v>
      </c>
      <c r="AK8" s="17">
        <f t="shared" si="17"/>
        <v>0</v>
      </c>
      <c r="AL8" s="10"/>
      <c r="AM8" s="10"/>
      <c r="AN8" s="10"/>
      <c r="AO8" s="10"/>
      <c r="AP8" s="10"/>
    </row>
    <row r="9" ht="14.25">
      <c r="A9" s="24" t="s">
        <v>25</v>
      </c>
      <c r="B9" s="16">
        <v>1</v>
      </c>
      <c r="C9" s="17">
        <f t="shared" si="0"/>
        <v>0.027027027027027029</v>
      </c>
      <c r="D9" s="18">
        <v>7</v>
      </c>
      <c r="E9" s="17">
        <f t="shared" si="1"/>
        <v>0.063063063063063057</v>
      </c>
      <c r="F9" s="18">
        <v>2</v>
      </c>
      <c r="G9" s="17">
        <f t="shared" si="2"/>
        <v>0.125</v>
      </c>
      <c r="H9" s="18">
        <v>0</v>
      </c>
      <c r="I9" s="17">
        <f t="shared" si="3"/>
        <v>0</v>
      </c>
      <c r="J9" s="18">
        <v>0</v>
      </c>
      <c r="K9" s="17">
        <f t="shared" si="4"/>
        <v>0</v>
      </c>
      <c r="L9" s="18">
        <v>3</v>
      </c>
      <c r="M9" s="17">
        <f t="shared" si="5"/>
        <v>0.25</v>
      </c>
      <c r="N9" s="18">
        <v>0</v>
      </c>
      <c r="O9" s="17">
        <f t="shared" si="6"/>
        <v>0</v>
      </c>
      <c r="P9" s="18">
        <v>0</v>
      </c>
      <c r="Q9" s="17">
        <f t="shared" si="7"/>
        <v>0</v>
      </c>
      <c r="R9" s="18">
        <v>0</v>
      </c>
      <c r="S9" s="17">
        <f t="shared" si="8"/>
        <v>0</v>
      </c>
      <c r="T9" s="18">
        <v>0</v>
      </c>
      <c r="U9" s="17">
        <f t="shared" si="9"/>
        <v>0</v>
      </c>
      <c r="V9" s="19">
        <v>5</v>
      </c>
      <c r="W9" s="17">
        <f t="shared" si="10"/>
        <v>0.10000000000000001</v>
      </c>
      <c r="X9" s="19">
        <v>0</v>
      </c>
      <c r="Y9" s="17">
        <f t="shared" si="11"/>
        <v>0</v>
      </c>
      <c r="Z9" s="19">
        <v>0</v>
      </c>
      <c r="AA9" s="17">
        <f t="shared" si="12"/>
        <v>0</v>
      </c>
      <c r="AB9" s="19">
        <v>0</v>
      </c>
      <c r="AC9" s="17">
        <f t="shared" si="13"/>
        <v>0</v>
      </c>
      <c r="AD9" s="19">
        <v>2</v>
      </c>
      <c r="AE9" s="17">
        <f t="shared" si="14"/>
        <v>0.060606060606060608</v>
      </c>
      <c r="AF9" s="19">
        <v>0</v>
      </c>
      <c r="AG9" s="17">
        <f t="shared" si="15"/>
        <v>0</v>
      </c>
      <c r="AH9" s="19">
        <v>2</v>
      </c>
      <c r="AI9" s="17">
        <f t="shared" si="16"/>
        <v>0.033333333333333333</v>
      </c>
      <c r="AJ9" s="19">
        <v>0</v>
      </c>
      <c r="AK9" s="17">
        <f t="shared" si="17"/>
        <v>0</v>
      </c>
      <c r="AL9" s="10"/>
      <c r="AM9" s="10"/>
      <c r="AN9" s="10"/>
      <c r="AO9" s="10"/>
      <c r="AP9" s="10"/>
    </row>
    <row r="10" ht="14.25">
      <c r="A10" s="24" t="s">
        <v>26</v>
      </c>
      <c r="B10" s="16">
        <v>0</v>
      </c>
      <c r="C10" s="17">
        <f t="shared" ref="C10:C20" si="18">B10/B$21</f>
        <v>0</v>
      </c>
      <c r="D10" s="18">
        <v>3</v>
      </c>
      <c r="E10" s="17">
        <f t="shared" ref="E10:E20" si="19">D10/D$21</f>
        <v>0.027027027027027029</v>
      </c>
      <c r="F10" s="18">
        <v>0</v>
      </c>
      <c r="G10" s="17">
        <f t="shared" ref="G10:G20" si="20">F10/F$21</f>
        <v>0</v>
      </c>
      <c r="H10" s="18">
        <v>0</v>
      </c>
      <c r="I10" s="17">
        <f t="shared" ref="I10:I20" si="21">H10/H$21</f>
        <v>0</v>
      </c>
      <c r="J10" s="18">
        <v>1</v>
      </c>
      <c r="K10" s="17">
        <f t="shared" ref="K10:K20" si="22">J10/J$21</f>
        <v>0.01282051282051282</v>
      </c>
      <c r="L10" s="18">
        <v>0</v>
      </c>
      <c r="M10" s="17">
        <f t="shared" ref="M10:M20" si="23">L10/L$21</f>
        <v>0</v>
      </c>
      <c r="N10" s="18">
        <v>0</v>
      </c>
      <c r="O10" s="17">
        <f t="shared" ref="O10:O20" si="24">N10/N$21</f>
        <v>0</v>
      </c>
      <c r="P10" s="18">
        <v>2</v>
      </c>
      <c r="Q10" s="17">
        <f t="shared" ref="Q10:Q20" si="25">P10/P$21</f>
        <v>0.019607843137254902</v>
      </c>
      <c r="R10" s="18">
        <v>0</v>
      </c>
      <c r="S10" s="17">
        <f t="shared" ref="S10:S20" si="26">R10/R$21</f>
        <v>0</v>
      </c>
      <c r="T10" s="18">
        <v>0</v>
      </c>
      <c r="U10" s="17">
        <f t="shared" ref="U10:U20" si="27">T10/T$21</f>
        <v>0</v>
      </c>
      <c r="V10" s="19">
        <v>1</v>
      </c>
      <c r="W10" s="17">
        <f t="shared" ref="W10:W20" si="28">V10/V$21</f>
        <v>0.02</v>
      </c>
      <c r="X10" s="19">
        <v>0</v>
      </c>
      <c r="Y10" s="17">
        <f t="shared" ref="Y10:Y20" si="29">X10/X$21</f>
        <v>0</v>
      </c>
      <c r="Z10" s="19">
        <v>0</v>
      </c>
      <c r="AA10" s="17">
        <f t="shared" ref="AA10:AA20" si="30">Z10/Z$21</f>
        <v>0</v>
      </c>
      <c r="AB10" s="19">
        <v>1</v>
      </c>
      <c r="AC10" s="17">
        <f t="shared" ref="AC10:AC20" si="31">AB10/AB$21</f>
        <v>0.025000000000000001</v>
      </c>
      <c r="AD10" s="19">
        <v>0</v>
      </c>
      <c r="AE10" s="17">
        <f t="shared" ref="AE10:AE20" si="32">AD10/AD$21</f>
        <v>0</v>
      </c>
      <c r="AF10" s="19">
        <v>0</v>
      </c>
      <c r="AG10" s="17">
        <f t="shared" ref="AG10:AG20" si="33">AF10/AF$21</f>
        <v>0</v>
      </c>
      <c r="AH10" s="19">
        <v>2</v>
      </c>
      <c r="AI10" s="17">
        <f t="shared" ref="AI10:AI20" si="34">AH10/AH$21</f>
        <v>0.033333333333333333</v>
      </c>
      <c r="AJ10" s="19">
        <v>1</v>
      </c>
      <c r="AK10" s="17">
        <f t="shared" ref="AK10:AK20" si="35">AJ10/AJ$21</f>
        <v>0.032258064516129031</v>
      </c>
      <c r="AL10" s="10"/>
      <c r="AM10" s="10"/>
      <c r="AN10" s="10"/>
      <c r="AO10" s="10"/>
      <c r="AP10" s="10"/>
    </row>
    <row r="11" ht="14.25">
      <c r="A11" s="25" t="s">
        <v>27</v>
      </c>
      <c r="B11" s="16">
        <v>0</v>
      </c>
      <c r="C11" s="17">
        <f t="shared" si="18"/>
        <v>0</v>
      </c>
      <c r="D11" s="18">
        <v>2</v>
      </c>
      <c r="E11" s="17">
        <f t="shared" si="19"/>
        <v>0.018018018018018018</v>
      </c>
      <c r="F11" s="18">
        <v>0</v>
      </c>
      <c r="G11" s="17">
        <f t="shared" si="20"/>
        <v>0</v>
      </c>
      <c r="H11" s="18">
        <v>0</v>
      </c>
      <c r="I11" s="17">
        <f t="shared" si="21"/>
        <v>0</v>
      </c>
      <c r="J11" s="18">
        <v>0</v>
      </c>
      <c r="K11" s="17">
        <f t="shared" si="22"/>
        <v>0</v>
      </c>
      <c r="L11" s="18">
        <v>0</v>
      </c>
      <c r="M11" s="17">
        <f t="shared" si="23"/>
        <v>0</v>
      </c>
      <c r="N11" s="18">
        <v>0</v>
      </c>
      <c r="O11" s="17">
        <f t="shared" si="24"/>
        <v>0</v>
      </c>
      <c r="P11" s="18">
        <v>0</v>
      </c>
      <c r="Q11" s="17">
        <f t="shared" si="25"/>
        <v>0</v>
      </c>
      <c r="R11" s="18">
        <v>0</v>
      </c>
      <c r="S11" s="17">
        <f t="shared" si="26"/>
        <v>0</v>
      </c>
      <c r="T11" s="18">
        <v>0</v>
      </c>
      <c r="U11" s="17">
        <f t="shared" si="27"/>
        <v>0</v>
      </c>
      <c r="V11" s="19">
        <v>1</v>
      </c>
      <c r="W11" s="17">
        <f t="shared" si="28"/>
        <v>0.02</v>
      </c>
      <c r="X11" s="19">
        <v>0</v>
      </c>
      <c r="Y11" s="17">
        <f t="shared" si="29"/>
        <v>0</v>
      </c>
      <c r="Z11" s="19">
        <v>0</v>
      </c>
      <c r="AA11" s="17">
        <f t="shared" si="30"/>
        <v>0</v>
      </c>
      <c r="AB11" s="19">
        <v>0</v>
      </c>
      <c r="AC11" s="17">
        <f t="shared" si="31"/>
        <v>0</v>
      </c>
      <c r="AD11" s="19">
        <v>0</v>
      </c>
      <c r="AE11" s="17">
        <f t="shared" si="32"/>
        <v>0</v>
      </c>
      <c r="AF11" s="19">
        <v>0</v>
      </c>
      <c r="AG11" s="17">
        <f t="shared" si="33"/>
        <v>0</v>
      </c>
      <c r="AH11" s="19">
        <v>0</v>
      </c>
      <c r="AI11" s="17">
        <f t="shared" si="34"/>
        <v>0</v>
      </c>
      <c r="AJ11" s="19">
        <v>0</v>
      </c>
      <c r="AK11" s="17">
        <f t="shared" si="35"/>
        <v>0</v>
      </c>
      <c r="AL11" s="10"/>
      <c r="AM11" s="10"/>
      <c r="AN11" s="10"/>
      <c r="AO11" s="10"/>
      <c r="AP11" s="10"/>
    </row>
    <row r="12" ht="14.25">
      <c r="A12" s="26" t="s">
        <v>28</v>
      </c>
      <c r="B12" s="16">
        <v>0</v>
      </c>
      <c r="C12" s="17">
        <f t="shared" si="18"/>
        <v>0</v>
      </c>
      <c r="D12" s="18">
        <v>0</v>
      </c>
      <c r="E12" s="17">
        <f t="shared" si="19"/>
        <v>0</v>
      </c>
      <c r="F12" s="18">
        <v>0</v>
      </c>
      <c r="G12" s="17">
        <f t="shared" si="20"/>
        <v>0</v>
      </c>
      <c r="H12" s="18">
        <v>0</v>
      </c>
      <c r="I12" s="17">
        <f t="shared" si="21"/>
        <v>0</v>
      </c>
      <c r="J12" s="18">
        <v>0</v>
      </c>
      <c r="K12" s="17">
        <f t="shared" si="22"/>
        <v>0</v>
      </c>
      <c r="L12" s="18">
        <v>0</v>
      </c>
      <c r="M12" s="17">
        <f t="shared" si="23"/>
        <v>0</v>
      </c>
      <c r="N12" s="18">
        <v>0</v>
      </c>
      <c r="O12" s="17">
        <f t="shared" si="24"/>
        <v>0</v>
      </c>
      <c r="P12" s="18">
        <v>0</v>
      </c>
      <c r="Q12" s="17">
        <f t="shared" si="25"/>
        <v>0</v>
      </c>
      <c r="R12" s="18">
        <v>0</v>
      </c>
      <c r="S12" s="17">
        <f t="shared" si="26"/>
        <v>0</v>
      </c>
      <c r="T12" s="18">
        <v>0</v>
      </c>
      <c r="U12" s="17">
        <f t="shared" si="27"/>
        <v>0</v>
      </c>
      <c r="V12" s="19">
        <v>0</v>
      </c>
      <c r="W12" s="17">
        <f t="shared" si="28"/>
        <v>0</v>
      </c>
      <c r="X12" s="19">
        <v>0</v>
      </c>
      <c r="Y12" s="17">
        <f t="shared" si="29"/>
        <v>0</v>
      </c>
      <c r="Z12" s="19">
        <v>0</v>
      </c>
      <c r="AA12" s="17">
        <f t="shared" si="30"/>
        <v>0</v>
      </c>
      <c r="AB12" s="19">
        <v>0</v>
      </c>
      <c r="AC12" s="17">
        <f t="shared" si="31"/>
        <v>0</v>
      </c>
      <c r="AD12" s="19">
        <v>0</v>
      </c>
      <c r="AE12" s="17">
        <f t="shared" si="32"/>
        <v>0</v>
      </c>
      <c r="AF12" s="19">
        <v>0</v>
      </c>
      <c r="AG12" s="17">
        <f t="shared" si="33"/>
        <v>0</v>
      </c>
      <c r="AH12" s="19">
        <v>0</v>
      </c>
      <c r="AI12" s="17">
        <f t="shared" si="34"/>
        <v>0</v>
      </c>
      <c r="AJ12" s="19">
        <v>5</v>
      </c>
      <c r="AK12" s="17">
        <f t="shared" si="35"/>
        <v>0.16129032258064516</v>
      </c>
      <c r="AL12" s="10"/>
      <c r="AM12" s="10"/>
      <c r="AN12" s="10"/>
      <c r="AO12" s="10"/>
      <c r="AP12" s="10"/>
    </row>
    <row r="13" ht="14.25">
      <c r="A13" s="27" t="s">
        <v>29</v>
      </c>
      <c r="B13" s="16">
        <v>0</v>
      </c>
      <c r="C13" s="17">
        <f t="shared" si="18"/>
        <v>0</v>
      </c>
      <c r="D13" s="18">
        <v>0</v>
      </c>
      <c r="E13" s="17">
        <f t="shared" si="19"/>
        <v>0</v>
      </c>
      <c r="F13" s="18">
        <v>0</v>
      </c>
      <c r="G13" s="17">
        <f t="shared" si="20"/>
        <v>0</v>
      </c>
      <c r="H13" s="18">
        <v>0</v>
      </c>
      <c r="I13" s="17">
        <f t="shared" si="21"/>
        <v>0</v>
      </c>
      <c r="J13" s="18">
        <v>0</v>
      </c>
      <c r="K13" s="17">
        <f t="shared" si="22"/>
        <v>0</v>
      </c>
      <c r="L13" s="18">
        <v>0</v>
      </c>
      <c r="M13" s="17">
        <f t="shared" si="23"/>
        <v>0</v>
      </c>
      <c r="N13" s="18">
        <v>0</v>
      </c>
      <c r="O13" s="17">
        <f t="shared" si="24"/>
        <v>0</v>
      </c>
      <c r="P13" s="18">
        <v>0</v>
      </c>
      <c r="Q13" s="17">
        <f t="shared" si="25"/>
        <v>0</v>
      </c>
      <c r="R13" s="18">
        <v>0</v>
      </c>
      <c r="S13" s="17">
        <f t="shared" si="26"/>
        <v>0</v>
      </c>
      <c r="T13" s="18">
        <v>0</v>
      </c>
      <c r="U13" s="17">
        <f t="shared" si="27"/>
        <v>0</v>
      </c>
      <c r="V13" s="19">
        <v>0</v>
      </c>
      <c r="W13" s="17">
        <f t="shared" si="28"/>
        <v>0</v>
      </c>
      <c r="X13" s="19">
        <v>0</v>
      </c>
      <c r="Y13" s="17">
        <f t="shared" si="29"/>
        <v>0</v>
      </c>
      <c r="Z13" s="19">
        <v>0</v>
      </c>
      <c r="AA13" s="17">
        <f t="shared" si="30"/>
        <v>0</v>
      </c>
      <c r="AB13" s="19">
        <v>0</v>
      </c>
      <c r="AC13" s="17">
        <f t="shared" si="31"/>
        <v>0</v>
      </c>
      <c r="AD13" s="19">
        <v>0</v>
      </c>
      <c r="AE13" s="17">
        <f t="shared" si="32"/>
        <v>0</v>
      </c>
      <c r="AF13" s="19">
        <v>0</v>
      </c>
      <c r="AG13" s="17">
        <f t="shared" si="33"/>
        <v>0</v>
      </c>
      <c r="AH13" s="19">
        <v>0</v>
      </c>
      <c r="AI13" s="17">
        <f t="shared" si="34"/>
        <v>0</v>
      </c>
      <c r="AJ13" s="19">
        <v>1</v>
      </c>
      <c r="AK13" s="17">
        <f t="shared" si="35"/>
        <v>0.032258064516129031</v>
      </c>
      <c r="AL13" s="10"/>
      <c r="AM13" s="10"/>
      <c r="AN13" s="10"/>
      <c r="AO13" s="10"/>
      <c r="AP13" s="10"/>
    </row>
    <row r="14" ht="14.25">
      <c r="A14" s="28" t="s">
        <v>30</v>
      </c>
      <c r="B14" s="29">
        <v>0</v>
      </c>
      <c r="C14" s="17">
        <f t="shared" si="18"/>
        <v>0</v>
      </c>
      <c r="D14" s="18">
        <v>0</v>
      </c>
      <c r="E14" s="17">
        <f t="shared" si="19"/>
        <v>0</v>
      </c>
      <c r="F14" s="18">
        <v>0</v>
      </c>
      <c r="G14" s="17">
        <f t="shared" si="20"/>
        <v>0</v>
      </c>
      <c r="H14" s="18">
        <v>4</v>
      </c>
      <c r="I14" s="17">
        <f t="shared" si="21"/>
        <v>0.18181818181818182</v>
      </c>
      <c r="J14" s="18">
        <v>2</v>
      </c>
      <c r="K14" s="17">
        <f t="shared" si="22"/>
        <v>0.02564102564102564</v>
      </c>
      <c r="L14" s="18">
        <v>0</v>
      </c>
      <c r="M14" s="17">
        <f t="shared" si="23"/>
        <v>0</v>
      </c>
      <c r="N14" s="18">
        <v>0</v>
      </c>
      <c r="O14" s="17">
        <f t="shared" si="24"/>
        <v>0</v>
      </c>
      <c r="P14" s="18">
        <v>1</v>
      </c>
      <c r="Q14" s="17">
        <f t="shared" si="25"/>
        <v>0.0098039215686274508</v>
      </c>
      <c r="R14" s="18">
        <v>0</v>
      </c>
      <c r="S14" s="17">
        <f t="shared" si="26"/>
        <v>0</v>
      </c>
      <c r="T14" s="18">
        <v>2</v>
      </c>
      <c r="U14" s="17">
        <f t="shared" si="27"/>
        <v>0.22222222222222221</v>
      </c>
      <c r="V14" s="19">
        <v>0</v>
      </c>
      <c r="W14" s="17">
        <f t="shared" si="28"/>
        <v>0</v>
      </c>
      <c r="X14" s="19">
        <v>0</v>
      </c>
      <c r="Y14" s="17">
        <f t="shared" si="29"/>
        <v>0</v>
      </c>
      <c r="Z14" s="19">
        <v>3</v>
      </c>
      <c r="AA14" s="17">
        <f t="shared" si="30"/>
        <v>0.375</v>
      </c>
      <c r="AB14" s="19">
        <v>0</v>
      </c>
      <c r="AC14" s="17">
        <f t="shared" si="31"/>
        <v>0</v>
      </c>
      <c r="AD14" s="19">
        <v>0</v>
      </c>
      <c r="AE14" s="17">
        <f t="shared" si="32"/>
        <v>0</v>
      </c>
      <c r="AF14" s="19">
        <v>1</v>
      </c>
      <c r="AG14" s="17">
        <f t="shared" si="33"/>
        <v>0.090909090909090912</v>
      </c>
      <c r="AH14" s="19">
        <v>0</v>
      </c>
      <c r="AI14" s="17">
        <f t="shared" si="34"/>
        <v>0</v>
      </c>
      <c r="AJ14" s="19">
        <v>0</v>
      </c>
      <c r="AK14" s="17">
        <f t="shared" si="35"/>
        <v>0</v>
      </c>
      <c r="AL14" s="10"/>
      <c r="AM14" s="10"/>
      <c r="AN14" s="10"/>
      <c r="AO14" s="10"/>
      <c r="AP14" s="10"/>
    </row>
    <row r="15" ht="14.25">
      <c r="A15" s="28" t="s">
        <v>31</v>
      </c>
      <c r="B15" s="29">
        <v>0</v>
      </c>
      <c r="C15" s="17">
        <f t="shared" si="18"/>
        <v>0</v>
      </c>
      <c r="D15" s="18">
        <v>0</v>
      </c>
      <c r="E15" s="17">
        <f t="shared" si="19"/>
        <v>0</v>
      </c>
      <c r="F15" s="18">
        <v>0</v>
      </c>
      <c r="G15" s="17">
        <f t="shared" si="20"/>
        <v>0</v>
      </c>
      <c r="H15" s="18">
        <v>0</v>
      </c>
      <c r="I15" s="17">
        <f t="shared" si="21"/>
        <v>0</v>
      </c>
      <c r="J15" s="18">
        <v>0</v>
      </c>
      <c r="K15" s="17">
        <f t="shared" si="22"/>
        <v>0</v>
      </c>
      <c r="L15" s="18">
        <v>1</v>
      </c>
      <c r="M15" s="17">
        <f t="shared" si="23"/>
        <v>0.083333333333333329</v>
      </c>
      <c r="N15" s="18">
        <v>0</v>
      </c>
      <c r="O15" s="17">
        <f t="shared" si="24"/>
        <v>0</v>
      </c>
      <c r="P15" s="18">
        <v>2</v>
      </c>
      <c r="Q15" s="17">
        <f t="shared" si="25"/>
        <v>0.019607843137254902</v>
      </c>
      <c r="R15" s="18">
        <v>0</v>
      </c>
      <c r="S15" s="17">
        <f t="shared" si="26"/>
        <v>0</v>
      </c>
      <c r="T15" s="18">
        <v>0</v>
      </c>
      <c r="U15" s="17">
        <f t="shared" si="27"/>
        <v>0</v>
      </c>
      <c r="V15" s="19">
        <v>0</v>
      </c>
      <c r="W15" s="17">
        <f t="shared" si="28"/>
        <v>0</v>
      </c>
      <c r="X15" s="19">
        <v>0</v>
      </c>
      <c r="Y15" s="17">
        <f t="shared" si="29"/>
        <v>0</v>
      </c>
      <c r="Z15" s="19">
        <v>1</v>
      </c>
      <c r="AA15" s="17">
        <f t="shared" si="30"/>
        <v>0.125</v>
      </c>
      <c r="AB15" s="19">
        <v>0</v>
      </c>
      <c r="AC15" s="17">
        <f t="shared" si="31"/>
        <v>0</v>
      </c>
      <c r="AD15" s="19">
        <v>0</v>
      </c>
      <c r="AE15" s="17">
        <f t="shared" si="32"/>
        <v>0</v>
      </c>
      <c r="AF15" s="19">
        <v>0</v>
      </c>
      <c r="AG15" s="17">
        <f t="shared" si="33"/>
        <v>0</v>
      </c>
      <c r="AH15" s="19">
        <v>0</v>
      </c>
      <c r="AI15" s="17">
        <f t="shared" si="34"/>
        <v>0</v>
      </c>
      <c r="AJ15" s="19">
        <v>1</v>
      </c>
      <c r="AK15" s="17">
        <f t="shared" si="35"/>
        <v>0.032258064516129031</v>
      </c>
      <c r="AL15" s="10"/>
      <c r="AM15" s="10"/>
      <c r="AN15" s="10"/>
      <c r="AO15" s="10"/>
      <c r="AP15" s="10"/>
    </row>
    <row r="16" ht="14.25">
      <c r="A16" s="30" t="s">
        <v>32</v>
      </c>
      <c r="B16" s="31">
        <v>0</v>
      </c>
      <c r="C16" s="17">
        <f t="shared" si="18"/>
        <v>0</v>
      </c>
      <c r="D16" s="18">
        <v>2</v>
      </c>
      <c r="E16" s="17">
        <f t="shared" si="19"/>
        <v>0.018018018018018018</v>
      </c>
      <c r="F16" s="18">
        <v>0</v>
      </c>
      <c r="G16" s="17">
        <f t="shared" si="20"/>
        <v>0</v>
      </c>
      <c r="H16" s="18">
        <v>0</v>
      </c>
      <c r="I16" s="17">
        <f t="shared" si="21"/>
        <v>0</v>
      </c>
      <c r="J16" s="18">
        <v>0</v>
      </c>
      <c r="K16" s="17">
        <f t="shared" si="22"/>
        <v>0</v>
      </c>
      <c r="L16" s="18">
        <v>0</v>
      </c>
      <c r="M16" s="17">
        <f t="shared" si="23"/>
        <v>0</v>
      </c>
      <c r="N16" s="18">
        <v>0</v>
      </c>
      <c r="O16" s="17">
        <f t="shared" si="24"/>
        <v>0</v>
      </c>
      <c r="P16" s="18">
        <v>2</v>
      </c>
      <c r="Q16" s="17">
        <f t="shared" si="25"/>
        <v>0.019607843137254902</v>
      </c>
      <c r="R16" s="18">
        <v>0</v>
      </c>
      <c r="S16" s="17">
        <f t="shared" si="26"/>
        <v>0</v>
      </c>
      <c r="T16" s="18">
        <v>0</v>
      </c>
      <c r="U16" s="17">
        <f t="shared" si="27"/>
        <v>0</v>
      </c>
      <c r="V16" s="19">
        <v>2</v>
      </c>
      <c r="W16" s="17">
        <f t="shared" si="28"/>
        <v>0.040000000000000001</v>
      </c>
      <c r="X16" s="19">
        <v>0</v>
      </c>
      <c r="Y16" s="17">
        <f t="shared" si="29"/>
        <v>0</v>
      </c>
      <c r="Z16" s="19">
        <v>1</v>
      </c>
      <c r="AA16" s="17">
        <f t="shared" si="30"/>
        <v>0.125</v>
      </c>
      <c r="AB16" s="19">
        <v>0</v>
      </c>
      <c r="AC16" s="17">
        <f t="shared" si="31"/>
        <v>0</v>
      </c>
      <c r="AD16" s="19">
        <v>0</v>
      </c>
      <c r="AE16" s="17">
        <f t="shared" si="32"/>
        <v>0</v>
      </c>
      <c r="AF16" s="19">
        <v>0</v>
      </c>
      <c r="AG16" s="17">
        <f t="shared" si="33"/>
        <v>0</v>
      </c>
      <c r="AH16" s="19">
        <v>0</v>
      </c>
      <c r="AI16" s="17">
        <f t="shared" si="34"/>
        <v>0</v>
      </c>
      <c r="AJ16" s="19">
        <v>1</v>
      </c>
      <c r="AK16" s="17">
        <f t="shared" si="35"/>
        <v>0.032258064516129031</v>
      </c>
      <c r="AL16" s="10"/>
      <c r="AM16" s="10"/>
      <c r="AN16" s="10"/>
      <c r="AO16" s="10"/>
      <c r="AP16" s="10"/>
    </row>
    <row r="17" ht="14.25">
      <c r="A17" s="32" t="s">
        <v>33</v>
      </c>
      <c r="B17" s="16">
        <v>2</v>
      </c>
      <c r="C17" s="17">
        <f t="shared" si="18"/>
        <v>0.054054054054054057</v>
      </c>
      <c r="D17" s="19">
        <v>2</v>
      </c>
      <c r="E17" s="17">
        <f t="shared" si="19"/>
        <v>0.018018018018018018</v>
      </c>
      <c r="F17" s="19">
        <v>0</v>
      </c>
      <c r="G17" s="17">
        <f t="shared" si="20"/>
        <v>0</v>
      </c>
      <c r="H17" s="19">
        <v>0</v>
      </c>
      <c r="I17" s="17">
        <f t="shared" si="21"/>
        <v>0</v>
      </c>
      <c r="J17" s="19">
        <v>2</v>
      </c>
      <c r="K17" s="17">
        <f t="shared" si="22"/>
        <v>0.02564102564102564</v>
      </c>
      <c r="L17" s="19">
        <v>0</v>
      </c>
      <c r="M17" s="17">
        <f t="shared" si="23"/>
        <v>0</v>
      </c>
      <c r="N17" s="19">
        <v>0</v>
      </c>
      <c r="O17" s="17">
        <f t="shared" si="24"/>
        <v>0</v>
      </c>
      <c r="P17" s="19">
        <v>5</v>
      </c>
      <c r="Q17" s="17">
        <f t="shared" si="25"/>
        <v>0.049019607843137254</v>
      </c>
      <c r="R17" s="19">
        <v>0</v>
      </c>
      <c r="S17" s="17">
        <f t="shared" si="26"/>
        <v>0</v>
      </c>
      <c r="T17" s="19">
        <v>0</v>
      </c>
      <c r="U17" s="17">
        <f t="shared" si="27"/>
        <v>0</v>
      </c>
      <c r="V17" s="19">
        <v>2</v>
      </c>
      <c r="W17" s="17">
        <f t="shared" si="28"/>
        <v>0.040000000000000001</v>
      </c>
      <c r="X17" s="19">
        <v>1</v>
      </c>
      <c r="Y17" s="17">
        <f t="shared" si="29"/>
        <v>0.066666666666666666</v>
      </c>
      <c r="Z17" s="19">
        <v>0</v>
      </c>
      <c r="AA17" s="17">
        <f t="shared" si="30"/>
        <v>0</v>
      </c>
      <c r="AB17" s="19">
        <v>0</v>
      </c>
      <c r="AC17" s="17">
        <f t="shared" si="31"/>
        <v>0</v>
      </c>
      <c r="AD17" s="19">
        <v>0</v>
      </c>
      <c r="AE17" s="17">
        <f t="shared" si="32"/>
        <v>0</v>
      </c>
      <c r="AF17" s="19">
        <v>0</v>
      </c>
      <c r="AG17" s="17">
        <f t="shared" si="33"/>
        <v>0</v>
      </c>
      <c r="AH17" s="19">
        <v>0</v>
      </c>
      <c r="AI17" s="17">
        <f t="shared" si="34"/>
        <v>0</v>
      </c>
      <c r="AJ17" s="19">
        <v>1</v>
      </c>
      <c r="AK17" s="17">
        <f t="shared" si="35"/>
        <v>0.032258064516129031</v>
      </c>
      <c r="AL17" s="10"/>
      <c r="AM17" s="10"/>
      <c r="AN17" s="10"/>
      <c r="AO17" s="10"/>
      <c r="AP17" s="10"/>
    </row>
    <row r="18" ht="14.25">
      <c r="A18" s="33" t="s">
        <v>34</v>
      </c>
      <c r="B18" s="16">
        <v>16</v>
      </c>
      <c r="C18" s="17">
        <f t="shared" si="18"/>
        <v>0.43243243243243246</v>
      </c>
      <c r="D18" s="19">
        <v>18</v>
      </c>
      <c r="E18" s="17">
        <f t="shared" si="19"/>
        <v>0.16216216216216217</v>
      </c>
      <c r="F18" s="19">
        <v>5</v>
      </c>
      <c r="G18" s="17">
        <f t="shared" si="20"/>
        <v>0.3125</v>
      </c>
      <c r="H18" s="19">
        <v>2</v>
      </c>
      <c r="I18" s="17">
        <f t="shared" si="21"/>
        <v>0.090909090909090912</v>
      </c>
      <c r="J18" s="19">
        <v>35</v>
      </c>
      <c r="K18" s="17">
        <f t="shared" si="22"/>
        <v>0.44871794871794873</v>
      </c>
      <c r="L18" s="19">
        <v>0</v>
      </c>
      <c r="M18" s="17">
        <f t="shared" si="23"/>
        <v>0</v>
      </c>
      <c r="N18" s="19">
        <v>0</v>
      </c>
      <c r="O18" s="17">
        <f t="shared" si="24"/>
        <v>0</v>
      </c>
      <c r="P18" s="19">
        <v>51</v>
      </c>
      <c r="Q18" s="17">
        <f t="shared" si="25"/>
        <v>0.5</v>
      </c>
      <c r="R18" s="19">
        <v>9</v>
      </c>
      <c r="S18" s="17">
        <f t="shared" si="26"/>
        <v>0.5</v>
      </c>
      <c r="T18" s="19">
        <v>0</v>
      </c>
      <c r="U18" s="17">
        <f t="shared" si="27"/>
        <v>0</v>
      </c>
      <c r="V18" s="19">
        <v>9</v>
      </c>
      <c r="W18" s="17">
        <f t="shared" si="28"/>
        <v>0.17999999999999999</v>
      </c>
      <c r="X18" s="19">
        <v>3</v>
      </c>
      <c r="Y18" s="17">
        <f t="shared" si="29"/>
        <v>0.20000000000000001</v>
      </c>
      <c r="Z18" s="19">
        <v>0</v>
      </c>
      <c r="AA18" s="17">
        <f t="shared" si="30"/>
        <v>0</v>
      </c>
      <c r="AB18" s="19">
        <v>22</v>
      </c>
      <c r="AC18" s="17">
        <f t="shared" si="31"/>
        <v>0.55000000000000004</v>
      </c>
      <c r="AD18" s="19">
        <v>20</v>
      </c>
      <c r="AE18" s="17">
        <f t="shared" si="32"/>
        <v>0.60606060606060608</v>
      </c>
      <c r="AF18" s="19">
        <v>2</v>
      </c>
      <c r="AG18" s="17">
        <f t="shared" si="33"/>
        <v>0.18181818181818182</v>
      </c>
      <c r="AH18" s="19">
        <v>12</v>
      </c>
      <c r="AI18" s="17">
        <f t="shared" si="34"/>
        <v>0.20000000000000001</v>
      </c>
      <c r="AJ18" s="19">
        <v>11</v>
      </c>
      <c r="AK18" s="17">
        <f t="shared" si="35"/>
        <v>0.35483870967741937</v>
      </c>
      <c r="AL18" s="10"/>
      <c r="AM18" s="10"/>
      <c r="AN18" s="10"/>
      <c r="AO18" s="10"/>
      <c r="AP18" s="10"/>
    </row>
    <row r="19" ht="14.25">
      <c r="A19" s="33" t="s">
        <v>35</v>
      </c>
      <c r="B19" s="16">
        <v>0</v>
      </c>
      <c r="C19" s="17">
        <f t="shared" si="18"/>
        <v>0</v>
      </c>
      <c r="D19" s="19">
        <v>19</v>
      </c>
      <c r="E19" s="17">
        <f t="shared" si="19"/>
        <v>0.17117117117117117</v>
      </c>
      <c r="F19" s="19">
        <v>0</v>
      </c>
      <c r="G19" s="17">
        <f t="shared" si="20"/>
        <v>0</v>
      </c>
      <c r="H19" s="19">
        <v>0</v>
      </c>
      <c r="I19" s="17">
        <f t="shared" si="21"/>
        <v>0</v>
      </c>
      <c r="J19" s="19">
        <v>0</v>
      </c>
      <c r="K19" s="17">
        <f t="shared" si="22"/>
        <v>0</v>
      </c>
      <c r="L19" s="19">
        <v>0</v>
      </c>
      <c r="M19" s="17">
        <f t="shared" si="23"/>
        <v>0</v>
      </c>
      <c r="N19" s="19">
        <v>8</v>
      </c>
      <c r="O19" s="17">
        <f t="shared" si="24"/>
        <v>0.38095238095238093</v>
      </c>
      <c r="P19" s="19">
        <v>0</v>
      </c>
      <c r="Q19" s="17">
        <f t="shared" si="25"/>
        <v>0</v>
      </c>
      <c r="R19" s="19">
        <v>0</v>
      </c>
      <c r="S19" s="17">
        <f t="shared" si="26"/>
        <v>0</v>
      </c>
      <c r="T19" s="19">
        <v>0</v>
      </c>
      <c r="U19" s="17">
        <f t="shared" si="27"/>
        <v>0</v>
      </c>
      <c r="V19" s="19">
        <v>2</v>
      </c>
      <c r="W19" s="17">
        <f t="shared" si="28"/>
        <v>0.040000000000000001</v>
      </c>
      <c r="X19" s="19">
        <v>0</v>
      </c>
      <c r="Y19" s="17">
        <f t="shared" si="29"/>
        <v>0</v>
      </c>
      <c r="Z19" s="19">
        <v>0</v>
      </c>
      <c r="AA19" s="17">
        <f t="shared" si="30"/>
        <v>0</v>
      </c>
      <c r="AB19" s="19">
        <v>0</v>
      </c>
      <c r="AC19" s="17">
        <f t="shared" si="31"/>
        <v>0</v>
      </c>
      <c r="AD19" s="19">
        <v>0</v>
      </c>
      <c r="AE19" s="17">
        <f t="shared" si="32"/>
        <v>0</v>
      </c>
      <c r="AF19" s="19">
        <v>0</v>
      </c>
      <c r="AG19" s="17">
        <f t="shared" si="33"/>
        <v>0</v>
      </c>
      <c r="AH19" s="19">
        <v>4</v>
      </c>
      <c r="AI19" s="17">
        <f t="shared" si="34"/>
        <v>0.066666666666666666</v>
      </c>
      <c r="AJ19" s="19">
        <v>4</v>
      </c>
      <c r="AK19" s="17">
        <f t="shared" si="35"/>
        <v>0.12903225806451613</v>
      </c>
      <c r="AL19" s="10"/>
      <c r="AM19" s="10"/>
      <c r="AN19" s="10"/>
      <c r="AO19" s="10"/>
      <c r="AP19" s="10"/>
    </row>
    <row r="20" ht="14.25">
      <c r="A20" s="33" t="s">
        <v>36</v>
      </c>
      <c r="B20" s="34">
        <v>0</v>
      </c>
      <c r="C20" s="35">
        <f t="shared" si="18"/>
        <v>0</v>
      </c>
      <c r="D20" s="36">
        <v>5</v>
      </c>
      <c r="E20" s="35">
        <f t="shared" si="19"/>
        <v>0.045045045045045043</v>
      </c>
      <c r="F20" s="36">
        <v>0</v>
      </c>
      <c r="G20" s="35">
        <f t="shared" si="20"/>
        <v>0</v>
      </c>
      <c r="H20" s="36">
        <v>2</v>
      </c>
      <c r="I20" s="35">
        <f t="shared" si="21"/>
        <v>0.090909090909090912</v>
      </c>
      <c r="J20" s="36">
        <v>7</v>
      </c>
      <c r="K20" s="35">
        <f t="shared" si="22"/>
        <v>0.089743589743589744</v>
      </c>
      <c r="L20" s="36">
        <v>2</v>
      </c>
      <c r="M20" s="35">
        <f t="shared" si="23"/>
        <v>0.16666666666666666</v>
      </c>
      <c r="N20" s="36">
        <v>5</v>
      </c>
      <c r="O20" s="35">
        <f t="shared" si="24"/>
        <v>0.23809523809523808</v>
      </c>
      <c r="P20" s="36">
        <v>5</v>
      </c>
      <c r="Q20" s="35">
        <f t="shared" si="25"/>
        <v>0.049019607843137254</v>
      </c>
      <c r="R20" s="36">
        <v>0</v>
      </c>
      <c r="S20" s="35">
        <f t="shared" si="26"/>
        <v>0</v>
      </c>
      <c r="T20" s="36">
        <v>0</v>
      </c>
      <c r="U20" s="35">
        <f t="shared" si="27"/>
        <v>0</v>
      </c>
      <c r="V20" s="36">
        <v>0</v>
      </c>
      <c r="W20" s="35">
        <f t="shared" si="28"/>
        <v>0</v>
      </c>
      <c r="X20" s="36">
        <v>0</v>
      </c>
      <c r="Y20" s="35">
        <f t="shared" si="29"/>
        <v>0</v>
      </c>
      <c r="Z20" s="36">
        <v>0</v>
      </c>
      <c r="AA20" s="35">
        <f t="shared" si="30"/>
        <v>0</v>
      </c>
      <c r="AB20" s="36">
        <v>2</v>
      </c>
      <c r="AC20" s="35">
        <f t="shared" si="31"/>
        <v>0.050000000000000003</v>
      </c>
      <c r="AD20" s="36">
        <v>0</v>
      </c>
      <c r="AE20" s="35">
        <f t="shared" si="32"/>
        <v>0</v>
      </c>
      <c r="AF20" s="36">
        <v>0</v>
      </c>
      <c r="AG20" s="35">
        <f t="shared" si="33"/>
        <v>0</v>
      </c>
      <c r="AH20" s="36">
        <v>5</v>
      </c>
      <c r="AI20" s="35">
        <f t="shared" si="34"/>
        <v>0.083333333333333329</v>
      </c>
      <c r="AJ20" s="36">
        <v>1</v>
      </c>
      <c r="AK20" s="35">
        <f t="shared" si="35"/>
        <v>0.032258064516129031</v>
      </c>
      <c r="AL20" s="10"/>
      <c r="AM20" s="10"/>
      <c r="AN20" s="10"/>
      <c r="AO20" s="10"/>
      <c r="AP20" s="10"/>
    </row>
    <row r="21" ht="14.25">
      <c r="A21" s="37"/>
      <c r="B21" s="2">
        <f>SUM(B2:B20)</f>
        <v>37</v>
      </c>
      <c r="C21" s="38">
        <f>SUM(C2:C20)</f>
        <v>1</v>
      </c>
      <c r="D21" s="2">
        <f>SUM(D2:D20)</f>
        <v>111</v>
      </c>
      <c r="E21" s="38">
        <f>SUM(E2:E20)</f>
        <v>1.0000000000000002</v>
      </c>
      <c r="F21" s="2">
        <f>SUM(F2:F20)</f>
        <v>16</v>
      </c>
      <c r="G21" s="38">
        <f>SUM(G2:G20)</f>
        <v>1</v>
      </c>
      <c r="H21" s="2">
        <f>SUM(H2:H20)</f>
        <v>22</v>
      </c>
      <c r="I21" s="38">
        <f>SUM(I2:I20)</f>
        <v>1</v>
      </c>
      <c r="J21" s="2">
        <f>SUM(J2:J20)</f>
        <v>78</v>
      </c>
      <c r="K21" s="38">
        <f>SUM(K2:K20)</f>
        <v>1</v>
      </c>
      <c r="L21" s="2">
        <f>SUM(L2:L20)</f>
        <v>12</v>
      </c>
      <c r="M21" s="38">
        <f>SUM(M2:M20)</f>
        <v>1</v>
      </c>
      <c r="N21" s="2">
        <f>SUM(N2:N20)</f>
        <v>21</v>
      </c>
      <c r="O21" s="38">
        <f>SUM(O2:O20)</f>
        <v>1</v>
      </c>
      <c r="P21" s="2">
        <f>SUM(P2:P20)</f>
        <v>102</v>
      </c>
      <c r="Q21" s="38">
        <f>SUM(Q2:Q20)</f>
        <v>1</v>
      </c>
      <c r="R21" s="2">
        <f>SUM(R2:R20)</f>
        <v>18</v>
      </c>
      <c r="S21" s="38">
        <f>SUM(S2:S20)</f>
        <v>1</v>
      </c>
      <c r="T21" s="2">
        <f>SUM(T2:T20)</f>
        <v>9</v>
      </c>
      <c r="U21" s="38">
        <f>SUM(U2:U20)</f>
        <v>1</v>
      </c>
      <c r="V21" s="2">
        <f>SUM(V2:V20)</f>
        <v>50</v>
      </c>
      <c r="W21" s="38">
        <f>SUM(W2:W20)</f>
        <v>1.0000000000000002</v>
      </c>
      <c r="X21" s="2">
        <f>SUM(X2:X20)</f>
        <v>15</v>
      </c>
      <c r="Y21" s="38">
        <f>SUM(Y2:Y20)</f>
        <v>1</v>
      </c>
      <c r="Z21" s="2">
        <f>SUM(Z2:Z20)</f>
        <v>8</v>
      </c>
      <c r="AA21" s="38">
        <f>SUM(AA2:AA20)</f>
        <v>1</v>
      </c>
      <c r="AB21" s="2">
        <f>SUM(AB2:AB20)</f>
        <v>40</v>
      </c>
      <c r="AC21" s="38">
        <f>SUM(AC2:AC20)</f>
        <v>1</v>
      </c>
      <c r="AD21" s="2">
        <f>SUM(AD2:AD20)</f>
        <v>33</v>
      </c>
      <c r="AE21" s="38">
        <f>SUM(AE2:AE20)</f>
        <v>1</v>
      </c>
      <c r="AF21" s="2">
        <f>SUM(AF2:AF20)</f>
        <v>11</v>
      </c>
      <c r="AG21" s="38">
        <f>SUM(AG2:AG20)</f>
        <v>1</v>
      </c>
      <c r="AH21" s="2">
        <f>SUM(AH2:AH20)</f>
        <v>60</v>
      </c>
      <c r="AI21" s="38">
        <f>SUM(AI2:AI20)</f>
        <v>1</v>
      </c>
      <c r="AJ21" s="2">
        <f>SUM(AJ2:AJ20)</f>
        <v>31</v>
      </c>
      <c r="AK21" s="38">
        <f>SUM(AK2:AK20)</f>
        <v>0.99999999999999989</v>
      </c>
      <c r="AL21" s="9"/>
      <c r="AM21" s="10"/>
      <c r="AN21" s="10"/>
      <c r="AO21" s="10"/>
      <c r="AP21" s="10"/>
    </row>
    <row r="22" ht="14.25">
      <c r="A22" s="10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10"/>
      <c r="AM22" s="10"/>
      <c r="AN22" s="10"/>
      <c r="AO22" s="10"/>
      <c r="AP22" s="10"/>
    </row>
    <row r="2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I1" workbookViewId="0" zoomScale="100">
      <selection activeCell="A1" activeCellId="0" sqref="A1"/>
    </sheetView>
  </sheetViews>
  <sheetFormatPr defaultRowHeight="14.25"/>
  <cols>
    <col bestFit="1" min="1" max="1" width="36.4921875"/>
  </cols>
  <sheetData>
    <row r="1" ht="14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8" t="s">
        <v>16</v>
      </c>
      <c r="S1" s="8" t="s">
        <v>17</v>
      </c>
      <c r="T1" s="9"/>
      <c r="U1" s="10"/>
      <c r="V1" s="10"/>
      <c r="W1" s="10"/>
      <c r="X1" s="10"/>
    </row>
    <row r="2" ht="14.25">
      <c r="A2" s="11" t="s">
        <v>18</v>
      </c>
      <c r="B2" s="12">
        <v>13</v>
      </c>
      <c r="C2" s="14">
        <v>20</v>
      </c>
      <c r="D2" s="14">
        <v>1</v>
      </c>
      <c r="E2" s="15">
        <v>7</v>
      </c>
      <c r="F2" s="15">
        <v>9</v>
      </c>
      <c r="G2" s="15">
        <v>5</v>
      </c>
      <c r="H2" s="15">
        <v>2</v>
      </c>
      <c r="I2" s="15">
        <v>8</v>
      </c>
      <c r="J2" s="15">
        <v>2</v>
      </c>
      <c r="K2" s="15">
        <v>7</v>
      </c>
      <c r="L2" s="14">
        <v>8</v>
      </c>
      <c r="M2" s="14">
        <v>4</v>
      </c>
      <c r="N2" s="14">
        <v>0</v>
      </c>
      <c r="O2" s="14">
        <v>4</v>
      </c>
      <c r="P2" s="14">
        <v>3</v>
      </c>
      <c r="Q2" s="14">
        <v>2</v>
      </c>
      <c r="R2" s="14">
        <v>10</v>
      </c>
      <c r="S2" s="14">
        <v>0</v>
      </c>
      <c r="T2" s="10"/>
      <c r="U2" s="10"/>
      <c r="V2" s="10"/>
      <c r="W2" s="10"/>
      <c r="X2" s="10"/>
    </row>
    <row r="3" ht="14.25">
      <c r="A3" s="11" t="s">
        <v>19</v>
      </c>
      <c r="B3" s="16">
        <v>0</v>
      </c>
      <c r="C3" s="18">
        <v>2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3</v>
      </c>
      <c r="J3" s="18">
        <v>0</v>
      </c>
      <c r="K3" s="18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3</v>
      </c>
      <c r="S3" s="19">
        <v>0</v>
      </c>
      <c r="T3" s="10"/>
      <c r="U3" s="10"/>
      <c r="V3" s="10"/>
      <c r="W3" s="10"/>
      <c r="X3" s="10"/>
    </row>
    <row r="4" ht="14.25">
      <c r="A4" s="20" t="s">
        <v>20</v>
      </c>
      <c r="B4" s="16">
        <v>1</v>
      </c>
      <c r="C4" s="18">
        <v>3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0"/>
      <c r="U4" s="10"/>
      <c r="V4" s="10"/>
      <c r="W4" s="10"/>
      <c r="X4" s="10"/>
    </row>
    <row r="5" ht="14.25">
      <c r="A5" s="21" t="s">
        <v>21</v>
      </c>
      <c r="B5" s="16">
        <v>3</v>
      </c>
      <c r="C5" s="18">
        <v>1</v>
      </c>
      <c r="D5" s="18">
        <v>0</v>
      </c>
      <c r="E5" s="18">
        <v>0</v>
      </c>
      <c r="F5" s="18">
        <v>3</v>
      </c>
      <c r="G5" s="18">
        <v>0</v>
      </c>
      <c r="H5" s="18">
        <v>0</v>
      </c>
      <c r="I5" s="18">
        <v>2</v>
      </c>
      <c r="J5" s="18">
        <v>0</v>
      </c>
      <c r="K5" s="18">
        <v>0</v>
      </c>
      <c r="L5" s="19">
        <v>1</v>
      </c>
      <c r="M5" s="19">
        <v>2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0"/>
      <c r="U5" s="10"/>
      <c r="V5" s="10"/>
      <c r="W5" s="10"/>
      <c r="X5" s="10"/>
    </row>
    <row r="6" ht="14.25">
      <c r="A6" s="22" t="s">
        <v>22</v>
      </c>
      <c r="B6" s="16">
        <v>1</v>
      </c>
      <c r="C6" s="18">
        <v>13</v>
      </c>
      <c r="D6" s="18">
        <v>0</v>
      </c>
      <c r="E6" s="18">
        <v>3</v>
      </c>
      <c r="F6" s="18">
        <v>16</v>
      </c>
      <c r="G6" s="18">
        <v>1</v>
      </c>
      <c r="H6" s="18">
        <v>0</v>
      </c>
      <c r="I6" s="18">
        <v>3</v>
      </c>
      <c r="J6" s="18">
        <v>4</v>
      </c>
      <c r="K6" s="18">
        <v>0</v>
      </c>
      <c r="L6" s="19">
        <v>5</v>
      </c>
      <c r="M6" s="19">
        <v>2</v>
      </c>
      <c r="N6" s="19">
        <v>2</v>
      </c>
      <c r="O6" s="19">
        <v>7</v>
      </c>
      <c r="P6" s="19">
        <v>6</v>
      </c>
      <c r="Q6" s="19">
        <v>0</v>
      </c>
      <c r="R6" s="19">
        <v>7</v>
      </c>
      <c r="S6" s="19">
        <v>3</v>
      </c>
      <c r="T6" s="10"/>
      <c r="U6" s="10"/>
      <c r="V6" s="10"/>
      <c r="W6" s="10"/>
      <c r="X6" s="10"/>
    </row>
    <row r="7" ht="14.25">
      <c r="A7" s="23" t="s">
        <v>23</v>
      </c>
      <c r="B7" s="16">
        <v>0</v>
      </c>
      <c r="C7" s="18">
        <v>2</v>
      </c>
      <c r="D7" s="18">
        <v>5</v>
      </c>
      <c r="E7" s="18">
        <v>1</v>
      </c>
      <c r="F7" s="18">
        <v>3</v>
      </c>
      <c r="G7" s="18">
        <v>0</v>
      </c>
      <c r="H7" s="18">
        <v>0</v>
      </c>
      <c r="I7" s="18">
        <v>1</v>
      </c>
      <c r="J7" s="18">
        <v>1</v>
      </c>
      <c r="K7" s="18">
        <v>0</v>
      </c>
      <c r="L7" s="19">
        <v>7</v>
      </c>
      <c r="M7" s="19">
        <v>3</v>
      </c>
      <c r="N7" s="19">
        <v>0</v>
      </c>
      <c r="O7" s="19">
        <v>0</v>
      </c>
      <c r="P7" s="19">
        <v>0</v>
      </c>
      <c r="Q7" s="19">
        <v>0</v>
      </c>
      <c r="R7" s="19">
        <v>3</v>
      </c>
      <c r="S7" s="19">
        <v>2</v>
      </c>
      <c r="T7" s="10"/>
      <c r="U7" s="10"/>
      <c r="V7" s="10"/>
      <c r="W7" s="10"/>
      <c r="X7" s="10"/>
    </row>
    <row r="8" ht="14.25">
      <c r="A8" s="23" t="s">
        <v>24</v>
      </c>
      <c r="B8" s="16">
        <v>0</v>
      </c>
      <c r="C8" s="18">
        <v>12</v>
      </c>
      <c r="D8" s="18">
        <v>3</v>
      </c>
      <c r="E8" s="18">
        <v>3</v>
      </c>
      <c r="F8" s="18">
        <v>0</v>
      </c>
      <c r="G8" s="18">
        <v>0</v>
      </c>
      <c r="H8" s="18">
        <v>6</v>
      </c>
      <c r="I8" s="18">
        <v>17</v>
      </c>
      <c r="J8" s="18">
        <v>2</v>
      </c>
      <c r="K8" s="18">
        <v>0</v>
      </c>
      <c r="L8" s="19">
        <v>7</v>
      </c>
      <c r="M8" s="19">
        <v>0</v>
      </c>
      <c r="N8" s="19">
        <v>1</v>
      </c>
      <c r="O8" s="19">
        <v>4</v>
      </c>
      <c r="P8" s="19">
        <v>2</v>
      </c>
      <c r="Q8" s="19">
        <v>6</v>
      </c>
      <c r="R8" s="19">
        <v>12</v>
      </c>
      <c r="S8" s="19">
        <v>0</v>
      </c>
      <c r="T8" s="10"/>
      <c r="U8" s="10"/>
      <c r="V8" s="10"/>
      <c r="W8" s="10"/>
      <c r="X8" s="10"/>
    </row>
    <row r="9" ht="14.25">
      <c r="A9" s="24" t="s">
        <v>25</v>
      </c>
      <c r="B9" s="16">
        <v>1</v>
      </c>
      <c r="C9" s="18">
        <v>7</v>
      </c>
      <c r="D9" s="18">
        <v>2</v>
      </c>
      <c r="E9" s="18">
        <v>0</v>
      </c>
      <c r="F9" s="18">
        <v>0</v>
      </c>
      <c r="G9" s="18">
        <v>3</v>
      </c>
      <c r="H9" s="18">
        <v>0</v>
      </c>
      <c r="I9" s="18">
        <v>0</v>
      </c>
      <c r="J9" s="18">
        <v>0</v>
      </c>
      <c r="K9" s="18">
        <v>0</v>
      </c>
      <c r="L9" s="19">
        <v>5</v>
      </c>
      <c r="M9" s="19">
        <v>0</v>
      </c>
      <c r="N9" s="19">
        <v>0</v>
      </c>
      <c r="O9" s="19">
        <v>0</v>
      </c>
      <c r="P9" s="19">
        <v>2</v>
      </c>
      <c r="Q9" s="19">
        <v>0</v>
      </c>
      <c r="R9" s="19">
        <v>2</v>
      </c>
      <c r="S9" s="19">
        <v>0</v>
      </c>
      <c r="T9" s="10"/>
      <c r="U9" s="10"/>
      <c r="V9" s="10"/>
      <c r="W9" s="10"/>
      <c r="X9" s="10"/>
    </row>
    <row r="10" ht="14.25">
      <c r="A10" s="24" t="s">
        <v>26</v>
      </c>
      <c r="B10" s="16">
        <v>0</v>
      </c>
      <c r="C10" s="18">
        <v>3</v>
      </c>
      <c r="D10" s="18">
        <v>0</v>
      </c>
      <c r="E10" s="18">
        <v>0</v>
      </c>
      <c r="F10" s="18">
        <v>1</v>
      </c>
      <c r="G10" s="18">
        <v>0</v>
      </c>
      <c r="H10" s="18">
        <v>0</v>
      </c>
      <c r="I10" s="18">
        <v>2</v>
      </c>
      <c r="J10" s="18">
        <v>0</v>
      </c>
      <c r="K10" s="18">
        <v>0</v>
      </c>
      <c r="L10" s="19">
        <v>1</v>
      </c>
      <c r="M10" s="19">
        <v>0</v>
      </c>
      <c r="N10" s="19">
        <v>0</v>
      </c>
      <c r="O10" s="19">
        <v>1</v>
      </c>
      <c r="P10" s="19">
        <v>0</v>
      </c>
      <c r="Q10" s="19">
        <v>0</v>
      </c>
      <c r="R10" s="19">
        <v>2</v>
      </c>
      <c r="S10" s="19">
        <v>1</v>
      </c>
      <c r="T10" s="10"/>
      <c r="U10" s="10"/>
      <c r="V10" s="10"/>
      <c r="W10" s="10"/>
      <c r="X10" s="10"/>
    </row>
    <row r="11" ht="14.25">
      <c r="A11" s="25" t="s">
        <v>27</v>
      </c>
      <c r="B11" s="16">
        <v>0</v>
      </c>
      <c r="C11" s="18">
        <v>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9">
        <v>1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0"/>
      <c r="U11" s="10"/>
      <c r="V11" s="10"/>
      <c r="W11" s="10"/>
      <c r="X11" s="10"/>
    </row>
    <row r="12" ht="14.25">
      <c r="A12" s="26" t="s">
        <v>28</v>
      </c>
      <c r="B12" s="16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5</v>
      </c>
      <c r="T12" s="10"/>
      <c r="U12" s="10"/>
      <c r="V12" s="10"/>
      <c r="W12" s="10"/>
      <c r="X12" s="10"/>
    </row>
    <row r="13" ht="14.25">
      <c r="A13" s="27" t="s">
        <v>29</v>
      </c>
      <c r="B13" s="16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1</v>
      </c>
      <c r="T13" s="10"/>
      <c r="U13" s="10"/>
      <c r="V13" s="10"/>
      <c r="W13" s="10"/>
      <c r="X13" s="10"/>
    </row>
    <row r="14" ht="14.25">
      <c r="A14" s="28" t="s">
        <v>30</v>
      </c>
      <c r="B14" s="29">
        <v>0</v>
      </c>
      <c r="C14" s="18">
        <v>0</v>
      </c>
      <c r="D14" s="18">
        <v>0</v>
      </c>
      <c r="E14" s="18">
        <v>4</v>
      </c>
      <c r="F14" s="18">
        <v>2</v>
      </c>
      <c r="G14" s="18">
        <v>0</v>
      </c>
      <c r="H14" s="18">
        <v>0</v>
      </c>
      <c r="I14" s="18">
        <v>1</v>
      </c>
      <c r="J14" s="18">
        <v>0</v>
      </c>
      <c r="K14" s="18">
        <v>2</v>
      </c>
      <c r="L14" s="19">
        <v>0</v>
      </c>
      <c r="M14" s="19">
        <v>0</v>
      </c>
      <c r="N14" s="19">
        <v>3</v>
      </c>
      <c r="O14" s="19">
        <v>0</v>
      </c>
      <c r="P14" s="19">
        <v>0</v>
      </c>
      <c r="Q14" s="19">
        <v>1</v>
      </c>
      <c r="R14" s="19">
        <v>0</v>
      </c>
      <c r="S14" s="19">
        <v>0</v>
      </c>
      <c r="T14" s="10"/>
      <c r="U14" s="10"/>
      <c r="V14" s="10"/>
      <c r="W14" s="10"/>
      <c r="X14" s="10"/>
    </row>
    <row r="15" ht="14.25">
      <c r="A15" s="28" t="s">
        <v>31</v>
      </c>
      <c r="B15" s="29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0</v>
      </c>
      <c r="I15" s="18">
        <v>2</v>
      </c>
      <c r="J15" s="18">
        <v>0</v>
      </c>
      <c r="K15" s="18">
        <v>0</v>
      </c>
      <c r="L15" s="19">
        <v>0</v>
      </c>
      <c r="M15" s="19">
        <v>0</v>
      </c>
      <c r="N15" s="19">
        <v>1</v>
      </c>
      <c r="O15" s="19">
        <v>0</v>
      </c>
      <c r="P15" s="19">
        <v>0</v>
      </c>
      <c r="Q15" s="19">
        <v>0</v>
      </c>
      <c r="R15" s="19">
        <v>0</v>
      </c>
      <c r="S15" s="19">
        <v>1</v>
      </c>
      <c r="T15" s="10"/>
      <c r="U15" s="10"/>
      <c r="V15" s="10"/>
      <c r="W15" s="10"/>
      <c r="X15" s="10"/>
    </row>
    <row r="16" ht="14.25">
      <c r="A16" s="30" t="s">
        <v>32</v>
      </c>
      <c r="B16" s="31">
        <v>0</v>
      </c>
      <c r="C16" s="18">
        <v>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2</v>
      </c>
      <c r="J16" s="18">
        <v>0</v>
      </c>
      <c r="K16" s="18">
        <v>0</v>
      </c>
      <c r="L16" s="19">
        <v>2</v>
      </c>
      <c r="M16" s="19">
        <v>0</v>
      </c>
      <c r="N16" s="19">
        <v>1</v>
      </c>
      <c r="O16" s="19">
        <v>0</v>
      </c>
      <c r="P16" s="19">
        <v>0</v>
      </c>
      <c r="Q16" s="19">
        <v>0</v>
      </c>
      <c r="R16" s="19">
        <v>0</v>
      </c>
      <c r="S16" s="19">
        <v>1</v>
      </c>
      <c r="T16" s="10"/>
      <c r="U16" s="10"/>
      <c r="V16" s="10"/>
      <c r="W16" s="10"/>
      <c r="X16" s="10"/>
    </row>
    <row r="17" ht="14.25">
      <c r="A17" s="32" t="s">
        <v>33</v>
      </c>
      <c r="B17" s="16">
        <v>2</v>
      </c>
      <c r="C17" s="19">
        <v>2</v>
      </c>
      <c r="D17" s="19">
        <v>0</v>
      </c>
      <c r="E17" s="19">
        <v>0</v>
      </c>
      <c r="F17" s="19">
        <v>2</v>
      </c>
      <c r="G17" s="19">
        <v>0</v>
      </c>
      <c r="H17" s="19">
        <v>0</v>
      </c>
      <c r="I17" s="19">
        <v>5</v>
      </c>
      <c r="J17" s="19">
        <v>0</v>
      </c>
      <c r="K17" s="19">
        <v>0</v>
      </c>
      <c r="L17" s="19">
        <v>2</v>
      </c>
      <c r="M17" s="19">
        <v>1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1</v>
      </c>
      <c r="T17" s="10"/>
      <c r="U17" s="10"/>
      <c r="V17" s="10"/>
      <c r="W17" s="10"/>
      <c r="X17" s="10"/>
    </row>
    <row r="18" ht="14.25">
      <c r="A18" s="33" t="s">
        <v>34</v>
      </c>
      <c r="B18" s="16">
        <v>16</v>
      </c>
      <c r="C18" s="19">
        <v>18</v>
      </c>
      <c r="D18" s="19">
        <v>5</v>
      </c>
      <c r="E18" s="19">
        <v>2</v>
      </c>
      <c r="F18" s="19">
        <v>35</v>
      </c>
      <c r="G18" s="19">
        <v>0</v>
      </c>
      <c r="H18" s="19">
        <v>0</v>
      </c>
      <c r="I18" s="19">
        <v>51</v>
      </c>
      <c r="J18" s="19">
        <v>9</v>
      </c>
      <c r="K18" s="19">
        <v>0</v>
      </c>
      <c r="L18" s="19">
        <v>9</v>
      </c>
      <c r="M18" s="19">
        <v>3</v>
      </c>
      <c r="N18" s="19">
        <v>0</v>
      </c>
      <c r="O18" s="19">
        <v>22</v>
      </c>
      <c r="P18" s="19">
        <v>20</v>
      </c>
      <c r="Q18" s="19">
        <v>2</v>
      </c>
      <c r="R18" s="19">
        <v>12</v>
      </c>
      <c r="S18" s="19">
        <v>11</v>
      </c>
      <c r="T18" s="10"/>
      <c r="U18" s="10"/>
      <c r="V18" s="10"/>
      <c r="W18" s="10"/>
      <c r="X18" s="10"/>
    </row>
    <row r="19" ht="14.25">
      <c r="A19" s="33" t="s">
        <v>35</v>
      </c>
      <c r="B19" s="16">
        <v>0</v>
      </c>
      <c r="C19" s="19">
        <v>19</v>
      </c>
      <c r="D19" s="19">
        <v>0</v>
      </c>
      <c r="E19" s="19">
        <v>0</v>
      </c>
      <c r="F19" s="19">
        <v>0</v>
      </c>
      <c r="G19" s="19">
        <v>0</v>
      </c>
      <c r="H19" s="19">
        <v>8</v>
      </c>
      <c r="I19" s="19">
        <v>0</v>
      </c>
      <c r="J19" s="19">
        <v>0</v>
      </c>
      <c r="K19" s="19">
        <v>0</v>
      </c>
      <c r="L19" s="19">
        <v>2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4</v>
      </c>
      <c r="S19" s="19">
        <v>4</v>
      </c>
      <c r="T19" s="10"/>
      <c r="U19" s="10"/>
      <c r="V19" s="10"/>
      <c r="W19" s="10"/>
      <c r="X19" s="10"/>
    </row>
    <row r="20" ht="14.25">
      <c r="A20" s="33" t="s">
        <v>36</v>
      </c>
      <c r="B20" s="34">
        <v>0</v>
      </c>
      <c r="C20" s="36">
        <v>5</v>
      </c>
      <c r="D20" s="36">
        <v>0</v>
      </c>
      <c r="E20" s="36">
        <v>2</v>
      </c>
      <c r="F20" s="36">
        <v>7</v>
      </c>
      <c r="G20" s="36">
        <v>2</v>
      </c>
      <c r="H20" s="36">
        <v>5</v>
      </c>
      <c r="I20" s="36">
        <v>5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2</v>
      </c>
      <c r="P20" s="36">
        <v>0</v>
      </c>
      <c r="Q20" s="36">
        <v>0</v>
      </c>
      <c r="R20" s="36">
        <v>5</v>
      </c>
      <c r="S20" s="36">
        <v>1</v>
      </c>
      <c r="T20" s="10"/>
      <c r="U20" s="10"/>
      <c r="V20" s="10"/>
      <c r="W20" s="10"/>
      <c r="X20" s="10"/>
    </row>
    <row r="21" ht="14.25">
      <c r="A21" s="37"/>
      <c r="B21" s="2">
        <v>37</v>
      </c>
      <c r="C21" s="2">
        <v>111</v>
      </c>
      <c r="D21" s="2">
        <v>16</v>
      </c>
      <c r="E21" s="2">
        <v>22</v>
      </c>
      <c r="F21" s="2">
        <v>78</v>
      </c>
      <c r="G21" s="2">
        <v>12</v>
      </c>
      <c r="H21" s="2">
        <v>21</v>
      </c>
      <c r="I21" s="2">
        <v>102</v>
      </c>
      <c r="J21" s="2">
        <v>18</v>
      </c>
      <c r="K21" s="2">
        <v>9</v>
      </c>
      <c r="L21" s="2">
        <v>50</v>
      </c>
      <c r="M21" s="2">
        <v>15</v>
      </c>
      <c r="N21" s="2">
        <v>8</v>
      </c>
      <c r="O21" s="2">
        <v>40</v>
      </c>
      <c r="P21" s="2">
        <v>33</v>
      </c>
      <c r="Q21" s="2">
        <v>11</v>
      </c>
      <c r="R21" s="2">
        <v>60</v>
      </c>
      <c r="S21" s="2">
        <v>31</v>
      </c>
      <c r="T21" s="9"/>
      <c r="U21" s="10"/>
      <c r="V21" s="10"/>
      <c r="W21" s="10"/>
      <c r="X21" s="10"/>
    </row>
    <row r="22" ht="14.25">
      <c r="A22" s="10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10"/>
      <c r="U22" s="10"/>
      <c r="V22" s="10"/>
      <c r="W22" s="10"/>
      <c r="X22" s="10"/>
    </row>
    <row r="2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36.4921875"/>
  </cols>
  <sheetData>
    <row r="1" ht="14.25">
      <c r="A1" s="40" t="s">
        <v>37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8" t="s">
        <v>16</v>
      </c>
      <c r="S1" s="8" t="s">
        <v>17</v>
      </c>
      <c r="T1" s="41"/>
      <c r="U1" s="42"/>
      <c r="V1" s="42"/>
      <c r="W1" s="43"/>
      <c r="X1" s="43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5"/>
      <c r="AM1" s="10"/>
      <c r="AN1" s="10"/>
      <c r="AO1" s="10"/>
      <c r="AP1" s="10"/>
    </row>
    <row r="2" ht="14.25">
      <c r="A2" s="11" t="s">
        <v>18</v>
      </c>
      <c r="B2" s="46">
        <f>short_all_absolute!B2/short_all_absolute!B$21</f>
        <v>0.35135135135135137</v>
      </c>
      <c r="C2" s="46">
        <f>short_all_absolute!C2/short_all_absolute!C$21</f>
        <v>0.18018018018018017</v>
      </c>
      <c r="D2" s="46">
        <f>short_all_absolute!D2/short_all_absolute!D$21</f>
        <v>0.0625</v>
      </c>
      <c r="E2" s="46">
        <f>short_all_absolute!E2/short_all_absolute!E$21</f>
        <v>0.31818181818181818</v>
      </c>
      <c r="F2" s="46">
        <f>short_all_absolute!F2/short_all_absolute!F$21</f>
        <v>0.11538461538461539</v>
      </c>
      <c r="G2" s="46">
        <f>short_all_absolute!G2/short_all_absolute!G$21</f>
        <v>0.41666666666666669</v>
      </c>
      <c r="H2" s="46">
        <f>short_all_absolute!H2/short_all_absolute!H$21</f>
        <v>0.095238095238095233</v>
      </c>
      <c r="I2" s="46">
        <f>short_all_absolute!I2/short_all_absolute!I$21</f>
        <v>0.078431372549019607</v>
      </c>
      <c r="J2" s="46">
        <f>short_all_absolute!J2/short_all_absolute!J$21</f>
        <v>0.1111111111111111</v>
      </c>
      <c r="K2" s="46">
        <f>short_all_absolute!K2/short_all_absolute!K$21</f>
        <v>0.77777777777777779</v>
      </c>
      <c r="L2" s="46">
        <f>short_all_absolute!L2/short_all_absolute!L$21</f>
        <v>0.16</v>
      </c>
      <c r="M2" s="46">
        <f>short_all_absolute!M2/short_all_absolute!M$21</f>
        <v>0.26666666666666666</v>
      </c>
      <c r="N2" s="46">
        <f>short_all_absolute!N2/short_all_absolute!N$21</f>
        <v>0</v>
      </c>
      <c r="O2" s="46">
        <f>short_all_absolute!O2/short_all_absolute!O$21</f>
        <v>0.10000000000000001</v>
      </c>
      <c r="P2" s="46">
        <f>short_all_absolute!P2/short_all_absolute!P$21</f>
        <v>0.090909090909090912</v>
      </c>
      <c r="Q2" s="46">
        <f>short_all_absolute!Q2/short_all_absolute!Q$21</f>
        <v>0.18181818181818182</v>
      </c>
      <c r="R2" s="46">
        <f>short_all_absolute!R2/short_all_absolute!R$21</f>
        <v>0.16666666666666666</v>
      </c>
      <c r="S2" s="46">
        <f>short_all_absolute!S2/short_all_absolute!S$21</f>
        <v>0</v>
      </c>
      <c r="T2" s="42"/>
      <c r="U2" s="42"/>
      <c r="V2" s="42"/>
      <c r="W2" s="43"/>
      <c r="X2" s="43"/>
      <c r="Y2" s="47"/>
      <c r="Z2" s="44"/>
      <c r="AA2" s="47"/>
      <c r="AB2" s="44"/>
      <c r="AC2" s="47"/>
      <c r="AD2" s="44"/>
      <c r="AE2" s="47"/>
      <c r="AF2" s="44"/>
      <c r="AG2" s="47"/>
      <c r="AH2" s="44"/>
      <c r="AI2" s="47"/>
      <c r="AJ2" s="44"/>
      <c r="AK2" s="47"/>
      <c r="AL2" s="45"/>
      <c r="AM2" s="10"/>
      <c r="AN2" s="10"/>
      <c r="AO2" s="10"/>
      <c r="AP2" s="10"/>
    </row>
    <row r="3" ht="14.25">
      <c r="A3" s="11" t="s">
        <v>19</v>
      </c>
      <c r="B3" s="46">
        <f>short_all_absolute!B3/short_all_absolute!B$21</f>
        <v>0</v>
      </c>
      <c r="C3" s="46">
        <f>short_all_absolute!C3/short_all_absolute!C$21</f>
        <v>0.018018018018018018</v>
      </c>
      <c r="D3" s="46">
        <f>short_all_absolute!D3/short_all_absolute!D$21</f>
        <v>0</v>
      </c>
      <c r="E3" s="46">
        <f>short_all_absolute!E3/short_all_absolute!E$21</f>
        <v>0</v>
      </c>
      <c r="F3" s="46">
        <f>short_all_absolute!F3/short_all_absolute!F$21</f>
        <v>0</v>
      </c>
      <c r="G3" s="46">
        <f>short_all_absolute!G3/short_all_absolute!G$21</f>
        <v>0</v>
      </c>
      <c r="H3" s="46">
        <f>short_all_absolute!H3/short_all_absolute!H$21</f>
        <v>0</v>
      </c>
      <c r="I3" s="46">
        <f>short_all_absolute!I3/short_all_absolute!I$21</f>
        <v>0.029411764705882353</v>
      </c>
      <c r="J3" s="46">
        <f>short_all_absolute!J3/short_all_absolute!J$21</f>
        <v>0</v>
      </c>
      <c r="K3" s="46">
        <f>short_all_absolute!K3/short_all_absolute!K$21</f>
        <v>0</v>
      </c>
      <c r="L3" s="46">
        <f>short_all_absolute!L3/short_all_absolute!L$21</f>
        <v>0</v>
      </c>
      <c r="M3" s="46">
        <f>short_all_absolute!M3/short_all_absolute!M$21</f>
        <v>0</v>
      </c>
      <c r="N3" s="46">
        <f>short_all_absolute!N3/short_all_absolute!N$21</f>
        <v>0</v>
      </c>
      <c r="O3" s="46">
        <f>short_all_absolute!O3/short_all_absolute!O$21</f>
        <v>0</v>
      </c>
      <c r="P3" s="46">
        <f>short_all_absolute!P3/short_all_absolute!P$21</f>
        <v>0</v>
      </c>
      <c r="Q3" s="46">
        <f>short_all_absolute!Q3/short_all_absolute!Q$21</f>
        <v>0</v>
      </c>
      <c r="R3" s="46">
        <f>short_all_absolute!R3/short_all_absolute!R$21</f>
        <v>0.050000000000000003</v>
      </c>
      <c r="S3" s="46">
        <f>short_all_absolute!S3/short_all_absolute!S$21</f>
        <v>0</v>
      </c>
      <c r="T3" s="42"/>
      <c r="U3" s="42"/>
      <c r="V3" s="42"/>
      <c r="W3" s="43"/>
      <c r="X3" s="43"/>
      <c r="Y3" s="47"/>
      <c r="Z3" s="44"/>
      <c r="AA3" s="47"/>
      <c r="AB3" s="44"/>
      <c r="AC3" s="47"/>
      <c r="AD3" s="44"/>
      <c r="AE3" s="47"/>
      <c r="AF3" s="44"/>
      <c r="AG3" s="47"/>
      <c r="AH3" s="44"/>
      <c r="AI3" s="47"/>
      <c r="AJ3" s="44"/>
      <c r="AK3" s="47"/>
      <c r="AL3" s="45"/>
      <c r="AM3" s="10"/>
      <c r="AN3" s="10"/>
      <c r="AO3" s="10"/>
      <c r="AP3" s="10"/>
    </row>
    <row r="4" ht="14.25">
      <c r="A4" s="20" t="s">
        <v>20</v>
      </c>
      <c r="B4" s="46">
        <f>short_all_absolute!B4/short_all_absolute!B$21</f>
        <v>0.027027027027027029</v>
      </c>
      <c r="C4" s="46">
        <f>short_all_absolute!C4/short_all_absolute!C$21</f>
        <v>0.027027027027027029</v>
      </c>
      <c r="D4" s="46">
        <f>short_all_absolute!D4/short_all_absolute!D$21</f>
        <v>0</v>
      </c>
      <c r="E4" s="46">
        <f>short_all_absolute!E4/short_all_absolute!E$21</f>
        <v>0</v>
      </c>
      <c r="F4" s="46">
        <f>short_all_absolute!F4/short_all_absolute!F$21</f>
        <v>0</v>
      </c>
      <c r="G4" s="46">
        <f>short_all_absolute!G4/short_all_absolute!G$21</f>
        <v>0</v>
      </c>
      <c r="H4" s="46">
        <f>short_all_absolute!H4/short_all_absolute!H$21</f>
        <v>0</v>
      </c>
      <c r="I4" s="46">
        <f>short_all_absolute!I4/short_all_absolute!I$21</f>
        <v>0</v>
      </c>
      <c r="J4" s="46">
        <f>short_all_absolute!J4/short_all_absolute!J$21</f>
        <v>0</v>
      </c>
      <c r="K4" s="46">
        <f>short_all_absolute!K4/short_all_absolute!K$21</f>
        <v>0</v>
      </c>
      <c r="L4" s="46">
        <f>short_all_absolute!L4/short_all_absolute!L$21</f>
        <v>0</v>
      </c>
      <c r="M4" s="46">
        <f>short_all_absolute!M4/short_all_absolute!M$21</f>
        <v>0</v>
      </c>
      <c r="N4" s="46">
        <f>short_all_absolute!N4/short_all_absolute!N$21</f>
        <v>0</v>
      </c>
      <c r="O4" s="46">
        <f>short_all_absolute!O4/short_all_absolute!O$21</f>
        <v>0</v>
      </c>
      <c r="P4" s="46">
        <f>short_all_absolute!P4/short_all_absolute!P$21</f>
        <v>0</v>
      </c>
      <c r="Q4" s="46">
        <f>short_all_absolute!Q4/short_all_absolute!Q$21</f>
        <v>0</v>
      </c>
      <c r="R4" s="46">
        <f>short_all_absolute!R4/short_all_absolute!R$21</f>
        <v>0</v>
      </c>
      <c r="S4" s="46">
        <f>short_all_absolute!S4/short_all_absolute!S$21</f>
        <v>0</v>
      </c>
      <c r="T4" s="42"/>
      <c r="U4" s="42"/>
      <c r="V4" s="42"/>
      <c r="W4" s="43"/>
      <c r="X4" s="43"/>
      <c r="Y4" s="47"/>
      <c r="Z4" s="44"/>
      <c r="AA4" s="47"/>
      <c r="AB4" s="44"/>
      <c r="AC4" s="47"/>
      <c r="AD4" s="44"/>
      <c r="AE4" s="47"/>
      <c r="AF4" s="44"/>
      <c r="AG4" s="47"/>
      <c r="AH4" s="44"/>
      <c r="AI4" s="47"/>
      <c r="AJ4" s="44"/>
      <c r="AK4" s="47"/>
      <c r="AL4" s="45"/>
      <c r="AM4" s="10"/>
      <c r="AN4" s="10"/>
      <c r="AO4" s="10"/>
      <c r="AP4" s="10"/>
    </row>
    <row r="5" ht="14.25">
      <c r="A5" s="21" t="s">
        <v>21</v>
      </c>
      <c r="B5" s="46">
        <f>short_all_absolute!B5/short_all_absolute!B$21</f>
        <v>0.081081081081081086</v>
      </c>
      <c r="C5" s="46">
        <f>short_all_absolute!C5/short_all_absolute!C$21</f>
        <v>0.0090090090090090089</v>
      </c>
      <c r="D5" s="46">
        <f>short_all_absolute!D5/short_all_absolute!D$21</f>
        <v>0</v>
      </c>
      <c r="E5" s="46">
        <f>short_all_absolute!E5/short_all_absolute!E$21</f>
        <v>0</v>
      </c>
      <c r="F5" s="46">
        <f>short_all_absolute!F5/short_all_absolute!F$21</f>
        <v>0.038461538461538464</v>
      </c>
      <c r="G5" s="46">
        <f>short_all_absolute!G5/short_all_absolute!G$21</f>
        <v>0</v>
      </c>
      <c r="H5" s="46">
        <f>short_all_absolute!H5/short_all_absolute!H$21</f>
        <v>0</v>
      </c>
      <c r="I5" s="46">
        <f>short_all_absolute!I5/short_all_absolute!I$21</f>
        <v>0.019607843137254902</v>
      </c>
      <c r="J5" s="46">
        <f>short_all_absolute!J5/short_all_absolute!J$21</f>
        <v>0</v>
      </c>
      <c r="K5" s="46">
        <f>short_all_absolute!K5/short_all_absolute!K$21</f>
        <v>0</v>
      </c>
      <c r="L5" s="46">
        <f>short_all_absolute!L5/short_all_absolute!L$21</f>
        <v>0.02</v>
      </c>
      <c r="M5" s="46">
        <f>short_all_absolute!M5/short_all_absolute!M$21</f>
        <v>0.13333333333333333</v>
      </c>
      <c r="N5" s="46">
        <f>short_all_absolute!N5/short_all_absolute!N$21</f>
        <v>0</v>
      </c>
      <c r="O5" s="46">
        <f>short_all_absolute!O5/short_all_absolute!O$21</f>
        <v>0</v>
      </c>
      <c r="P5" s="46">
        <f>short_all_absolute!P5/short_all_absolute!P$21</f>
        <v>0</v>
      </c>
      <c r="Q5" s="46">
        <f>short_all_absolute!Q5/short_all_absolute!Q$21</f>
        <v>0</v>
      </c>
      <c r="R5" s="46">
        <f>short_all_absolute!R5/short_all_absolute!R$21</f>
        <v>0</v>
      </c>
      <c r="S5" s="46">
        <f>short_all_absolute!S5/short_all_absolute!S$21</f>
        <v>0</v>
      </c>
      <c r="T5" s="42"/>
      <c r="U5" s="42"/>
      <c r="V5" s="42"/>
      <c r="W5" s="43"/>
      <c r="X5" s="43"/>
      <c r="Y5" s="47"/>
      <c r="Z5" s="44"/>
      <c r="AA5" s="47"/>
      <c r="AB5" s="44"/>
      <c r="AC5" s="47"/>
      <c r="AD5" s="44"/>
      <c r="AE5" s="47"/>
      <c r="AF5" s="44"/>
      <c r="AG5" s="47"/>
      <c r="AH5" s="44"/>
      <c r="AI5" s="47"/>
      <c r="AJ5" s="44"/>
      <c r="AK5" s="47"/>
      <c r="AL5" s="45"/>
      <c r="AM5" s="10"/>
      <c r="AN5" s="10"/>
      <c r="AO5" s="10"/>
      <c r="AP5" s="10"/>
    </row>
    <row r="6" ht="14.25">
      <c r="A6" s="22" t="s">
        <v>22</v>
      </c>
      <c r="B6" s="46">
        <f>short_all_absolute!B6/short_all_absolute!B$21</f>
        <v>0.027027027027027029</v>
      </c>
      <c r="C6" s="46">
        <f>short_all_absolute!C6/short_all_absolute!C$21</f>
        <v>0.11711711711711711</v>
      </c>
      <c r="D6" s="46">
        <f>short_all_absolute!D6/short_all_absolute!D$21</f>
        <v>0</v>
      </c>
      <c r="E6" s="46">
        <f>short_all_absolute!E6/short_all_absolute!E$21</f>
        <v>0.13636363636363635</v>
      </c>
      <c r="F6" s="46">
        <f>short_all_absolute!F6/short_all_absolute!F$21</f>
        <v>0.20512820512820512</v>
      </c>
      <c r="G6" s="46">
        <f>short_all_absolute!G6/short_all_absolute!G$21</f>
        <v>0.083333333333333329</v>
      </c>
      <c r="H6" s="46">
        <f>short_all_absolute!H6/short_all_absolute!H$21</f>
        <v>0</v>
      </c>
      <c r="I6" s="46">
        <f>short_all_absolute!I6/short_all_absolute!I$21</f>
        <v>0.029411764705882353</v>
      </c>
      <c r="J6" s="46">
        <f>short_all_absolute!J6/short_all_absolute!J$21</f>
        <v>0.22222222222222221</v>
      </c>
      <c r="K6" s="46">
        <f>short_all_absolute!K6/short_all_absolute!K$21</f>
        <v>0</v>
      </c>
      <c r="L6" s="46">
        <f>short_all_absolute!L6/short_all_absolute!L$21</f>
        <v>0.10000000000000001</v>
      </c>
      <c r="M6" s="46">
        <f>short_all_absolute!M6/short_all_absolute!M$21</f>
        <v>0.13333333333333333</v>
      </c>
      <c r="N6" s="46">
        <f>short_all_absolute!N6/short_all_absolute!N$21</f>
        <v>0.25</v>
      </c>
      <c r="O6" s="46">
        <f>short_all_absolute!O6/short_all_absolute!O$21</f>
        <v>0.17499999999999999</v>
      </c>
      <c r="P6" s="46">
        <f>short_all_absolute!P6/short_all_absolute!P$21</f>
        <v>0.18181818181818182</v>
      </c>
      <c r="Q6" s="46">
        <f>short_all_absolute!Q6/short_all_absolute!Q$21</f>
        <v>0</v>
      </c>
      <c r="R6" s="46">
        <f>short_all_absolute!R6/short_all_absolute!R$21</f>
        <v>0.11666666666666667</v>
      </c>
      <c r="S6" s="46">
        <f>short_all_absolute!S6/short_all_absolute!S$21</f>
        <v>0.096774193548387094</v>
      </c>
      <c r="T6" s="42"/>
      <c r="U6" s="42"/>
      <c r="V6" s="42"/>
      <c r="W6" s="43"/>
      <c r="X6" s="43"/>
      <c r="Y6" s="47"/>
      <c r="Z6" s="44"/>
      <c r="AA6" s="47"/>
      <c r="AB6" s="44"/>
      <c r="AC6" s="47"/>
      <c r="AD6" s="44"/>
      <c r="AE6" s="47"/>
      <c r="AF6" s="44"/>
      <c r="AG6" s="47"/>
      <c r="AH6" s="44"/>
      <c r="AI6" s="47"/>
      <c r="AJ6" s="44"/>
      <c r="AK6" s="47"/>
      <c r="AL6" s="45"/>
      <c r="AM6" s="10"/>
      <c r="AN6" s="10"/>
      <c r="AO6" s="10"/>
      <c r="AP6" s="10"/>
    </row>
    <row r="7" ht="14.25">
      <c r="A7" s="23" t="s">
        <v>23</v>
      </c>
      <c r="B7" s="46">
        <f>short_all_absolute!B7/short_all_absolute!B$21</f>
        <v>0</v>
      </c>
      <c r="C7" s="46">
        <f>short_all_absolute!C7/short_all_absolute!C$21</f>
        <v>0.018018018018018018</v>
      </c>
      <c r="D7" s="46">
        <f>short_all_absolute!D7/short_all_absolute!D$21</f>
        <v>0.3125</v>
      </c>
      <c r="E7" s="46">
        <f>short_all_absolute!E7/short_all_absolute!E$21</f>
        <v>0.045454545454545456</v>
      </c>
      <c r="F7" s="46">
        <f>short_all_absolute!F7/short_all_absolute!F$21</f>
        <v>0.038461538461538464</v>
      </c>
      <c r="G7" s="46">
        <f>short_all_absolute!G7/short_all_absolute!G$21</f>
        <v>0</v>
      </c>
      <c r="H7" s="46">
        <f>short_all_absolute!H7/short_all_absolute!H$21</f>
        <v>0</v>
      </c>
      <c r="I7" s="46">
        <f>short_all_absolute!I7/short_all_absolute!I$21</f>
        <v>0.0098039215686274508</v>
      </c>
      <c r="J7" s="46">
        <f>short_all_absolute!J7/short_all_absolute!J$21</f>
        <v>0.055555555555555552</v>
      </c>
      <c r="K7" s="46">
        <f>short_all_absolute!K7/short_all_absolute!K$21</f>
        <v>0</v>
      </c>
      <c r="L7" s="46">
        <f>short_all_absolute!L7/short_all_absolute!L$21</f>
        <v>0.14000000000000001</v>
      </c>
      <c r="M7" s="46">
        <f>short_all_absolute!M7/short_all_absolute!M$21</f>
        <v>0.20000000000000001</v>
      </c>
      <c r="N7" s="46">
        <f>short_all_absolute!N7/short_all_absolute!N$21</f>
        <v>0</v>
      </c>
      <c r="O7" s="46">
        <f>short_all_absolute!O7/short_all_absolute!O$21</f>
        <v>0</v>
      </c>
      <c r="P7" s="46">
        <f>short_all_absolute!P7/short_all_absolute!P$21</f>
        <v>0</v>
      </c>
      <c r="Q7" s="46">
        <f>short_all_absolute!Q7/short_all_absolute!Q$21</f>
        <v>0</v>
      </c>
      <c r="R7" s="46">
        <f>short_all_absolute!R7/short_all_absolute!R$21</f>
        <v>0.050000000000000003</v>
      </c>
      <c r="S7" s="46">
        <f>short_all_absolute!S7/short_all_absolute!S$21</f>
        <v>0.064516129032258063</v>
      </c>
      <c r="T7" s="42"/>
      <c r="U7" s="42"/>
      <c r="V7" s="42"/>
      <c r="W7" s="43"/>
      <c r="X7" s="43"/>
      <c r="Y7" s="47"/>
      <c r="Z7" s="44"/>
      <c r="AA7" s="47"/>
      <c r="AB7" s="44"/>
      <c r="AC7" s="47"/>
      <c r="AD7" s="44"/>
      <c r="AE7" s="47"/>
      <c r="AF7" s="44"/>
      <c r="AG7" s="47"/>
      <c r="AH7" s="44"/>
      <c r="AI7" s="47"/>
      <c r="AJ7" s="44"/>
      <c r="AK7" s="47"/>
      <c r="AL7" s="45"/>
      <c r="AM7" s="10"/>
      <c r="AN7" s="10"/>
      <c r="AO7" s="10"/>
      <c r="AP7" s="10"/>
    </row>
    <row r="8" ht="14.25">
      <c r="A8" s="23" t="s">
        <v>24</v>
      </c>
      <c r="B8" s="46">
        <f>short_all_absolute!B8/short_all_absolute!B$21</f>
        <v>0</v>
      </c>
      <c r="C8" s="46">
        <f>short_all_absolute!C8/short_all_absolute!C$21</f>
        <v>0.10810810810810811</v>
      </c>
      <c r="D8" s="46">
        <f>short_all_absolute!D8/short_all_absolute!D$21</f>
        <v>0.1875</v>
      </c>
      <c r="E8" s="46">
        <f>short_all_absolute!E8/short_all_absolute!E$21</f>
        <v>0.13636363636363635</v>
      </c>
      <c r="F8" s="46">
        <f>short_all_absolute!F8/short_all_absolute!F$21</f>
        <v>0</v>
      </c>
      <c r="G8" s="46">
        <f>short_all_absolute!G8/short_all_absolute!G$21</f>
        <v>0</v>
      </c>
      <c r="H8" s="46">
        <f>short_all_absolute!H8/short_all_absolute!H$21</f>
        <v>0.2857142857142857</v>
      </c>
      <c r="I8" s="46">
        <f>short_all_absolute!I8/short_all_absolute!I$21</f>
        <v>0.16666666666666666</v>
      </c>
      <c r="J8" s="46">
        <f>short_all_absolute!J8/short_all_absolute!J$21</f>
        <v>0.1111111111111111</v>
      </c>
      <c r="K8" s="46">
        <f>short_all_absolute!K8/short_all_absolute!K$21</f>
        <v>0</v>
      </c>
      <c r="L8" s="46">
        <f>short_all_absolute!L8/short_all_absolute!L$21</f>
        <v>0.14000000000000001</v>
      </c>
      <c r="M8" s="46">
        <f>short_all_absolute!M8/short_all_absolute!M$21</f>
        <v>0</v>
      </c>
      <c r="N8" s="46">
        <f>short_all_absolute!N8/short_all_absolute!N$21</f>
        <v>0.125</v>
      </c>
      <c r="O8" s="46">
        <f>short_all_absolute!O8/short_all_absolute!O$21</f>
        <v>0.10000000000000001</v>
      </c>
      <c r="P8" s="46">
        <f>short_all_absolute!P8/short_all_absolute!P$21</f>
        <v>0.060606060606060608</v>
      </c>
      <c r="Q8" s="46">
        <f>short_all_absolute!Q8/short_all_absolute!Q$21</f>
        <v>0.54545454545454541</v>
      </c>
      <c r="R8" s="46">
        <f>short_all_absolute!R8/short_all_absolute!R$21</f>
        <v>0.20000000000000001</v>
      </c>
      <c r="S8" s="46">
        <f>short_all_absolute!S8/short_all_absolute!S$21</f>
        <v>0</v>
      </c>
      <c r="T8" s="42"/>
      <c r="U8" s="42"/>
      <c r="V8" s="42"/>
      <c r="W8" s="43"/>
      <c r="X8" s="43"/>
      <c r="Y8" s="47"/>
      <c r="Z8" s="44"/>
      <c r="AA8" s="47"/>
      <c r="AB8" s="44"/>
      <c r="AC8" s="47"/>
      <c r="AD8" s="44"/>
      <c r="AE8" s="47"/>
      <c r="AF8" s="44"/>
      <c r="AG8" s="47"/>
      <c r="AH8" s="44"/>
      <c r="AI8" s="47"/>
      <c r="AJ8" s="44"/>
      <c r="AK8" s="47"/>
      <c r="AL8" s="45"/>
      <c r="AM8" s="10"/>
      <c r="AN8" s="10"/>
      <c r="AO8" s="10"/>
      <c r="AP8" s="10"/>
    </row>
    <row r="9" ht="14.25">
      <c r="A9" s="24" t="s">
        <v>25</v>
      </c>
      <c r="B9" s="46">
        <f>short_all_absolute!B9/short_all_absolute!B$21</f>
        <v>0.027027027027027029</v>
      </c>
      <c r="C9" s="46">
        <f>short_all_absolute!C9/short_all_absolute!C$21</f>
        <v>0.063063063063063057</v>
      </c>
      <c r="D9" s="46">
        <f>short_all_absolute!D9/short_all_absolute!D$21</f>
        <v>0.125</v>
      </c>
      <c r="E9" s="46">
        <f>short_all_absolute!E9/short_all_absolute!E$21</f>
        <v>0</v>
      </c>
      <c r="F9" s="46">
        <f>short_all_absolute!F9/short_all_absolute!F$21</f>
        <v>0</v>
      </c>
      <c r="G9" s="46">
        <f>short_all_absolute!G9/short_all_absolute!G$21</f>
        <v>0.25</v>
      </c>
      <c r="H9" s="46">
        <f>short_all_absolute!H9/short_all_absolute!H$21</f>
        <v>0</v>
      </c>
      <c r="I9" s="46">
        <f>short_all_absolute!I9/short_all_absolute!I$21</f>
        <v>0</v>
      </c>
      <c r="J9" s="46">
        <f>short_all_absolute!J9/short_all_absolute!J$21</f>
        <v>0</v>
      </c>
      <c r="K9" s="46">
        <f>short_all_absolute!K9/short_all_absolute!K$21</f>
        <v>0</v>
      </c>
      <c r="L9" s="46">
        <f>short_all_absolute!L9/short_all_absolute!L$21</f>
        <v>0.10000000000000001</v>
      </c>
      <c r="M9" s="46">
        <f>short_all_absolute!M9/short_all_absolute!M$21</f>
        <v>0</v>
      </c>
      <c r="N9" s="46">
        <f>short_all_absolute!N9/short_all_absolute!N$21</f>
        <v>0</v>
      </c>
      <c r="O9" s="46">
        <f>short_all_absolute!O9/short_all_absolute!O$21</f>
        <v>0</v>
      </c>
      <c r="P9" s="46">
        <f>short_all_absolute!P9/short_all_absolute!P$21</f>
        <v>0.060606060606060608</v>
      </c>
      <c r="Q9" s="46">
        <f>short_all_absolute!Q9/short_all_absolute!Q$21</f>
        <v>0</v>
      </c>
      <c r="R9" s="46">
        <f>short_all_absolute!R9/short_all_absolute!R$21</f>
        <v>0.033333333333333333</v>
      </c>
      <c r="S9" s="46">
        <f>short_all_absolute!S9/short_all_absolute!S$21</f>
        <v>0</v>
      </c>
      <c r="T9" s="42"/>
      <c r="U9" s="42"/>
      <c r="V9" s="42"/>
      <c r="W9" s="43"/>
      <c r="X9" s="43"/>
      <c r="Y9" s="47"/>
      <c r="Z9" s="44"/>
      <c r="AA9" s="47"/>
      <c r="AB9" s="44"/>
      <c r="AC9" s="47"/>
      <c r="AD9" s="44"/>
      <c r="AE9" s="47"/>
      <c r="AF9" s="44"/>
      <c r="AG9" s="47"/>
      <c r="AH9" s="44"/>
      <c r="AI9" s="47"/>
      <c r="AJ9" s="44"/>
      <c r="AK9" s="47"/>
      <c r="AL9" s="45"/>
      <c r="AM9" s="10"/>
      <c r="AN9" s="10"/>
      <c r="AO9" s="10"/>
      <c r="AP9" s="10"/>
    </row>
    <row r="10" ht="14.25">
      <c r="A10" s="24" t="s">
        <v>26</v>
      </c>
      <c r="B10" s="46">
        <f>short_all_absolute!B10/short_all_absolute!B$21</f>
        <v>0</v>
      </c>
      <c r="C10" s="46">
        <f>short_all_absolute!C10/short_all_absolute!C$21</f>
        <v>0.027027027027027029</v>
      </c>
      <c r="D10" s="46">
        <f>short_all_absolute!D10/short_all_absolute!D$21</f>
        <v>0</v>
      </c>
      <c r="E10" s="46">
        <f>short_all_absolute!E10/short_all_absolute!E$21</f>
        <v>0</v>
      </c>
      <c r="F10" s="46">
        <f>short_all_absolute!F10/short_all_absolute!F$21</f>
        <v>0.01282051282051282</v>
      </c>
      <c r="G10" s="46">
        <f>short_all_absolute!G10/short_all_absolute!G$21</f>
        <v>0</v>
      </c>
      <c r="H10" s="46">
        <f>short_all_absolute!H10/short_all_absolute!H$21</f>
        <v>0</v>
      </c>
      <c r="I10" s="46">
        <f>short_all_absolute!I10/short_all_absolute!I$21</f>
        <v>0.019607843137254902</v>
      </c>
      <c r="J10" s="46">
        <f>short_all_absolute!J10/short_all_absolute!J$21</f>
        <v>0</v>
      </c>
      <c r="K10" s="46">
        <f>short_all_absolute!K10/short_all_absolute!K$21</f>
        <v>0</v>
      </c>
      <c r="L10" s="46">
        <f>short_all_absolute!L10/short_all_absolute!L$21</f>
        <v>0.02</v>
      </c>
      <c r="M10" s="46">
        <f>short_all_absolute!M10/short_all_absolute!M$21</f>
        <v>0</v>
      </c>
      <c r="N10" s="46">
        <f>short_all_absolute!N10/short_all_absolute!N$21</f>
        <v>0</v>
      </c>
      <c r="O10" s="46">
        <f>short_all_absolute!O10/short_all_absolute!O$21</f>
        <v>0.025000000000000001</v>
      </c>
      <c r="P10" s="46">
        <f>short_all_absolute!P10/short_all_absolute!P$21</f>
        <v>0</v>
      </c>
      <c r="Q10" s="46">
        <f>short_all_absolute!Q10/short_all_absolute!Q$21</f>
        <v>0</v>
      </c>
      <c r="R10" s="46">
        <f>short_all_absolute!R10/short_all_absolute!R$21</f>
        <v>0.033333333333333333</v>
      </c>
      <c r="S10" s="46">
        <f>short_all_absolute!S10/short_all_absolute!S$21</f>
        <v>0.032258064516129031</v>
      </c>
      <c r="T10" s="42"/>
      <c r="U10" s="42"/>
      <c r="V10" s="42"/>
      <c r="W10" s="43"/>
      <c r="X10" s="43"/>
      <c r="Y10" s="47"/>
      <c r="Z10" s="44"/>
      <c r="AA10" s="47"/>
      <c r="AB10" s="44"/>
      <c r="AC10" s="47"/>
      <c r="AD10" s="44"/>
      <c r="AE10" s="47"/>
      <c r="AF10" s="44"/>
      <c r="AG10" s="47"/>
      <c r="AH10" s="44"/>
      <c r="AI10" s="47"/>
      <c r="AJ10" s="44"/>
      <c r="AK10" s="47"/>
      <c r="AL10" s="45"/>
      <c r="AM10" s="10"/>
      <c r="AN10" s="10"/>
      <c r="AO10" s="10"/>
      <c r="AP10" s="10"/>
    </row>
    <row r="11" ht="14.25">
      <c r="A11" s="25" t="s">
        <v>27</v>
      </c>
      <c r="B11" s="46">
        <f>short_all_absolute!B11/short_all_absolute!B$21</f>
        <v>0</v>
      </c>
      <c r="C11" s="46">
        <f>short_all_absolute!C11/short_all_absolute!C$21</f>
        <v>0.018018018018018018</v>
      </c>
      <c r="D11" s="46">
        <f>short_all_absolute!D11/short_all_absolute!D$21</f>
        <v>0</v>
      </c>
      <c r="E11" s="46">
        <f>short_all_absolute!E11/short_all_absolute!E$21</f>
        <v>0</v>
      </c>
      <c r="F11" s="46">
        <f>short_all_absolute!F11/short_all_absolute!F$21</f>
        <v>0</v>
      </c>
      <c r="G11" s="46">
        <f>short_all_absolute!G11/short_all_absolute!G$21</f>
        <v>0</v>
      </c>
      <c r="H11" s="46">
        <f>short_all_absolute!H11/short_all_absolute!H$21</f>
        <v>0</v>
      </c>
      <c r="I11" s="46">
        <f>short_all_absolute!I11/short_all_absolute!I$21</f>
        <v>0</v>
      </c>
      <c r="J11" s="46">
        <f>short_all_absolute!J11/short_all_absolute!J$21</f>
        <v>0</v>
      </c>
      <c r="K11" s="46">
        <f>short_all_absolute!K11/short_all_absolute!K$21</f>
        <v>0</v>
      </c>
      <c r="L11" s="46">
        <f>short_all_absolute!L11/short_all_absolute!L$21</f>
        <v>0.02</v>
      </c>
      <c r="M11" s="46">
        <f>short_all_absolute!M11/short_all_absolute!M$21</f>
        <v>0</v>
      </c>
      <c r="N11" s="46">
        <f>short_all_absolute!N11/short_all_absolute!N$21</f>
        <v>0</v>
      </c>
      <c r="O11" s="46">
        <f>short_all_absolute!O11/short_all_absolute!O$21</f>
        <v>0</v>
      </c>
      <c r="P11" s="46">
        <f>short_all_absolute!P11/short_all_absolute!P$21</f>
        <v>0</v>
      </c>
      <c r="Q11" s="46">
        <f>short_all_absolute!Q11/short_all_absolute!Q$21</f>
        <v>0</v>
      </c>
      <c r="R11" s="46">
        <f>short_all_absolute!R11/short_all_absolute!R$21</f>
        <v>0</v>
      </c>
      <c r="S11" s="46">
        <f>short_all_absolute!S11/short_all_absolute!S$21</f>
        <v>0</v>
      </c>
      <c r="T11" s="42"/>
      <c r="U11" s="42"/>
      <c r="V11" s="42"/>
      <c r="W11" s="43"/>
      <c r="X11" s="43"/>
      <c r="Y11" s="47"/>
      <c r="Z11" s="44"/>
      <c r="AA11" s="47"/>
      <c r="AB11" s="44"/>
      <c r="AC11" s="47"/>
      <c r="AD11" s="44"/>
      <c r="AE11" s="47"/>
      <c r="AF11" s="44"/>
      <c r="AG11" s="47"/>
      <c r="AH11" s="44"/>
      <c r="AI11" s="47"/>
      <c r="AJ11" s="44"/>
      <c r="AK11" s="47"/>
      <c r="AL11" s="45"/>
      <c r="AM11" s="10"/>
      <c r="AN11" s="10"/>
      <c r="AO11" s="10"/>
      <c r="AP11" s="10"/>
    </row>
    <row r="12" ht="14.25">
      <c r="A12" s="26" t="s">
        <v>28</v>
      </c>
      <c r="B12" s="46">
        <f>short_all_absolute!B12/short_all_absolute!B$21</f>
        <v>0</v>
      </c>
      <c r="C12" s="46">
        <f>short_all_absolute!C12/short_all_absolute!C$21</f>
        <v>0</v>
      </c>
      <c r="D12" s="46">
        <f>short_all_absolute!D12/short_all_absolute!D$21</f>
        <v>0</v>
      </c>
      <c r="E12" s="46">
        <f>short_all_absolute!E12/short_all_absolute!E$21</f>
        <v>0</v>
      </c>
      <c r="F12" s="46">
        <f>short_all_absolute!F12/short_all_absolute!F$21</f>
        <v>0</v>
      </c>
      <c r="G12" s="46">
        <f>short_all_absolute!G12/short_all_absolute!G$21</f>
        <v>0</v>
      </c>
      <c r="H12" s="46">
        <f>short_all_absolute!H12/short_all_absolute!H$21</f>
        <v>0</v>
      </c>
      <c r="I12" s="46">
        <f>short_all_absolute!I12/short_all_absolute!I$21</f>
        <v>0</v>
      </c>
      <c r="J12" s="46">
        <f>short_all_absolute!J12/short_all_absolute!J$21</f>
        <v>0</v>
      </c>
      <c r="K12" s="46">
        <f>short_all_absolute!K12/short_all_absolute!K$21</f>
        <v>0</v>
      </c>
      <c r="L12" s="46">
        <f>short_all_absolute!L12/short_all_absolute!L$21</f>
        <v>0</v>
      </c>
      <c r="M12" s="46">
        <f>short_all_absolute!M12/short_all_absolute!M$21</f>
        <v>0</v>
      </c>
      <c r="N12" s="46">
        <f>short_all_absolute!N12/short_all_absolute!N$21</f>
        <v>0</v>
      </c>
      <c r="O12" s="46">
        <f>short_all_absolute!O12/short_all_absolute!O$21</f>
        <v>0</v>
      </c>
      <c r="P12" s="46">
        <f>short_all_absolute!P12/short_all_absolute!P$21</f>
        <v>0</v>
      </c>
      <c r="Q12" s="46">
        <f>short_all_absolute!Q12/short_all_absolute!Q$21</f>
        <v>0</v>
      </c>
      <c r="R12" s="46">
        <f>short_all_absolute!R12/short_all_absolute!R$21</f>
        <v>0</v>
      </c>
      <c r="S12" s="46">
        <f>short_all_absolute!S12/short_all_absolute!S$21</f>
        <v>0.16129032258064516</v>
      </c>
      <c r="T12" s="42"/>
      <c r="U12" s="42"/>
      <c r="V12" s="42"/>
      <c r="W12" s="43"/>
      <c r="X12" s="43"/>
      <c r="Y12" s="47"/>
      <c r="Z12" s="44"/>
      <c r="AA12" s="47"/>
      <c r="AB12" s="44"/>
      <c r="AC12" s="47"/>
      <c r="AD12" s="44"/>
      <c r="AE12" s="47"/>
      <c r="AF12" s="44"/>
      <c r="AG12" s="47"/>
      <c r="AH12" s="44"/>
      <c r="AI12" s="47"/>
      <c r="AJ12" s="44"/>
      <c r="AK12" s="47"/>
      <c r="AL12" s="45"/>
      <c r="AM12" s="10"/>
      <c r="AN12" s="10"/>
      <c r="AO12" s="10"/>
      <c r="AP12" s="10"/>
    </row>
    <row r="13" ht="14.25">
      <c r="A13" s="27" t="s">
        <v>29</v>
      </c>
      <c r="B13" s="46">
        <f>short_all_absolute!B13/short_all_absolute!B$21</f>
        <v>0</v>
      </c>
      <c r="C13" s="46">
        <f>short_all_absolute!C13/short_all_absolute!C$21</f>
        <v>0</v>
      </c>
      <c r="D13" s="46">
        <f>short_all_absolute!D13/short_all_absolute!D$21</f>
        <v>0</v>
      </c>
      <c r="E13" s="46">
        <f>short_all_absolute!E13/short_all_absolute!E$21</f>
        <v>0</v>
      </c>
      <c r="F13" s="46">
        <f>short_all_absolute!F13/short_all_absolute!F$21</f>
        <v>0</v>
      </c>
      <c r="G13" s="46">
        <f>short_all_absolute!G13/short_all_absolute!G$21</f>
        <v>0</v>
      </c>
      <c r="H13" s="46">
        <f>short_all_absolute!H13/short_all_absolute!H$21</f>
        <v>0</v>
      </c>
      <c r="I13" s="46">
        <f>short_all_absolute!I13/short_all_absolute!I$21</f>
        <v>0</v>
      </c>
      <c r="J13" s="46">
        <f>short_all_absolute!J13/short_all_absolute!J$21</f>
        <v>0</v>
      </c>
      <c r="K13" s="46">
        <f>short_all_absolute!K13/short_all_absolute!K$21</f>
        <v>0</v>
      </c>
      <c r="L13" s="46">
        <f>short_all_absolute!L13/short_all_absolute!L$21</f>
        <v>0</v>
      </c>
      <c r="M13" s="46">
        <f>short_all_absolute!M13/short_all_absolute!M$21</f>
        <v>0</v>
      </c>
      <c r="N13" s="46">
        <f>short_all_absolute!N13/short_all_absolute!N$21</f>
        <v>0</v>
      </c>
      <c r="O13" s="46">
        <f>short_all_absolute!O13/short_all_absolute!O$21</f>
        <v>0</v>
      </c>
      <c r="P13" s="46">
        <f>short_all_absolute!P13/short_all_absolute!P$21</f>
        <v>0</v>
      </c>
      <c r="Q13" s="46">
        <f>short_all_absolute!Q13/short_all_absolute!Q$21</f>
        <v>0</v>
      </c>
      <c r="R13" s="46">
        <f>short_all_absolute!R13/short_all_absolute!R$21</f>
        <v>0</v>
      </c>
      <c r="S13" s="46">
        <f>short_all_absolute!S13/short_all_absolute!S$21</f>
        <v>0.032258064516129031</v>
      </c>
      <c r="T13" s="42"/>
      <c r="U13" s="42"/>
      <c r="V13" s="42"/>
      <c r="W13" s="43"/>
      <c r="X13" s="43"/>
      <c r="Y13" s="47"/>
      <c r="Z13" s="44"/>
      <c r="AA13" s="47"/>
      <c r="AB13" s="44"/>
      <c r="AC13" s="47"/>
      <c r="AD13" s="44"/>
      <c r="AE13" s="47"/>
      <c r="AF13" s="44"/>
      <c r="AG13" s="47"/>
      <c r="AH13" s="44"/>
      <c r="AI13" s="47"/>
      <c r="AJ13" s="44"/>
      <c r="AK13" s="47"/>
      <c r="AL13" s="45"/>
      <c r="AM13" s="10"/>
      <c r="AN13" s="10"/>
      <c r="AO13" s="10"/>
      <c r="AP13" s="10"/>
    </row>
    <row r="14" ht="14.25">
      <c r="A14" s="28" t="s">
        <v>30</v>
      </c>
      <c r="B14" s="46">
        <f>short_all_absolute!B14/short_all_absolute!B$21</f>
        <v>0</v>
      </c>
      <c r="C14" s="46">
        <f>short_all_absolute!C14/short_all_absolute!C$21</f>
        <v>0</v>
      </c>
      <c r="D14" s="46">
        <f>short_all_absolute!D14/short_all_absolute!D$21</f>
        <v>0</v>
      </c>
      <c r="E14" s="46">
        <f>short_all_absolute!E14/short_all_absolute!E$21</f>
        <v>0.18181818181818182</v>
      </c>
      <c r="F14" s="46">
        <f>short_all_absolute!F14/short_all_absolute!F$21</f>
        <v>0.02564102564102564</v>
      </c>
      <c r="G14" s="46">
        <f>short_all_absolute!G14/short_all_absolute!G$21</f>
        <v>0</v>
      </c>
      <c r="H14" s="46">
        <f>short_all_absolute!H14/short_all_absolute!H$21</f>
        <v>0</v>
      </c>
      <c r="I14" s="46">
        <f>short_all_absolute!I14/short_all_absolute!I$21</f>
        <v>0.0098039215686274508</v>
      </c>
      <c r="J14" s="46">
        <f>short_all_absolute!J14/short_all_absolute!J$21</f>
        <v>0</v>
      </c>
      <c r="K14" s="46">
        <f>short_all_absolute!K14/short_all_absolute!K$21</f>
        <v>0.22222222222222221</v>
      </c>
      <c r="L14" s="46">
        <f>short_all_absolute!L14/short_all_absolute!L$21</f>
        <v>0</v>
      </c>
      <c r="M14" s="46">
        <f>short_all_absolute!M14/short_all_absolute!M$21</f>
        <v>0</v>
      </c>
      <c r="N14" s="46">
        <f>short_all_absolute!N14/short_all_absolute!N$21</f>
        <v>0.375</v>
      </c>
      <c r="O14" s="46">
        <f>short_all_absolute!O14/short_all_absolute!O$21</f>
        <v>0</v>
      </c>
      <c r="P14" s="46">
        <f>short_all_absolute!P14/short_all_absolute!P$21</f>
        <v>0</v>
      </c>
      <c r="Q14" s="46">
        <f>short_all_absolute!Q14/short_all_absolute!Q$21</f>
        <v>0.090909090909090912</v>
      </c>
      <c r="R14" s="46">
        <f>short_all_absolute!R14/short_all_absolute!R$21</f>
        <v>0</v>
      </c>
      <c r="S14" s="46">
        <f>short_all_absolute!S14/short_all_absolute!S$21</f>
        <v>0</v>
      </c>
      <c r="T14" s="42"/>
      <c r="U14" s="42"/>
      <c r="V14" s="42"/>
      <c r="W14" s="43"/>
      <c r="X14" s="43"/>
      <c r="Y14" s="47"/>
      <c r="Z14" s="44"/>
      <c r="AA14" s="47"/>
      <c r="AB14" s="44"/>
      <c r="AC14" s="47"/>
      <c r="AD14" s="44"/>
      <c r="AE14" s="47"/>
      <c r="AF14" s="44"/>
      <c r="AG14" s="47"/>
      <c r="AH14" s="44"/>
      <c r="AI14" s="47"/>
      <c r="AJ14" s="44"/>
      <c r="AK14" s="47"/>
      <c r="AL14" s="45"/>
      <c r="AM14" s="10"/>
      <c r="AN14" s="10"/>
      <c r="AO14" s="10"/>
      <c r="AP14" s="10"/>
    </row>
    <row r="15" ht="14.25">
      <c r="A15" s="28" t="s">
        <v>31</v>
      </c>
      <c r="B15" s="46">
        <f>short_all_absolute!B15/short_all_absolute!B$21</f>
        <v>0</v>
      </c>
      <c r="C15" s="46">
        <f>short_all_absolute!C15/short_all_absolute!C$21</f>
        <v>0</v>
      </c>
      <c r="D15" s="46">
        <f>short_all_absolute!D15/short_all_absolute!D$21</f>
        <v>0</v>
      </c>
      <c r="E15" s="46">
        <f>short_all_absolute!E15/short_all_absolute!E$21</f>
        <v>0</v>
      </c>
      <c r="F15" s="46">
        <f>short_all_absolute!F15/short_all_absolute!F$21</f>
        <v>0</v>
      </c>
      <c r="G15" s="46">
        <f>short_all_absolute!G15/short_all_absolute!G$21</f>
        <v>0.083333333333333329</v>
      </c>
      <c r="H15" s="46">
        <f>short_all_absolute!H15/short_all_absolute!H$21</f>
        <v>0</v>
      </c>
      <c r="I15" s="46">
        <f>short_all_absolute!I15/short_all_absolute!I$21</f>
        <v>0.019607843137254902</v>
      </c>
      <c r="J15" s="46">
        <f>short_all_absolute!J15/short_all_absolute!J$21</f>
        <v>0</v>
      </c>
      <c r="K15" s="46">
        <f>short_all_absolute!K15/short_all_absolute!K$21</f>
        <v>0</v>
      </c>
      <c r="L15" s="46">
        <f>short_all_absolute!L15/short_all_absolute!L$21</f>
        <v>0</v>
      </c>
      <c r="M15" s="46">
        <f>short_all_absolute!M15/short_all_absolute!M$21</f>
        <v>0</v>
      </c>
      <c r="N15" s="46">
        <f>short_all_absolute!N15/short_all_absolute!N$21</f>
        <v>0.125</v>
      </c>
      <c r="O15" s="46">
        <f>short_all_absolute!O15/short_all_absolute!O$21</f>
        <v>0</v>
      </c>
      <c r="P15" s="46">
        <f>short_all_absolute!P15/short_all_absolute!P$21</f>
        <v>0</v>
      </c>
      <c r="Q15" s="46">
        <f>short_all_absolute!Q15/short_all_absolute!Q$21</f>
        <v>0</v>
      </c>
      <c r="R15" s="46">
        <f>short_all_absolute!R15/short_all_absolute!R$21</f>
        <v>0</v>
      </c>
      <c r="S15" s="46">
        <f>short_all_absolute!S15/short_all_absolute!S$21</f>
        <v>0.032258064516129031</v>
      </c>
      <c r="T15" s="42"/>
      <c r="U15" s="42"/>
      <c r="V15" s="42"/>
      <c r="W15" s="43"/>
      <c r="X15" s="43"/>
      <c r="Y15" s="47"/>
      <c r="Z15" s="44"/>
      <c r="AA15" s="47"/>
      <c r="AB15" s="44"/>
      <c r="AC15" s="47"/>
      <c r="AD15" s="44"/>
      <c r="AE15" s="47"/>
      <c r="AF15" s="44"/>
      <c r="AG15" s="47"/>
      <c r="AH15" s="44"/>
      <c r="AI15" s="47"/>
      <c r="AJ15" s="44"/>
      <c r="AK15" s="47"/>
      <c r="AL15" s="45"/>
      <c r="AM15" s="10"/>
      <c r="AN15" s="10"/>
      <c r="AO15" s="10"/>
      <c r="AP15" s="10"/>
    </row>
    <row r="16" ht="14.25">
      <c r="A16" s="30" t="s">
        <v>32</v>
      </c>
      <c r="B16" s="46">
        <f>short_all_absolute!B16/short_all_absolute!B$21</f>
        <v>0</v>
      </c>
      <c r="C16" s="46">
        <f>short_all_absolute!C16/short_all_absolute!C$21</f>
        <v>0.018018018018018018</v>
      </c>
      <c r="D16" s="46">
        <f>short_all_absolute!D16/short_all_absolute!D$21</f>
        <v>0</v>
      </c>
      <c r="E16" s="46">
        <f>short_all_absolute!E16/short_all_absolute!E$21</f>
        <v>0</v>
      </c>
      <c r="F16" s="46">
        <f>short_all_absolute!F16/short_all_absolute!F$21</f>
        <v>0</v>
      </c>
      <c r="G16" s="46">
        <f>short_all_absolute!G16/short_all_absolute!G$21</f>
        <v>0</v>
      </c>
      <c r="H16" s="46">
        <f>short_all_absolute!H16/short_all_absolute!H$21</f>
        <v>0</v>
      </c>
      <c r="I16" s="46">
        <f>short_all_absolute!I16/short_all_absolute!I$21</f>
        <v>0.019607843137254902</v>
      </c>
      <c r="J16" s="46">
        <f>short_all_absolute!J16/short_all_absolute!J$21</f>
        <v>0</v>
      </c>
      <c r="K16" s="46">
        <f>short_all_absolute!K16/short_all_absolute!K$21</f>
        <v>0</v>
      </c>
      <c r="L16" s="46">
        <f>short_all_absolute!L16/short_all_absolute!L$21</f>
        <v>0.040000000000000001</v>
      </c>
      <c r="M16" s="46">
        <f>short_all_absolute!M16/short_all_absolute!M$21</f>
        <v>0</v>
      </c>
      <c r="N16" s="46">
        <f>short_all_absolute!N16/short_all_absolute!N$21</f>
        <v>0.125</v>
      </c>
      <c r="O16" s="46">
        <f>short_all_absolute!O16/short_all_absolute!O$21</f>
        <v>0</v>
      </c>
      <c r="P16" s="46">
        <f>short_all_absolute!P16/short_all_absolute!P$21</f>
        <v>0</v>
      </c>
      <c r="Q16" s="46">
        <f>short_all_absolute!Q16/short_all_absolute!Q$21</f>
        <v>0</v>
      </c>
      <c r="R16" s="46">
        <f>short_all_absolute!R16/short_all_absolute!R$21</f>
        <v>0</v>
      </c>
      <c r="S16" s="46">
        <f>short_all_absolute!S16/short_all_absolute!S$21</f>
        <v>0.032258064516129031</v>
      </c>
      <c r="T16" s="42"/>
      <c r="U16" s="42"/>
      <c r="V16" s="42"/>
      <c r="W16" s="43"/>
      <c r="X16" s="43"/>
      <c r="Y16" s="47"/>
      <c r="Z16" s="44"/>
      <c r="AA16" s="47"/>
      <c r="AB16" s="44"/>
      <c r="AC16" s="47"/>
      <c r="AD16" s="44"/>
      <c r="AE16" s="47"/>
      <c r="AF16" s="44"/>
      <c r="AG16" s="47"/>
      <c r="AH16" s="44"/>
      <c r="AI16" s="47"/>
      <c r="AJ16" s="44"/>
      <c r="AK16" s="47"/>
      <c r="AL16" s="45"/>
      <c r="AM16" s="10"/>
      <c r="AN16" s="10"/>
      <c r="AO16" s="10"/>
      <c r="AP16" s="10"/>
    </row>
    <row r="17" ht="14.25">
      <c r="A17" s="32" t="s">
        <v>33</v>
      </c>
      <c r="B17" s="46">
        <f>short_all_absolute!B17/short_all_absolute!B$21</f>
        <v>0.054054054054054057</v>
      </c>
      <c r="C17" s="46">
        <f>short_all_absolute!C17/short_all_absolute!C$21</f>
        <v>0.018018018018018018</v>
      </c>
      <c r="D17" s="46">
        <f>short_all_absolute!D17/short_all_absolute!D$21</f>
        <v>0</v>
      </c>
      <c r="E17" s="46">
        <f>short_all_absolute!E17/short_all_absolute!E$21</f>
        <v>0</v>
      </c>
      <c r="F17" s="46">
        <f>short_all_absolute!F17/short_all_absolute!F$21</f>
        <v>0.02564102564102564</v>
      </c>
      <c r="G17" s="46">
        <f>short_all_absolute!G17/short_all_absolute!G$21</f>
        <v>0</v>
      </c>
      <c r="H17" s="46">
        <f>short_all_absolute!H17/short_all_absolute!H$21</f>
        <v>0</v>
      </c>
      <c r="I17" s="46">
        <f>short_all_absolute!I17/short_all_absolute!I$21</f>
        <v>0.049019607843137254</v>
      </c>
      <c r="J17" s="46">
        <f>short_all_absolute!J17/short_all_absolute!J$21</f>
        <v>0</v>
      </c>
      <c r="K17" s="46">
        <f>short_all_absolute!K17/short_all_absolute!K$21</f>
        <v>0</v>
      </c>
      <c r="L17" s="46">
        <f>short_all_absolute!L17/short_all_absolute!L$21</f>
        <v>0.040000000000000001</v>
      </c>
      <c r="M17" s="46">
        <f>short_all_absolute!M17/short_all_absolute!M$21</f>
        <v>0.066666666666666666</v>
      </c>
      <c r="N17" s="46">
        <f>short_all_absolute!N17/short_all_absolute!N$21</f>
        <v>0</v>
      </c>
      <c r="O17" s="46">
        <f>short_all_absolute!O17/short_all_absolute!O$21</f>
        <v>0</v>
      </c>
      <c r="P17" s="46">
        <f>short_all_absolute!P17/short_all_absolute!P$21</f>
        <v>0</v>
      </c>
      <c r="Q17" s="46">
        <f>short_all_absolute!Q17/short_all_absolute!Q$21</f>
        <v>0</v>
      </c>
      <c r="R17" s="46">
        <f>short_all_absolute!R17/short_all_absolute!R$21</f>
        <v>0</v>
      </c>
      <c r="S17" s="46">
        <f>short_all_absolute!S17/short_all_absolute!S$21</f>
        <v>0.032258064516129031</v>
      </c>
      <c r="T17" s="42"/>
      <c r="U17" s="42"/>
      <c r="V17" s="42"/>
      <c r="W17" s="43"/>
      <c r="X17" s="43"/>
      <c r="Y17" s="47"/>
      <c r="Z17" s="44"/>
      <c r="AA17" s="47"/>
      <c r="AB17" s="44"/>
      <c r="AC17" s="47"/>
      <c r="AD17" s="44"/>
      <c r="AE17" s="47"/>
      <c r="AF17" s="44"/>
      <c r="AG17" s="47"/>
      <c r="AH17" s="44"/>
      <c r="AI17" s="47"/>
      <c r="AJ17" s="44"/>
      <c r="AK17" s="47"/>
      <c r="AL17" s="45"/>
      <c r="AM17" s="10"/>
      <c r="AN17" s="10"/>
      <c r="AO17" s="10"/>
      <c r="AP17" s="10"/>
    </row>
    <row r="18" ht="14.25">
      <c r="A18" s="33" t="s">
        <v>34</v>
      </c>
      <c r="B18" s="46">
        <f>short_all_absolute!B18/short_all_absolute!B$21</f>
        <v>0.43243243243243246</v>
      </c>
      <c r="C18" s="46">
        <f>short_all_absolute!C18/short_all_absolute!C$21</f>
        <v>0.16216216216216217</v>
      </c>
      <c r="D18" s="46">
        <f>short_all_absolute!D18/short_all_absolute!D$21</f>
        <v>0.3125</v>
      </c>
      <c r="E18" s="46">
        <f>short_all_absolute!E18/short_all_absolute!E$21</f>
        <v>0.090909090909090912</v>
      </c>
      <c r="F18" s="46">
        <f>short_all_absolute!F18/short_all_absolute!F$21</f>
        <v>0.44871794871794873</v>
      </c>
      <c r="G18" s="46">
        <f>short_all_absolute!G18/short_all_absolute!G$21</f>
        <v>0</v>
      </c>
      <c r="H18" s="46">
        <f>short_all_absolute!H18/short_all_absolute!H$21</f>
        <v>0</v>
      </c>
      <c r="I18" s="46">
        <f>short_all_absolute!I18/short_all_absolute!I$21</f>
        <v>0.5</v>
      </c>
      <c r="J18" s="46">
        <f>short_all_absolute!J18/short_all_absolute!J$21</f>
        <v>0.5</v>
      </c>
      <c r="K18" s="46">
        <f>short_all_absolute!K18/short_all_absolute!K$21</f>
        <v>0</v>
      </c>
      <c r="L18" s="46">
        <f>short_all_absolute!L18/short_all_absolute!L$21</f>
        <v>0.17999999999999999</v>
      </c>
      <c r="M18" s="46">
        <f>short_all_absolute!M18/short_all_absolute!M$21</f>
        <v>0.20000000000000001</v>
      </c>
      <c r="N18" s="46">
        <f>short_all_absolute!N18/short_all_absolute!N$21</f>
        <v>0</v>
      </c>
      <c r="O18" s="46">
        <f>short_all_absolute!O18/short_all_absolute!O$21</f>
        <v>0.55000000000000004</v>
      </c>
      <c r="P18" s="46">
        <f>short_all_absolute!P18/short_all_absolute!P$21</f>
        <v>0.60606060606060608</v>
      </c>
      <c r="Q18" s="46">
        <f>short_all_absolute!Q18/short_all_absolute!Q$21</f>
        <v>0.18181818181818182</v>
      </c>
      <c r="R18" s="46">
        <f>short_all_absolute!R18/short_all_absolute!R$21</f>
        <v>0.20000000000000001</v>
      </c>
      <c r="S18" s="46">
        <f>short_all_absolute!S18/short_all_absolute!S$21</f>
        <v>0.35483870967741937</v>
      </c>
      <c r="T18" s="42"/>
      <c r="U18" s="42"/>
      <c r="V18" s="42"/>
      <c r="W18" s="43"/>
      <c r="X18" s="43"/>
      <c r="Y18" s="47"/>
      <c r="Z18" s="44"/>
      <c r="AA18" s="47"/>
      <c r="AB18" s="44"/>
      <c r="AC18" s="47"/>
      <c r="AD18" s="44"/>
      <c r="AE18" s="47"/>
      <c r="AF18" s="44"/>
      <c r="AG18" s="47"/>
      <c r="AH18" s="44"/>
      <c r="AI18" s="47"/>
      <c r="AJ18" s="44"/>
      <c r="AK18" s="47"/>
      <c r="AL18" s="45"/>
      <c r="AM18" s="10"/>
      <c r="AN18" s="10"/>
      <c r="AO18" s="10"/>
      <c r="AP18" s="10"/>
    </row>
    <row r="19" ht="14.25">
      <c r="A19" s="33" t="s">
        <v>35</v>
      </c>
      <c r="B19" s="46">
        <f>short_all_absolute!B19/short_all_absolute!B$21</f>
        <v>0</v>
      </c>
      <c r="C19" s="46">
        <f>short_all_absolute!C19/short_all_absolute!C$21</f>
        <v>0.17117117117117117</v>
      </c>
      <c r="D19" s="46">
        <f>short_all_absolute!D19/short_all_absolute!D$21</f>
        <v>0</v>
      </c>
      <c r="E19" s="46">
        <f>short_all_absolute!E19/short_all_absolute!E$21</f>
        <v>0</v>
      </c>
      <c r="F19" s="46">
        <f>short_all_absolute!F19/short_all_absolute!F$21</f>
        <v>0</v>
      </c>
      <c r="G19" s="46">
        <f>short_all_absolute!G19/short_all_absolute!G$21</f>
        <v>0</v>
      </c>
      <c r="H19" s="46">
        <f>short_all_absolute!H19/short_all_absolute!H$21</f>
        <v>0.38095238095238093</v>
      </c>
      <c r="I19" s="46">
        <f>short_all_absolute!I19/short_all_absolute!I$21</f>
        <v>0</v>
      </c>
      <c r="J19" s="46">
        <f>short_all_absolute!J19/short_all_absolute!J$21</f>
        <v>0</v>
      </c>
      <c r="K19" s="46">
        <f>short_all_absolute!K19/short_all_absolute!K$21</f>
        <v>0</v>
      </c>
      <c r="L19" s="46">
        <f>short_all_absolute!L19/short_all_absolute!L$21</f>
        <v>0.040000000000000001</v>
      </c>
      <c r="M19" s="46">
        <f>short_all_absolute!M19/short_all_absolute!M$21</f>
        <v>0</v>
      </c>
      <c r="N19" s="46">
        <f>short_all_absolute!N19/short_all_absolute!N$21</f>
        <v>0</v>
      </c>
      <c r="O19" s="46">
        <f>short_all_absolute!O19/short_all_absolute!O$21</f>
        <v>0</v>
      </c>
      <c r="P19" s="46">
        <f>short_all_absolute!P19/short_all_absolute!P$21</f>
        <v>0</v>
      </c>
      <c r="Q19" s="46">
        <f>short_all_absolute!Q19/short_all_absolute!Q$21</f>
        <v>0</v>
      </c>
      <c r="R19" s="46">
        <f>short_all_absolute!R19/short_all_absolute!R$21</f>
        <v>0.066666666666666666</v>
      </c>
      <c r="S19" s="46">
        <f>short_all_absolute!S19/short_all_absolute!S$21</f>
        <v>0.12903225806451613</v>
      </c>
      <c r="T19" s="42"/>
      <c r="U19" s="42"/>
      <c r="V19" s="42"/>
      <c r="W19" s="43"/>
      <c r="X19" s="43"/>
      <c r="Y19" s="47"/>
      <c r="Z19" s="44"/>
      <c r="AA19" s="47"/>
      <c r="AB19" s="44"/>
      <c r="AC19" s="47"/>
      <c r="AD19" s="44"/>
      <c r="AE19" s="47"/>
      <c r="AF19" s="44"/>
      <c r="AG19" s="47"/>
      <c r="AH19" s="44"/>
      <c r="AI19" s="47"/>
      <c r="AJ19" s="44"/>
      <c r="AK19" s="47"/>
      <c r="AL19" s="45"/>
      <c r="AM19" s="10"/>
      <c r="AN19" s="10"/>
      <c r="AO19" s="10"/>
      <c r="AP19" s="10"/>
    </row>
    <row r="20" ht="14.25">
      <c r="A20" s="33" t="s">
        <v>36</v>
      </c>
      <c r="B20" s="46">
        <f>short_all_absolute!B20/short_all_absolute!B$21</f>
        <v>0</v>
      </c>
      <c r="C20" s="46">
        <f>short_all_absolute!C20/short_all_absolute!C$21</f>
        <v>0.045045045045045043</v>
      </c>
      <c r="D20" s="46">
        <f>short_all_absolute!D20/short_all_absolute!D$21</f>
        <v>0</v>
      </c>
      <c r="E20" s="46">
        <f>short_all_absolute!E20/short_all_absolute!E$21</f>
        <v>0.090909090909090912</v>
      </c>
      <c r="F20" s="46">
        <f>short_all_absolute!F20/short_all_absolute!F$21</f>
        <v>0.089743589743589744</v>
      </c>
      <c r="G20" s="46">
        <f>short_all_absolute!G20/short_all_absolute!G$21</f>
        <v>0.16666666666666666</v>
      </c>
      <c r="H20" s="46">
        <f>short_all_absolute!H20/short_all_absolute!H$21</f>
        <v>0.23809523809523808</v>
      </c>
      <c r="I20" s="46">
        <f>short_all_absolute!I20/short_all_absolute!I$21</f>
        <v>0.049019607843137254</v>
      </c>
      <c r="J20" s="46">
        <f>short_all_absolute!J20/short_all_absolute!J$21</f>
        <v>0</v>
      </c>
      <c r="K20" s="46">
        <f>short_all_absolute!K20/short_all_absolute!K$21</f>
        <v>0</v>
      </c>
      <c r="L20" s="46">
        <f>short_all_absolute!L20/short_all_absolute!L$21</f>
        <v>0</v>
      </c>
      <c r="M20" s="46">
        <f>short_all_absolute!M20/short_all_absolute!M$21</f>
        <v>0</v>
      </c>
      <c r="N20" s="46">
        <f>short_all_absolute!N20/short_all_absolute!N$21</f>
        <v>0</v>
      </c>
      <c r="O20" s="46">
        <f>short_all_absolute!O20/short_all_absolute!O$21</f>
        <v>0.050000000000000003</v>
      </c>
      <c r="P20" s="46">
        <f>short_all_absolute!P20/short_all_absolute!P$21</f>
        <v>0</v>
      </c>
      <c r="Q20" s="46">
        <f>short_all_absolute!Q20/short_all_absolute!Q$21</f>
        <v>0</v>
      </c>
      <c r="R20" s="46">
        <f>short_all_absolute!R20/short_all_absolute!R$21</f>
        <v>0.083333333333333329</v>
      </c>
      <c r="S20" s="46">
        <f>short_all_absolute!S20/short_all_absolute!S$21</f>
        <v>0.032258064516129031</v>
      </c>
      <c r="T20" s="42"/>
      <c r="U20" s="42"/>
      <c r="V20" s="42"/>
      <c r="W20" s="43"/>
      <c r="X20" s="43"/>
      <c r="Y20" s="47"/>
      <c r="Z20" s="44"/>
      <c r="AA20" s="47"/>
      <c r="AB20" s="44"/>
      <c r="AC20" s="47"/>
      <c r="AD20" s="44"/>
      <c r="AE20" s="47"/>
      <c r="AF20" s="44"/>
      <c r="AG20" s="47"/>
      <c r="AH20" s="44"/>
      <c r="AI20" s="47"/>
      <c r="AJ20" s="44"/>
      <c r="AK20" s="47"/>
      <c r="AL20" s="45"/>
      <c r="AM20" s="10"/>
      <c r="AN20" s="10"/>
      <c r="AO20" s="10"/>
      <c r="AP20" s="10"/>
    </row>
    <row r="21" ht="14.25">
      <c r="A21" s="37"/>
      <c r="B21" s="2">
        <f>SUM(B2:B20)</f>
        <v>1</v>
      </c>
      <c r="C21" s="2">
        <f>SUM(C2:C20)</f>
        <v>1.0000000000000002</v>
      </c>
      <c r="D21" s="2">
        <f>SUM(D2:D20)</f>
        <v>1</v>
      </c>
      <c r="E21" s="2">
        <f>SUM(E2:E20)</f>
        <v>1</v>
      </c>
      <c r="F21" s="2">
        <f>SUM(F2:F20)</f>
        <v>1</v>
      </c>
      <c r="G21" s="2">
        <f>SUM(G2:G20)</f>
        <v>1</v>
      </c>
      <c r="H21" s="2">
        <f>SUM(H2:H20)</f>
        <v>1</v>
      </c>
      <c r="I21" s="2">
        <f>SUM(I2:I20)</f>
        <v>1</v>
      </c>
      <c r="J21" s="2">
        <f>SUM(J2:J20)</f>
        <v>1</v>
      </c>
      <c r="K21" s="2">
        <f>SUM(K2:K20)</f>
        <v>1</v>
      </c>
      <c r="L21" s="2">
        <f>SUM(L2:L20)</f>
        <v>1.0000000000000002</v>
      </c>
      <c r="M21" s="2">
        <f>SUM(M2:M20)</f>
        <v>1</v>
      </c>
      <c r="N21" s="2">
        <f>SUM(N2:N20)</f>
        <v>1</v>
      </c>
      <c r="O21" s="2">
        <f>SUM(O2:O20)</f>
        <v>1</v>
      </c>
      <c r="P21" s="2">
        <f>SUM(P2:P20)</f>
        <v>1</v>
      </c>
      <c r="Q21" s="2">
        <f>SUM(Q2:Q20)</f>
        <v>1</v>
      </c>
      <c r="R21" s="2">
        <f>SUM(R2:R20)</f>
        <v>1</v>
      </c>
      <c r="S21" s="2">
        <f>SUM(S2:S20)</f>
        <v>0.99999999999999989</v>
      </c>
      <c r="T21" s="41"/>
      <c r="U21" s="42"/>
      <c r="V21" s="42"/>
      <c r="W21" s="43"/>
      <c r="X21" s="43"/>
      <c r="Y21" s="47"/>
      <c r="Z21" s="44"/>
      <c r="AA21" s="47"/>
      <c r="AB21" s="44"/>
      <c r="AC21" s="47"/>
      <c r="AD21" s="44"/>
      <c r="AE21" s="47"/>
      <c r="AF21" s="44"/>
      <c r="AG21" s="47"/>
      <c r="AH21" s="44"/>
      <c r="AI21" s="47"/>
      <c r="AJ21" s="44"/>
      <c r="AK21" s="47"/>
      <c r="AL21" s="45"/>
      <c r="AM21" s="10"/>
      <c r="AN21" s="10"/>
      <c r="AO21" s="10"/>
      <c r="AP21" s="10"/>
    </row>
    <row r="22" ht="14.25">
      <c r="A22" s="10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10"/>
      <c r="U22" s="10"/>
      <c r="V22" s="10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10"/>
      <c r="AN22" s="10"/>
      <c r="AO22" s="10"/>
      <c r="AP22" s="10"/>
    </row>
    <row r="23" ht="14.25"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</row>
    <row r="24" ht="14.25"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</row>
    <row r="25" ht="14.25"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2023-06-17T12:33:51Z</dcterms:modified>
</cp:coreProperties>
</file>