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Файлы X\PDF\Лабы\Tabels\"/>
    </mc:Choice>
  </mc:AlternateContent>
  <xr:revisionPtr revIDLastSave="0" documentId="8_{63BB7B35-B7E8-444C-9873-404F098095D6}" xr6:coauthVersionLast="47" xr6:coauthVersionMax="47" xr10:uidLastSave="{00000000-0000-0000-0000-000000000000}"/>
  <bookViews>
    <workbookView xWindow="6180" yWindow="2052" windowWidth="13692" windowHeight="8964" xr2:uid="{665E0AFB-90E9-4CAD-A156-2FC526DA2C5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E5" i="1"/>
  <c r="E6" i="1"/>
  <c r="E7" i="1"/>
  <c r="E8" i="1"/>
  <c r="E9" i="1"/>
  <c r="E10" i="1"/>
  <c r="E11" i="1"/>
  <c r="D5" i="1"/>
  <c r="D6" i="1"/>
  <c r="D7" i="1"/>
  <c r="D8" i="1"/>
  <c r="D9" i="1"/>
  <c r="D10" i="1"/>
  <c r="D11" i="1"/>
  <c r="C5" i="1"/>
  <c r="C6" i="1"/>
  <c r="C7" i="1"/>
  <c r="C8" i="1"/>
  <c r="C9" i="1"/>
  <c r="C10" i="1"/>
  <c r="C11" i="1"/>
  <c r="E4" i="1"/>
  <c r="H3" i="1" s="1"/>
  <c r="H4" i="1" s="1"/>
  <c r="D4" i="1"/>
  <c r="C4" i="1"/>
  <c r="C1" i="1"/>
</calcChain>
</file>

<file path=xl/sharedStrings.xml><?xml version="1.0" encoding="utf-8"?>
<sst xmlns="http://schemas.openxmlformats.org/spreadsheetml/2006/main" count="9" uniqueCount="9">
  <si>
    <t>y2</t>
  </si>
  <si>
    <t>t2xц</t>
  </si>
  <si>
    <t>y2 2</t>
  </si>
  <si>
    <t>t2xц 2</t>
  </si>
  <si>
    <t>y2 t2x</t>
  </si>
  <si>
    <t>k</t>
  </si>
  <si>
    <t>b</t>
  </si>
  <si>
    <t>dslk</t>
  </si>
  <si>
    <t>dslb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</si>
</sst>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6DAC-1C6A-4530-9F74-A5FF211F45BB}">
  <dimension ref="A1:H11"/>
  <sheetViews>
    <sheetView tabSelected="1" workbookViewId="0">
      <selection activeCell="H7" sqref="H7"/>
    </sheetView>
  </sheetViews>
  <sheetFormatPr defaultRowHeight="14.4" x14ac:dyDescent="0.3"/>
  <sheetData>
    <row r="1" spans="1:8" x14ac:dyDescent="0.3">
      <c r="A1">
        <v>1.448</v>
      </c>
      <c r="B1">
        <v>0.3493</v>
      </c>
      <c r="C1">
        <f>SQRT((0.00005 / B1)^2 + (2 * 0.005 / A1)^2)</f>
        <v>6.9075606677716167E-3</v>
      </c>
    </row>
    <row r="2" spans="1:8" x14ac:dyDescent="0.3">
      <c r="A2">
        <v>61.4467</v>
      </c>
      <c r="B2">
        <v>6602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5</v>
      </c>
      <c r="H3">
        <f>(AVERAGE(E4:E11)-AVERAGE(A4:A11)*AVERAGE(B4:B11))/(AVERAGE(C4:C11)-AVERAGE(A4:A11)^2)</f>
        <v>1.0005155497451015</v>
      </c>
    </row>
    <row r="4" spans="1:8" x14ac:dyDescent="0.3">
      <c r="A4">
        <v>0.38829999999999998</v>
      </c>
      <c r="B4">
        <v>0.88649999999999995</v>
      </c>
      <c r="C4">
        <f>A4^2</f>
        <v>0.15077689</v>
      </c>
      <c r="D4">
        <f>B4^2</f>
        <v>0.78588224999999989</v>
      </c>
      <c r="E4">
        <f>A4*B4</f>
        <v>0.34422794999999995</v>
      </c>
      <c r="G4" t="s">
        <v>6</v>
      </c>
      <c r="H4">
        <f>AVERAGE(B4:B11)-H3*AVERAGE(A4:A11)</f>
        <v>0.49177170980898466</v>
      </c>
    </row>
    <row r="5" spans="1:8" x14ac:dyDescent="0.3">
      <c r="A5">
        <v>0.3518</v>
      </c>
      <c r="B5">
        <v>0.83960000000000001</v>
      </c>
      <c r="C5">
        <f t="shared" ref="C5:C11" si="0">A5^2</f>
        <v>0.12376324</v>
      </c>
      <c r="D5">
        <f t="shared" ref="D5:D11" si="1">B5^2</f>
        <v>0.70492816000000003</v>
      </c>
      <c r="E5">
        <f t="shared" ref="E5:E11" si="2">A5*B5</f>
        <v>0.29537128000000001</v>
      </c>
      <c r="G5" t="s">
        <v>7</v>
      </c>
      <c r="H5">
        <f>SQRT(1/6*ABS((AVERAGE(D4:D11)-AVERAGE(B4:B11)^2)/(AVERAGE(C4:C11)-AVERAGE(A4:A11)^2-H3^2)))</f>
        <v>2.923599295195687E-2</v>
      </c>
    </row>
    <row r="6" spans="1:8" x14ac:dyDescent="0.3">
      <c r="A6">
        <v>0.31719999999999998</v>
      </c>
      <c r="B6">
        <v>0.80169999999999997</v>
      </c>
      <c r="C6">
        <f t="shared" si="0"/>
        <v>0.10061583999999998</v>
      </c>
      <c r="D6">
        <f t="shared" si="1"/>
        <v>0.64272288999999994</v>
      </c>
      <c r="E6">
        <f t="shared" si="2"/>
        <v>0.25429923999999998</v>
      </c>
      <c r="G6" t="s">
        <v>8</v>
      </c>
      <c r="H6">
        <f>H5*SQRT(AVERAGE(C4:C11)-AVERAGE(A4:A11)^2)</f>
        <v>2.0852265507739845E-3</v>
      </c>
    </row>
    <row r="7" spans="1:8" x14ac:dyDescent="0.3">
      <c r="A7">
        <v>0.28320000000000001</v>
      </c>
      <c r="B7">
        <v>0.77810000000000001</v>
      </c>
      <c r="C7">
        <f t="shared" si="0"/>
        <v>8.0202240000000008E-2</v>
      </c>
      <c r="D7">
        <f t="shared" si="1"/>
        <v>0.60543961000000002</v>
      </c>
      <c r="E7">
        <f t="shared" si="2"/>
        <v>0.22035792000000001</v>
      </c>
    </row>
    <row r="8" spans="1:8" x14ac:dyDescent="0.3">
      <c r="A8">
        <v>0.25319999999999998</v>
      </c>
      <c r="B8">
        <v>0.74639999999999995</v>
      </c>
      <c r="C8">
        <f t="shared" si="0"/>
        <v>6.4110239999999985E-2</v>
      </c>
      <c r="D8">
        <f t="shared" si="1"/>
        <v>0.55711295999999988</v>
      </c>
      <c r="E8">
        <f t="shared" si="2"/>
        <v>0.18898847999999999</v>
      </c>
    </row>
    <row r="9" spans="1:8" x14ac:dyDescent="0.3">
      <c r="A9">
        <v>0.22389999999999999</v>
      </c>
      <c r="B9">
        <v>0.71640000000000004</v>
      </c>
      <c r="C9">
        <f t="shared" si="0"/>
        <v>5.0131209999999995E-2</v>
      </c>
      <c r="D9">
        <f t="shared" si="1"/>
        <v>0.51322896000000007</v>
      </c>
      <c r="E9">
        <f t="shared" si="2"/>
        <v>0.16040196000000001</v>
      </c>
    </row>
    <row r="10" spans="1:8" x14ac:dyDescent="0.3">
      <c r="A10">
        <v>0.19639999999999999</v>
      </c>
      <c r="B10">
        <v>0.68869999999999998</v>
      </c>
      <c r="C10">
        <f t="shared" si="0"/>
        <v>3.8572959999999996E-2</v>
      </c>
      <c r="D10">
        <f t="shared" si="1"/>
        <v>0.47430768999999995</v>
      </c>
      <c r="E10">
        <f t="shared" si="2"/>
        <v>0.13526067999999999</v>
      </c>
    </row>
    <row r="11" spans="1:8" x14ac:dyDescent="0.3">
      <c r="A11">
        <v>0.17069999999999999</v>
      </c>
      <c r="B11">
        <v>0.66259999999999997</v>
      </c>
      <c r="C11">
        <f t="shared" si="0"/>
        <v>2.9138489999999996E-2</v>
      </c>
      <c r="D11">
        <f t="shared" si="1"/>
        <v>0.43903875999999997</v>
      </c>
      <c r="E11">
        <f t="shared" si="2"/>
        <v>0.11310581999999998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2021-10-20T15:28:24Z</dcterms:created>
  <dcterms:modified xsi:type="dcterms:W3CDTF">2021-10-20T21:22:29Z</dcterms:modified>
</cp:coreProperties>
</file>