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udy\Labs\1.3.2_open\"/>
    </mc:Choice>
  </mc:AlternateContent>
  <xr:revisionPtr revIDLastSave="0" documentId="13_ncr:1_{FDB48CFC-3E50-4F9D-9589-A75922DAEAF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F16" i="1"/>
  <c r="F17" i="1"/>
  <c r="F18" i="1"/>
  <c r="F19" i="1"/>
  <c r="F20" i="1"/>
  <c r="F21" i="1"/>
  <c r="F22" i="1"/>
  <c r="F23" i="1"/>
  <c r="F24" i="1"/>
  <c r="F15" i="1"/>
  <c r="C15" i="1"/>
  <c r="C16" i="1"/>
  <c r="C17" i="1"/>
  <c r="C18" i="1"/>
  <c r="C19" i="1"/>
  <c r="C20" i="1"/>
  <c r="C21" i="1"/>
  <c r="C22" i="1"/>
  <c r="C23" i="1"/>
  <c r="C14" i="1"/>
  <c r="B23" i="1"/>
  <c r="B15" i="1"/>
  <c r="B16" i="1"/>
  <c r="B17" i="1"/>
  <c r="B18" i="1"/>
  <c r="B19" i="1"/>
  <c r="B20" i="1"/>
  <c r="B21" i="1"/>
  <c r="B22" i="1"/>
  <c r="B14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<sst xmlns="http://schemas.openxmlformats.org/spreadsheetml/2006/main" count="13" uniqueCount="11">
  <si>
    <t>период</t>
  </si>
  <si>
    <t>Dцил</t>
  </si>
  <si>
    <t>Lцил</t>
  </si>
  <si>
    <t>L</t>
  </si>
  <si>
    <t>масса1</t>
  </si>
  <si>
    <t>масса2</t>
  </si>
  <si>
    <t>проволока</t>
  </si>
  <si>
    <t>сталь</t>
  </si>
  <si>
    <t>1730+-2мм</t>
  </si>
  <si>
    <t>D</t>
  </si>
  <si>
    <t>1,39мм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</si>
</sst>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30" zoomScaleNormal="130" workbookViewId="0">
      <selection activeCell="E15" sqref="E15:F24"/>
    </sheetView>
  </sheetViews>
  <sheetFormatPr defaultRowHeight="14.4" x14ac:dyDescent="0.3"/>
  <sheetData>
    <row r="1" spans="1:9" x14ac:dyDescent="0.3">
      <c r="B1" t="s">
        <v>3</v>
      </c>
      <c r="C1" t="s">
        <v>0</v>
      </c>
    </row>
    <row r="2" spans="1:9" x14ac:dyDescent="0.3">
      <c r="A2">
        <v>4.8</v>
      </c>
      <c r="B2">
        <v>1</v>
      </c>
      <c r="C2">
        <f>16.23/10</f>
        <v>1.623</v>
      </c>
      <c r="F2" t="s">
        <v>1</v>
      </c>
      <c r="G2">
        <v>4.5</v>
      </c>
      <c r="I2" t="s">
        <v>6</v>
      </c>
    </row>
    <row r="3" spans="1:9" x14ac:dyDescent="0.3">
      <c r="B3">
        <v>2</v>
      </c>
      <c r="C3">
        <f>16.66/10</f>
        <v>1.6659999999999999</v>
      </c>
      <c r="F3" t="s">
        <v>2</v>
      </c>
      <c r="G3">
        <v>4.8</v>
      </c>
    </row>
    <row r="4" spans="1:9" x14ac:dyDescent="0.3">
      <c r="B4">
        <v>3</v>
      </c>
      <c r="C4">
        <f>17.32/10</f>
        <v>1.732</v>
      </c>
    </row>
    <row r="5" spans="1:9" x14ac:dyDescent="0.3">
      <c r="B5">
        <v>4</v>
      </c>
      <c r="C5">
        <f>18.1/10</f>
        <v>1.81</v>
      </c>
      <c r="F5" t="s">
        <v>4</v>
      </c>
      <c r="G5">
        <v>202.5</v>
      </c>
    </row>
    <row r="6" spans="1:9" x14ac:dyDescent="0.3">
      <c r="B6">
        <v>5</v>
      </c>
      <c r="C6">
        <f>18.67/10</f>
        <v>1.8670000000000002</v>
      </c>
      <c r="F6" t="s">
        <v>5</v>
      </c>
      <c r="G6">
        <v>204.1</v>
      </c>
    </row>
    <row r="7" spans="1:9" x14ac:dyDescent="0.3">
      <c r="B7">
        <v>6</v>
      </c>
      <c r="C7">
        <f>19.74/10</f>
        <v>1.9739999999999998</v>
      </c>
    </row>
    <row r="8" spans="1:9" x14ac:dyDescent="0.3">
      <c r="B8">
        <v>7</v>
      </c>
      <c r="C8">
        <f>20.65/10</f>
        <v>2.0649999999999999</v>
      </c>
      <c r="F8" t="s">
        <v>6</v>
      </c>
    </row>
    <row r="9" spans="1:9" x14ac:dyDescent="0.3">
      <c r="B9">
        <v>8</v>
      </c>
      <c r="C9">
        <f>21.77/10</f>
        <v>2.177</v>
      </c>
      <c r="F9" t="s">
        <v>7</v>
      </c>
    </row>
    <row r="10" spans="1:9" x14ac:dyDescent="0.3">
      <c r="B10">
        <v>9</v>
      </c>
      <c r="C10">
        <f>22.6/10</f>
        <v>2.2600000000000002</v>
      </c>
      <c r="F10" t="s">
        <v>3</v>
      </c>
      <c r="G10" t="s">
        <v>8</v>
      </c>
    </row>
    <row r="11" spans="1:9" x14ac:dyDescent="0.3">
      <c r="B11">
        <v>10</v>
      </c>
      <c r="C11">
        <f>23.57/10</f>
        <v>2.3570000000000002</v>
      </c>
      <c r="F11" t="s">
        <v>9</v>
      </c>
      <c r="G11" t="s">
        <v>10</v>
      </c>
    </row>
    <row r="14" spans="1:9" x14ac:dyDescent="0.3">
      <c r="B14">
        <f>B2^2</f>
        <v>1</v>
      </c>
      <c r="C14">
        <f>C2^2</f>
        <v>2.6341290000000002</v>
      </c>
    </row>
    <row r="15" spans="1:9" x14ac:dyDescent="0.3">
      <c r="B15">
        <f t="shared" ref="B15:C22" si="0">B3^2</f>
        <v>4</v>
      </c>
      <c r="C15">
        <f t="shared" si="0"/>
        <v>2.7755559999999999</v>
      </c>
      <c r="E15">
        <f>(B2+$A$2)^2/4</f>
        <v>8.41</v>
      </c>
      <c r="F15">
        <f>C2^2</f>
        <v>2.6341290000000002</v>
      </c>
    </row>
    <row r="16" spans="1:9" x14ac:dyDescent="0.3">
      <c r="B16">
        <f t="shared" si="0"/>
        <v>9</v>
      </c>
      <c r="C16">
        <f t="shared" si="0"/>
        <v>2.9998239999999998</v>
      </c>
      <c r="E16">
        <f t="shared" ref="E16:E24" si="1">(B3+$A$2)^2/4</f>
        <v>11.559999999999999</v>
      </c>
      <c r="F16">
        <f t="shared" ref="F16:F24" si="2">C3^2</f>
        <v>2.7755559999999999</v>
      </c>
    </row>
    <row r="17" spans="2:6" x14ac:dyDescent="0.3">
      <c r="B17">
        <f t="shared" si="0"/>
        <v>16</v>
      </c>
      <c r="C17">
        <f t="shared" si="0"/>
        <v>3.2761</v>
      </c>
      <c r="E17">
        <f t="shared" si="1"/>
        <v>15.209999999999999</v>
      </c>
      <c r="F17">
        <f t="shared" si="2"/>
        <v>2.9998239999999998</v>
      </c>
    </row>
    <row r="18" spans="2:6" x14ac:dyDescent="0.3">
      <c r="B18">
        <f t="shared" si="0"/>
        <v>25</v>
      </c>
      <c r="C18">
        <f t="shared" si="0"/>
        <v>3.4856890000000007</v>
      </c>
      <c r="E18">
        <f t="shared" si="1"/>
        <v>19.360000000000003</v>
      </c>
      <c r="F18">
        <f t="shared" si="2"/>
        <v>3.2761</v>
      </c>
    </row>
    <row r="19" spans="2:6" x14ac:dyDescent="0.3">
      <c r="B19">
        <f t="shared" si="0"/>
        <v>36</v>
      </c>
      <c r="C19">
        <f t="shared" si="0"/>
        <v>3.8966759999999989</v>
      </c>
      <c r="E19">
        <f t="shared" si="1"/>
        <v>24.010000000000005</v>
      </c>
      <c r="F19">
        <f t="shared" si="2"/>
        <v>3.4856890000000007</v>
      </c>
    </row>
    <row r="20" spans="2:6" x14ac:dyDescent="0.3">
      <c r="B20">
        <f t="shared" si="0"/>
        <v>49</v>
      </c>
      <c r="C20">
        <f t="shared" si="0"/>
        <v>4.2642249999999997</v>
      </c>
      <c r="E20">
        <f t="shared" si="1"/>
        <v>29.160000000000004</v>
      </c>
      <c r="F20">
        <f t="shared" si="2"/>
        <v>3.8966759999999989</v>
      </c>
    </row>
    <row r="21" spans="2:6" x14ac:dyDescent="0.3">
      <c r="B21">
        <f t="shared" si="0"/>
        <v>64</v>
      </c>
      <c r="C21">
        <f t="shared" si="0"/>
        <v>4.7393290000000006</v>
      </c>
      <c r="E21">
        <f t="shared" si="1"/>
        <v>34.81</v>
      </c>
      <c r="F21">
        <f t="shared" si="2"/>
        <v>4.2642249999999997</v>
      </c>
    </row>
    <row r="22" spans="2:6" x14ac:dyDescent="0.3">
      <c r="B22">
        <f t="shared" si="0"/>
        <v>81</v>
      </c>
      <c r="C22">
        <f t="shared" si="0"/>
        <v>5.1076000000000015</v>
      </c>
      <c r="E22">
        <f t="shared" si="1"/>
        <v>40.960000000000008</v>
      </c>
      <c r="F22">
        <f t="shared" si="2"/>
        <v>4.7393290000000006</v>
      </c>
    </row>
    <row r="23" spans="2:6" x14ac:dyDescent="0.3">
      <c r="B23">
        <f>B11^2</f>
        <v>100</v>
      </c>
      <c r="C23">
        <f t="shared" ref="C23" si="3">C11^2</f>
        <v>5.5554490000000012</v>
      </c>
      <c r="E23">
        <f t="shared" si="1"/>
        <v>47.610000000000007</v>
      </c>
      <c r="F23">
        <f t="shared" si="2"/>
        <v>5.1076000000000015</v>
      </c>
    </row>
    <row r="24" spans="2:6" x14ac:dyDescent="0.3">
      <c r="E24">
        <f t="shared" si="1"/>
        <v>54.760000000000005</v>
      </c>
      <c r="F24">
        <f t="shared" si="2"/>
        <v>5.5554490000000012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2015-06-05T18:19:34Z</dcterms:created>
  <dcterms:modified xsi:type="dcterms:W3CDTF">2023-11-28T11:33:38Z</dcterms:modified>
</cp:coreProperties>
</file>