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udy\Labs\1.2.1_open\"/>
    </mc:Choice>
  </mc:AlternateContent>
  <xr:revisionPtr revIDLastSave="0" documentId="13_ncr:1_{9030039F-89E6-4240-B671-D5DC782DD91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20" i="1"/>
  <c r="I2" i="1"/>
  <c r="I3" i="1"/>
  <c r="I4" i="1"/>
  <c r="I5" i="1"/>
  <c r="I6" i="1"/>
</calcChain>
</file>

<file path=xl/sharedStrings.xml><?xml version="1.0" encoding="utf-8"?>
<sst xmlns="http://schemas.openxmlformats.org/spreadsheetml/2006/main" count="32" uniqueCount="24">
  <si>
    <t>0,1mg</t>
  </si>
  <si>
    <t>Погрешность</t>
  </si>
  <si>
    <t>Стрельба</t>
  </si>
  <si>
    <t>М</t>
  </si>
  <si>
    <t>5гр</t>
  </si>
  <si>
    <t>L=222</t>
  </si>
  <si>
    <t>с</t>
  </si>
  <si>
    <t>6:94a</t>
  </si>
  <si>
    <t>6:97a</t>
  </si>
  <si>
    <t>6:72a</t>
  </si>
  <si>
    <t>d</t>
  </si>
  <si>
    <t>см</t>
  </si>
  <si>
    <t>3мм</t>
  </si>
  <si>
    <t>R</t>
  </si>
  <si>
    <t>r</t>
  </si>
  <si>
    <t>0,1мм</t>
  </si>
  <si>
    <t>M1</t>
  </si>
  <si>
    <t>g</t>
  </si>
  <si>
    <t>M2</t>
  </si>
  <si>
    <t>погрешность</t>
  </si>
  <si>
    <t>0,1гр</t>
  </si>
  <si>
    <t>без грузов</t>
  </si>
  <si>
    <t>дельта</t>
  </si>
  <si>
    <t>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</si>
</sst>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zoomScale="130" zoomScaleNormal="130" workbookViewId="0">
      <selection activeCell="Q20" sqref="Q20:Q24"/>
    </sheetView>
  </sheetViews>
  <sheetFormatPr defaultRowHeight="14.4" x14ac:dyDescent="0.3"/>
  <cols>
    <col min="17" max="17" width="12.109375" bestFit="1" customWidth="1"/>
  </cols>
  <sheetData>
    <row r="1" spans="1:22" x14ac:dyDescent="0.3">
      <c r="A1">
        <v>1</v>
      </c>
      <c r="B1">
        <v>0.50860000000000005</v>
      </c>
      <c r="C1" t="s">
        <v>1</v>
      </c>
      <c r="D1" t="s">
        <v>0</v>
      </c>
      <c r="F1" t="s">
        <v>2</v>
      </c>
      <c r="I1" t="s">
        <v>22</v>
      </c>
      <c r="J1" t="s">
        <v>2</v>
      </c>
      <c r="M1" t="s">
        <v>6</v>
      </c>
    </row>
    <row r="2" spans="1:22" x14ac:dyDescent="0.3">
      <c r="A2">
        <v>2</v>
      </c>
      <c r="B2">
        <v>0.4955</v>
      </c>
      <c r="F2">
        <v>1</v>
      </c>
      <c r="G2">
        <v>10</v>
      </c>
      <c r="H2">
        <v>10</v>
      </c>
      <c r="I2">
        <f>$E$4/B1*SQRT(9.81/2.22)*(G2+H2)/2/1000</f>
        <v>120.89477492345374</v>
      </c>
      <c r="J2">
        <v>1</v>
      </c>
      <c r="K2">
        <v>4.7</v>
      </c>
      <c r="L2">
        <v>4.7</v>
      </c>
      <c r="M2" s="1">
        <v>7.1</v>
      </c>
      <c r="O2" t="s">
        <v>10</v>
      </c>
      <c r="P2">
        <v>125</v>
      </c>
      <c r="Q2" t="s">
        <v>11</v>
      </c>
      <c r="R2" t="s">
        <v>12</v>
      </c>
      <c r="S2" t="s">
        <v>16</v>
      </c>
      <c r="T2">
        <v>724.5</v>
      </c>
      <c r="U2" t="s">
        <v>17</v>
      </c>
      <c r="V2" t="s">
        <v>19</v>
      </c>
    </row>
    <row r="3" spans="1:22" x14ac:dyDescent="0.3">
      <c r="A3">
        <v>3</v>
      </c>
      <c r="B3">
        <v>0.50309999999999999</v>
      </c>
      <c r="F3">
        <v>2</v>
      </c>
      <c r="G3">
        <v>9</v>
      </c>
      <c r="H3">
        <v>8.5</v>
      </c>
      <c r="I3">
        <f t="shared" ref="I3:I6" si="0">$E$4/B2*SQRT(9.81/2.22)*(G3+H3)/2/1000</f>
        <v>108.57961091889001</v>
      </c>
      <c r="J3">
        <v>2</v>
      </c>
      <c r="K3">
        <v>4.5</v>
      </c>
      <c r="L3">
        <v>4</v>
      </c>
      <c r="M3" t="s">
        <v>7</v>
      </c>
      <c r="O3" t="s">
        <v>13</v>
      </c>
      <c r="P3">
        <v>35</v>
      </c>
      <c r="Q3" t="s">
        <v>11</v>
      </c>
      <c r="R3" t="s">
        <v>15</v>
      </c>
      <c r="S3" t="s">
        <v>18</v>
      </c>
      <c r="T3">
        <v>725.6</v>
      </c>
      <c r="U3" t="s">
        <v>17</v>
      </c>
      <c r="V3" t="s">
        <v>20</v>
      </c>
    </row>
    <row r="4" spans="1:22" x14ac:dyDescent="0.3">
      <c r="A4">
        <v>4</v>
      </c>
      <c r="B4">
        <v>0.49980000000000002</v>
      </c>
      <c r="D4" t="s">
        <v>3</v>
      </c>
      <c r="E4">
        <v>2925</v>
      </c>
      <c r="F4">
        <v>3</v>
      </c>
      <c r="G4">
        <v>9</v>
      </c>
      <c r="H4">
        <v>9.5</v>
      </c>
      <c r="I4">
        <f t="shared" si="0"/>
        <v>113.05019148601359</v>
      </c>
      <c r="J4">
        <v>3</v>
      </c>
      <c r="K4">
        <v>4.8</v>
      </c>
      <c r="L4">
        <v>4.8</v>
      </c>
      <c r="M4">
        <v>7</v>
      </c>
      <c r="O4" t="s">
        <v>14</v>
      </c>
      <c r="P4">
        <v>22</v>
      </c>
      <c r="Q4" t="s">
        <v>11</v>
      </c>
    </row>
    <row r="5" spans="1:22" x14ac:dyDescent="0.3">
      <c r="A5">
        <v>5</v>
      </c>
      <c r="B5">
        <v>0.51500000000000001</v>
      </c>
      <c r="D5" t="s">
        <v>1</v>
      </c>
      <c r="E5" t="s">
        <v>4</v>
      </c>
      <c r="F5">
        <v>4</v>
      </c>
      <c r="G5">
        <v>9.4</v>
      </c>
      <c r="H5">
        <v>9.4</v>
      </c>
      <c r="I5">
        <f t="shared" si="0"/>
        <v>115.64197193778402</v>
      </c>
      <c r="J5">
        <v>4</v>
      </c>
      <c r="K5">
        <v>4.0999999999999996</v>
      </c>
      <c r="L5">
        <v>4.0999999999999996</v>
      </c>
      <c r="M5" t="s">
        <v>8</v>
      </c>
      <c r="O5" t="s">
        <v>16</v>
      </c>
      <c r="P5">
        <v>724.5</v>
      </c>
      <c r="Q5" t="s">
        <v>23</v>
      </c>
    </row>
    <row r="6" spans="1:22" x14ac:dyDescent="0.3">
      <c r="A6">
        <v>6</v>
      </c>
      <c r="B6">
        <v>0.50890000000000002</v>
      </c>
      <c r="F6">
        <v>5</v>
      </c>
      <c r="G6">
        <v>9.5</v>
      </c>
      <c r="H6">
        <v>9.8000000000000007</v>
      </c>
      <c r="I6">
        <f t="shared" si="0"/>
        <v>115.21365949059452</v>
      </c>
      <c r="J6">
        <v>5</v>
      </c>
      <c r="K6">
        <v>4.4000000000000004</v>
      </c>
      <c r="L6">
        <v>4.2</v>
      </c>
      <c r="M6" t="s">
        <v>9</v>
      </c>
      <c r="O6" t="s">
        <v>18</v>
      </c>
      <c r="P6">
        <v>725.6</v>
      </c>
      <c r="Q6" t="s">
        <v>23</v>
      </c>
    </row>
    <row r="7" spans="1:22" x14ac:dyDescent="0.3">
      <c r="A7">
        <v>7</v>
      </c>
      <c r="B7">
        <v>0.51129999999999998</v>
      </c>
      <c r="D7" t="s">
        <v>5</v>
      </c>
    </row>
    <row r="8" spans="1:22" x14ac:dyDescent="0.3">
      <c r="A8">
        <v>8</v>
      </c>
      <c r="B8">
        <v>0.51029999999999998</v>
      </c>
      <c r="I8" t="s">
        <v>21</v>
      </c>
      <c r="J8">
        <v>1</v>
      </c>
      <c r="K8">
        <v>4.3</v>
      </c>
      <c r="L8">
        <v>4.3</v>
      </c>
      <c r="M8" s="3">
        <v>5.22</v>
      </c>
      <c r="N8" s="3">
        <v>5.22</v>
      </c>
      <c r="P8" s="3">
        <v>5.22</v>
      </c>
    </row>
    <row r="9" spans="1:22" x14ac:dyDescent="0.3">
      <c r="A9">
        <v>9</v>
      </c>
      <c r="B9">
        <v>0.51419999999999999</v>
      </c>
      <c r="J9">
        <v>2</v>
      </c>
      <c r="M9" s="3">
        <v>5.25</v>
      </c>
      <c r="N9" s="3">
        <v>5.25</v>
      </c>
      <c r="P9" s="3">
        <v>5.25</v>
      </c>
    </row>
    <row r="10" spans="1:22" x14ac:dyDescent="0.3">
      <c r="A10">
        <v>10</v>
      </c>
      <c r="B10">
        <v>0.50719999999999998</v>
      </c>
      <c r="H10">
        <v>7.1</v>
      </c>
      <c r="J10">
        <v>3</v>
      </c>
      <c r="M10" s="1">
        <v>0.22361111111111109</v>
      </c>
      <c r="N10">
        <v>5.22</v>
      </c>
    </row>
    <row r="11" spans="1:22" x14ac:dyDescent="0.3">
      <c r="H11">
        <v>6.94</v>
      </c>
      <c r="J11">
        <v>4</v>
      </c>
      <c r="M11" s="1">
        <v>0.22152777777777777</v>
      </c>
      <c r="N11">
        <v>5.19</v>
      </c>
    </row>
    <row r="12" spans="1:22" x14ac:dyDescent="0.3">
      <c r="H12">
        <v>7</v>
      </c>
      <c r="J12">
        <v>5</v>
      </c>
      <c r="M12" s="1">
        <v>0.22152777777777777</v>
      </c>
      <c r="N12">
        <v>5.19</v>
      </c>
    </row>
    <row r="13" spans="1:22" x14ac:dyDescent="0.3">
      <c r="H13">
        <v>6.97</v>
      </c>
      <c r="J13">
        <v>6</v>
      </c>
      <c r="M13" s="1">
        <v>0.22361111111111109</v>
      </c>
      <c r="N13">
        <v>5.22</v>
      </c>
    </row>
    <row r="14" spans="1:22" x14ac:dyDescent="0.3">
      <c r="H14">
        <v>6.72</v>
      </c>
      <c r="J14">
        <v>7</v>
      </c>
      <c r="M14" s="1">
        <v>0.22361111111111109</v>
      </c>
      <c r="N14">
        <v>5.22</v>
      </c>
    </row>
    <row r="16" spans="1:22" x14ac:dyDescent="0.3">
      <c r="K16" s="4">
        <v>1</v>
      </c>
      <c r="L16" s="2">
        <v>5.22</v>
      </c>
    </row>
    <row r="17" spans="11:17" x14ac:dyDescent="0.3">
      <c r="K17" s="4">
        <v>2</v>
      </c>
      <c r="L17" s="2">
        <v>5.25</v>
      </c>
    </row>
    <row r="18" spans="11:17" x14ac:dyDescent="0.3">
      <c r="K18" s="4">
        <v>3</v>
      </c>
      <c r="L18" s="2">
        <v>5.22</v>
      </c>
    </row>
    <row r="19" spans="11:17" x14ac:dyDescent="0.3">
      <c r="K19" s="4">
        <v>4</v>
      </c>
      <c r="L19" s="2">
        <v>5.19</v>
      </c>
    </row>
    <row r="20" spans="11:17" x14ac:dyDescent="0.3">
      <c r="K20" s="4">
        <v>5</v>
      </c>
      <c r="L20" s="2">
        <v>5.19</v>
      </c>
      <c r="N20">
        <v>1</v>
      </c>
      <c r="O20">
        <v>4.7</v>
      </c>
      <c r="P20">
        <v>4.7</v>
      </c>
      <c r="Q20" s="5">
        <f xml:space="preserve"> 0.348/$P$4/$P$2*(K2+L2)/2/B6*1000*100</f>
        <v>116.8723985780382</v>
      </c>
    </row>
    <row r="21" spans="11:17" x14ac:dyDescent="0.3">
      <c r="K21" s="4">
        <v>6</v>
      </c>
      <c r="L21" s="2">
        <v>5.22</v>
      </c>
      <c r="N21">
        <v>2</v>
      </c>
      <c r="O21">
        <v>4.5</v>
      </c>
      <c r="P21">
        <v>4</v>
      </c>
      <c r="Q21" s="5">
        <f t="shared" ref="Q21:Q24" si="1" xml:space="preserve"> 0.348/$P$4/$P$2*(K3+L3)/2/B7*1000*100</f>
        <v>105.18642319933147</v>
      </c>
    </row>
    <row r="22" spans="11:17" x14ac:dyDescent="0.3">
      <c r="K22" s="4">
        <v>7</v>
      </c>
      <c r="L22" s="2">
        <v>5.22</v>
      </c>
      <c r="N22">
        <v>3</v>
      </c>
      <c r="O22">
        <v>4.8</v>
      </c>
      <c r="P22">
        <v>4.8</v>
      </c>
      <c r="Q22" s="5">
        <f t="shared" si="1"/>
        <v>119.03158569825239</v>
      </c>
    </row>
    <row r="23" spans="11:17" x14ac:dyDescent="0.3">
      <c r="N23">
        <v>4</v>
      </c>
      <c r="O23">
        <v>4.0999999999999996</v>
      </c>
      <c r="P23">
        <v>4.0999999999999996</v>
      </c>
      <c r="Q23" s="5">
        <f t="shared" si="1"/>
        <v>100.90166542908668</v>
      </c>
    </row>
    <row r="24" spans="11:17" x14ac:dyDescent="0.3">
      <c r="N24">
        <v>5</v>
      </c>
      <c r="O24">
        <v>4.4000000000000004</v>
      </c>
      <c r="P24">
        <v>4.2</v>
      </c>
      <c r="Q24" s="5">
        <f t="shared" si="1"/>
        <v>107.28419845139092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Хмельницкий</dc:creator>
  <cp:lastModifiedBy>Антон Хмельницкий</cp:lastModifiedBy>
  <dcterms:created xsi:type="dcterms:W3CDTF">2015-06-05T18:19:34Z</dcterms:created>
  <dcterms:modified xsi:type="dcterms:W3CDTF">2023-12-05T11:03:13Z</dcterms:modified>
</cp:coreProperties>
</file>