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840" windowHeight="12000"/>
  </bookViews>
  <sheets>
    <sheet name="Шахматка" sheetId="17" r:id="rId1"/>
  </sheets>
  <definedNames>
    <definedName name="_xlnm.Print_Area" localSheetId="0">Шахматка!$A$1:$S$52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7"/>
  <c r="H18"/>
  <c r="Q14"/>
  <c r="I6" l="1"/>
  <c r="S9" l="1"/>
  <c r="S13"/>
  <c r="S17"/>
  <c r="S21"/>
  <c r="S25"/>
  <c r="S29"/>
  <c r="S33"/>
  <c r="S37"/>
  <c r="S41"/>
  <c r="S45"/>
  <c r="S49"/>
  <c r="S5"/>
  <c r="S52" l="1"/>
  <c r="N50"/>
  <c r="M50"/>
  <c r="L50"/>
  <c r="K50"/>
  <c r="J50"/>
  <c r="I50"/>
  <c r="H50"/>
  <c r="G50"/>
  <c r="F50"/>
  <c r="E50"/>
  <c r="D50"/>
  <c r="C50"/>
  <c r="O46"/>
  <c r="N46"/>
  <c r="M46"/>
  <c r="L46"/>
  <c r="K46"/>
  <c r="J46"/>
  <c r="I46"/>
  <c r="H46"/>
  <c r="G46"/>
  <c r="F46"/>
  <c r="E46"/>
  <c r="D46"/>
  <c r="C46"/>
  <c r="O42"/>
  <c r="N42"/>
  <c r="M42"/>
  <c r="L42"/>
  <c r="K42"/>
  <c r="J42"/>
  <c r="I42"/>
  <c r="H42"/>
  <c r="G42"/>
  <c r="F42"/>
  <c r="E42"/>
  <c r="D42"/>
  <c r="C42"/>
  <c r="O38"/>
  <c r="N38"/>
  <c r="M38"/>
  <c r="L38"/>
  <c r="K38"/>
  <c r="J38"/>
  <c r="I38"/>
  <c r="H38"/>
  <c r="G38"/>
  <c r="F38"/>
  <c r="E38"/>
  <c r="D38"/>
  <c r="C38"/>
  <c r="R34"/>
  <c r="Q34"/>
  <c r="P34"/>
  <c r="O34"/>
  <c r="N34"/>
  <c r="M34"/>
  <c r="L34"/>
  <c r="K34"/>
  <c r="J34"/>
  <c r="I34"/>
  <c r="H34"/>
  <c r="G34"/>
  <c r="F34"/>
  <c r="E34"/>
  <c r="D34"/>
  <c r="C34"/>
  <c r="R30"/>
  <c r="Q30"/>
  <c r="P30"/>
  <c r="O30"/>
  <c r="N30"/>
  <c r="M30"/>
  <c r="L30"/>
  <c r="K30"/>
  <c r="J30"/>
  <c r="I30"/>
  <c r="H30"/>
  <c r="G30"/>
  <c r="F30"/>
  <c r="E30"/>
  <c r="D30"/>
  <c r="C30"/>
  <c r="R18"/>
  <c r="Q18"/>
  <c r="P18"/>
  <c r="N18"/>
  <c r="M18"/>
  <c r="L18"/>
  <c r="K18"/>
  <c r="J18"/>
  <c r="F18"/>
  <c r="R14"/>
  <c r="M14"/>
  <c r="L14"/>
  <c r="K14"/>
  <c r="J14"/>
  <c r="I14"/>
  <c r="G14"/>
  <c r="F14"/>
  <c r="E14"/>
  <c r="D14"/>
  <c r="C14"/>
  <c r="R10"/>
  <c r="Q10"/>
  <c r="P10"/>
  <c r="O10"/>
  <c r="N10"/>
  <c r="M10"/>
  <c r="L10"/>
  <c r="K10"/>
  <c r="J10"/>
  <c r="I10"/>
  <c r="H10"/>
  <c r="G10"/>
  <c r="F10"/>
  <c r="E10"/>
  <c r="D10"/>
  <c r="C10"/>
  <c r="O6"/>
  <c r="L6"/>
  <c r="K6"/>
  <c r="J6"/>
  <c r="G6"/>
  <c r="F6"/>
  <c r="E6"/>
  <c r="D6"/>
  <c r="C6"/>
</calcChain>
</file>

<file path=xl/sharedStrings.xml><?xml version="1.0" encoding="utf-8"?>
<sst xmlns="http://schemas.openxmlformats.org/spreadsheetml/2006/main" count="134" uniqueCount="134">
  <si>
    <t>Этаж</t>
  </si>
  <si>
    <t>Цена за м2</t>
  </si>
  <si>
    <t>кв1/1К</t>
  </si>
  <si>
    <t>кв 2/1К</t>
  </si>
  <si>
    <t>кв3/Ст.</t>
  </si>
  <si>
    <t>кв4/Ст.</t>
  </si>
  <si>
    <t>кв5/Ст.</t>
  </si>
  <si>
    <t>кв8/2К</t>
  </si>
  <si>
    <t>кв9/1К</t>
  </si>
  <si>
    <t>кв10/1К</t>
  </si>
  <si>
    <t>кв13/1К</t>
  </si>
  <si>
    <t>кв14/1К</t>
  </si>
  <si>
    <t>кв15/1К</t>
  </si>
  <si>
    <t>кв16/Ст.</t>
  </si>
  <si>
    <t>кв17/Ст.</t>
  </si>
  <si>
    <t>кв18/Ст.</t>
  </si>
  <si>
    <t>кв19/Ст.</t>
  </si>
  <si>
    <t>кв20/Ст.</t>
  </si>
  <si>
    <t>кв21/Ст.</t>
  </si>
  <si>
    <t>кв22/1К</t>
  </si>
  <si>
    <t>кв23/1К</t>
  </si>
  <si>
    <t>кв24/Ст.</t>
  </si>
  <si>
    <t>кв25/Ст.</t>
  </si>
  <si>
    <t>кв26/Ст.</t>
  </si>
  <si>
    <t>кв27/Ст.</t>
  </si>
  <si>
    <t>кв28/Ст.</t>
  </si>
  <si>
    <t>кв29/1К</t>
  </si>
  <si>
    <t>кв30/1К</t>
  </si>
  <si>
    <t>кв31/1К</t>
  </si>
  <si>
    <t>кв32/Ст.</t>
  </si>
  <si>
    <t>кв33/Ст.</t>
  </si>
  <si>
    <t>кв34/Ст.</t>
  </si>
  <si>
    <t>кв36/Ст.</t>
  </si>
  <si>
    <t>кв37/Ст.</t>
  </si>
  <si>
    <t>кв38/1К</t>
  </si>
  <si>
    <t>кв39/1К</t>
  </si>
  <si>
    <t>кв40/Ст.</t>
  </si>
  <si>
    <t>кв45/1К</t>
  </si>
  <si>
    <t>кв49/Ст.</t>
  </si>
  <si>
    <t>кв53/Ст.</t>
  </si>
  <si>
    <t>кв54/1К</t>
  </si>
  <si>
    <t>кв55/1К</t>
  </si>
  <si>
    <t>кв56/Ст.</t>
  </si>
  <si>
    <t>кв57/Ст.</t>
  </si>
  <si>
    <t>кв59/Ст.</t>
  </si>
  <si>
    <t>кв60/Ст.</t>
  </si>
  <si>
    <t>кв61/1К</t>
  </si>
  <si>
    <t>Кв94/1К</t>
  </si>
  <si>
    <t>кв95/1К</t>
  </si>
  <si>
    <t>кв96/Ст.</t>
  </si>
  <si>
    <t>кв97/Ст.</t>
  </si>
  <si>
    <t>кв98/Ст.</t>
  </si>
  <si>
    <t>кв99/Ст.</t>
  </si>
  <si>
    <t>кв100/Ст.</t>
  </si>
  <si>
    <t>кв101/Ст.</t>
  </si>
  <si>
    <t>кв102/1К</t>
  </si>
  <si>
    <t>кв103/1К</t>
  </si>
  <si>
    <t>кв104/Ст.</t>
  </si>
  <si>
    <t>кв105/Ст.</t>
  </si>
  <si>
    <t>кв106/Ст.</t>
  </si>
  <si>
    <t>кв107/Ст.</t>
  </si>
  <si>
    <t>кв108/Ст.</t>
  </si>
  <si>
    <t>кв109/1К</t>
  </si>
  <si>
    <t>кв110/1К</t>
  </si>
  <si>
    <t>кв111/1К</t>
  </si>
  <si>
    <t>кв112Ст.</t>
  </si>
  <si>
    <t>кв113/Ст.</t>
  </si>
  <si>
    <t>кв114/Ст.</t>
  </si>
  <si>
    <t>кв115/Ст.</t>
  </si>
  <si>
    <t>кв116/Ст.</t>
  </si>
  <si>
    <t>кв117/Ст.</t>
  </si>
  <si>
    <t>кв118/1К</t>
  </si>
  <si>
    <t>кв119/1К</t>
  </si>
  <si>
    <t>кв120/Ст.</t>
  </si>
  <si>
    <t>кв121/Ст.</t>
  </si>
  <si>
    <t>кв122/Ст.</t>
  </si>
  <si>
    <t>кв123/Ст.</t>
  </si>
  <si>
    <t>кв124/Ст.</t>
  </si>
  <si>
    <t>кв125/1К</t>
  </si>
  <si>
    <t>Кв126/1К</t>
  </si>
  <si>
    <t>кв127/1К</t>
  </si>
  <si>
    <t>кв128/Ст.</t>
  </si>
  <si>
    <t>кв129/Ст.</t>
  </si>
  <si>
    <t>кв130/Ст.</t>
  </si>
  <si>
    <t>кв131/1К</t>
  </si>
  <si>
    <t>кв132/Ст.</t>
  </si>
  <si>
    <t>кв133/2К</t>
  </si>
  <si>
    <t>кв134/2К</t>
  </si>
  <si>
    <t>кв135/Ст.</t>
  </si>
  <si>
    <t>кв136/1К</t>
  </si>
  <si>
    <t>кв137/1К</t>
  </si>
  <si>
    <t>кв138/Ст.</t>
  </si>
  <si>
    <t>Кв139/1К</t>
  </si>
  <si>
    <t>кв140/1К</t>
  </si>
  <si>
    <t>кв141/Ст.</t>
  </si>
  <si>
    <t>кв142/Ст.</t>
  </si>
  <si>
    <t>кв143/Ст.</t>
  </si>
  <si>
    <t>кв144/1К</t>
  </si>
  <si>
    <t>кв145/Ст.</t>
  </si>
  <si>
    <t>кв146/2К</t>
  </si>
  <si>
    <t>кв147/2К</t>
  </si>
  <si>
    <t>кв148/Ст.</t>
  </si>
  <si>
    <t>кв149/1К</t>
  </si>
  <si>
    <t>кв150/1К</t>
  </si>
  <si>
    <t>кв151/Ст.</t>
  </si>
  <si>
    <t>Кв152/1К</t>
  </si>
  <si>
    <t>кв153/1К</t>
  </si>
  <si>
    <t>кв154/Ст.</t>
  </si>
  <si>
    <t>кв155/Ст.</t>
  </si>
  <si>
    <t>кв156/Ст.</t>
  </si>
  <si>
    <t>кв157/1К</t>
  </si>
  <si>
    <t>кв158/Ст.</t>
  </si>
  <si>
    <t>кв159/2К</t>
  </si>
  <si>
    <t>кв160/2К</t>
  </si>
  <si>
    <t>кв161/Ст.</t>
  </si>
  <si>
    <t>кв162/1К</t>
  </si>
  <si>
    <t>кв163/1К</t>
  </si>
  <si>
    <t>кв164/Ст.</t>
  </si>
  <si>
    <t>Кв165/1К</t>
  </si>
  <si>
    <t>кв166/1К</t>
  </si>
  <si>
    <t>кв167/Ст.</t>
  </si>
  <si>
    <t>кв168/Ст.</t>
  </si>
  <si>
    <t>кв169/Ст.</t>
  </si>
  <si>
    <t>кв170/1К</t>
  </si>
  <si>
    <t>кв171/Ст.</t>
  </si>
  <si>
    <t>кв172/2К</t>
  </si>
  <si>
    <t>кв173/2К</t>
  </si>
  <si>
    <t>кв174/Ст.</t>
  </si>
  <si>
    <t>кв175/1К</t>
  </si>
  <si>
    <t>кв176/1К</t>
  </si>
  <si>
    <t>кв7/3К</t>
  </si>
  <si>
    <t>кв44/Ст.</t>
  </si>
  <si>
    <t>кв51/Ст.</t>
  </si>
  <si>
    <t>кв52/Ст.</t>
  </si>
</sst>
</file>

<file path=xl/styles.xml><?xml version="1.0" encoding="utf-8"?>
<styleSheet xmlns="http://schemas.openxmlformats.org/spreadsheetml/2006/main">
  <numFmts count="2">
    <numFmt numFmtId="164" formatCode="#,##0;[Red]#,##0"/>
    <numFmt numFmtId="165" formatCode="#,##0.0;[Red]#,##0.0"/>
  </numFmts>
  <fonts count="9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u/>
      <sz val="8"/>
      <color rgb="FF0563C1"/>
      <name val="Calibri"/>
      <family val="2"/>
      <charset val="204"/>
    </font>
    <font>
      <b/>
      <sz val="8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9"/>
      <color rgb="FF000000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BE4D5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A9D18D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66FF"/>
        <bgColor rgb="FF000000"/>
      </patternFill>
    </fill>
    <fill>
      <patternFill patternType="solid">
        <fgColor rgb="FFCC00C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EEBF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1">
    <xf numFmtId="0" fontId="0" fillId="0" borderId="0" xfId="0"/>
    <xf numFmtId="0" fontId="6" fillId="2" borderId="16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2" borderId="16" xfId="0" applyFont="1" applyFill="1" applyBorder="1"/>
    <xf numFmtId="0" fontId="6" fillId="3" borderId="16" xfId="0" applyFont="1" applyFill="1" applyBorder="1"/>
    <xf numFmtId="0" fontId="6" fillId="4" borderId="16" xfId="0" applyFont="1" applyFill="1" applyBorder="1"/>
    <xf numFmtId="0" fontId="6" fillId="5" borderId="16" xfId="0" applyFont="1" applyFill="1" applyBorder="1"/>
    <xf numFmtId="0" fontId="6" fillId="6" borderId="16" xfId="0" applyFont="1" applyFill="1" applyBorder="1"/>
    <xf numFmtId="0" fontId="6" fillId="7" borderId="16" xfId="0" applyFont="1" applyFill="1" applyBorder="1"/>
    <xf numFmtId="0" fontId="6" fillId="8" borderId="16" xfId="0" applyFont="1" applyFill="1" applyBorder="1"/>
    <xf numFmtId="0" fontId="6" fillId="9" borderId="16" xfId="0" applyFont="1" applyFill="1" applyBorder="1"/>
    <xf numFmtId="0" fontId="6" fillId="10" borderId="16" xfId="0" applyFont="1" applyFill="1" applyBorder="1"/>
    <xf numFmtId="0" fontId="6" fillId="11" borderId="16" xfId="0" applyFont="1" applyFill="1" applyBorder="1"/>
    <xf numFmtId="0" fontId="6" fillId="12" borderId="16" xfId="0" applyFont="1" applyFill="1" applyBorder="1"/>
    <xf numFmtId="0" fontId="6" fillId="13" borderId="16" xfId="0" applyFont="1" applyFill="1" applyBorder="1"/>
    <xf numFmtId="0" fontId="6" fillId="14" borderId="16" xfId="0" applyFont="1" applyFill="1" applyBorder="1"/>
    <xf numFmtId="3" fontId="5" fillId="2" borderId="16" xfId="0" applyNumberFormat="1" applyFont="1" applyFill="1" applyBorder="1"/>
    <xf numFmtId="3" fontId="5" fillId="3" borderId="16" xfId="0" applyNumberFormat="1" applyFont="1" applyFill="1" applyBorder="1"/>
    <xf numFmtId="164" fontId="5" fillId="4" borderId="16" xfId="0" applyNumberFormat="1" applyFont="1" applyFill="1" applyBorder="1"/>
    <xf numFmtId="164" fontId="5" fillId="5" borderId="16" xfId="0" applyNumberFormat="1" applyFont="1" applyFill="1" applyBorder="1"/>
    <xf numFmtId="164" fontId="5" fillId="6" borderId="16" xfId="0" applyNumberFormat="1" applyFont="1" applyFill="1" applyBorder="1"/>
    <xf numFmtId="164" fontId="5" fillId="7" borderId="16" xfId="0" applyNumberFormat="1" applyFont="1" applyFill="1" applyBorder="1"/>
    <xf numFmtId="164" fontId="5" fillId="8" borderId="16" xfId="0" applyNumberFormat="1" applyFont="1" applyFill="1" applyBorder="1"/>
    <xf numFmtId="3" fontId="5" fillId="9" borderId="16" xfId="0" applyNumberFormat="1" applyFont="1" applyFill="1" applyBorder="1"/>
    <xf numFmtId="164" fontId="5" fillId="10" borderId="16" xfId="0" applyNumberFormat="1" applyFont="1" applyFill="1" applyBorder="1"/>
    <xf numFmtId="164" fontId="5" fillId="11" borderId="16" xfId="0" applyNumberFormat="1" applyFont="1" applyFill="1" applyBorder="1"/>
    <xf numFmtId="164" fontId="5" fillId="12" borderId="16" xfId="0" applyNumberFormat="1" applyFont="1" applyFill="1" applyBorder="1"/>
    <xf numFmtId="164" fontId="5" fillId="13" borderId="16" xfId="0" applyNumberFormat="1" applyFont="1" applyFill="1" applyBorder="1"/>
    <xf numFmtId="164" fontId="5" fillId="14" borderId="16" xfId="0" applyNumberFormat="1" applyFont="1" applyFill="1" applyBorder="1"/>
    <xf numFmtId="0" fontId="5" fillId="0" borderId="8" xfId="0" applyFont="1" applyBorder="1" applyAlignment="1">
      <alignment vertical="center"/>
    </xf>
    <xf numFmtId="0" fontId="5" fillId="0" borderId="16" xfId="0" applyFont="1" applyBorder="1"/>
    <xf numFmtId="0" fontId="7" fillId="0" borderId="16" xfId="0" applyFont="1" applyBorder="1"/>
    <xf numFmtId="0" fontId="6" fillId="15" borderId="16" xfId="0" applyFont="1" applyFill="1" applyBorder="1" applyAlignment="1">
      <alignment horizontal="center"/>
    </xf>
    <xf numFmtId="0" fontId="6" fillId="16" borderId="16" xfId="0" applyFont="1" applyFill="1" applyBorder="1" applyAlignment="1">
      <alignment horizontal="center"/>
    </xf>
    <xf numFmtId="0" fontId="6" fillId="15" borderId="16" xfId="0" applyFont="1" applyFill="1" applyBorder="1"/>
    <xf numFmtId="0" fontId="6" fillId="16" borderId="16" xfId="0" applyFont="1" applyFill="1" applyBorder="1"/>
    <xf numFmtId="164" fontId="5" fillId="15" borderId="16" xfId="0" applyNumberFormat="1" applyFont="1" applyFill="1" applyBorder="1"/>
    <xf numFmtId="164" fontId="5" fillId="16" borderId="16" xfId="0" applyNumberFormat="1" applyFont="1" applyFill="1" applyBorder="1"/>
    <xf numFmtId="0" fontId="5" fillId="0" borderId="23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19" xfId="0" applyFont="1" applyBorder="1" applyAlignment="1"/>
    <xf numFmtId="0" fontId="7" fillId="0" borderId="10" xfId="0" applyFont="1" applyBorder="1" applyAlignment="1"/>
    <xf numFmtId="0" fontId="7" fillId="0" borderId="0" xfId="0" applyFont="1" applyBorder="1" applyAlignment="1"/>
    <xf numFmtId="0" fontId="7" fillId="0" borderId="3" xfId="0" applyFont="1" applyBorder="1" applyAlignment="1"/>
    <xf numFmtId="0" fontId="7" fillId="0" borderId="13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8" fillId="0" borderId="0" xfId="0" applyFont="1"/>
    <xf numFmtId="0" fontId="6" fillId="17" borderId="16" xfId="0" applyFont="1" applyFill="1" applyBorder="1" applyAlignment="1">
      <alignment horizontal="center"/>
    </xf>
    <xf numFmtId="0" fontId="6" fillId="17" borderId="16" xfId="0" applyFont="1" applyFill="1" applyBorder="1"/>
    <xf numFmtId="3" fontId="5" fillId="17" borderId="16" xfId="0" applyNumberFormat="1" applyFont="1" applyFill="1" applyBorder="1"/>
    <xf numFmtId="164" fontId="5" fillId="17" borderId="16" xfId="0" applyNumberFormat="1" applyFont="1" applyFill="1" applyBorder="1"/>
    <xf numFmtId="0" fontId="6" fillId="18" borderId="16" xfId="0" applyFont="1" applyFill="1" applyBorder="1" applyAlignment="1">
      <alignment horizontal="center"/>
    </xf>
    <xf numFmtId="0" fontId="6" fillId="18" borderId="16" xfId="0" applyFont="1" applyFill="1" applyBorder="1"/>
    <xf numFmtId="164" fontId="5" fillId="18" borderId="16" xfId="0" applyNumberFormat="1" applyFont="1" applyFill="1" applyBorder="1"/>
    <xf numFmtId="3" fontId="5" fillId="18" borderId="16" xfId="0" applyNumberFormat="1" applyFont="1" applyFill="1" applyBorder="1"/>
    <xf numFmtId="0" fontId="0" fillId="19" borderId="0" xfId="0" applyFill="1"/>
    <xf numFmtId="3" fontId="6" fillId="8" borderId="16" xfId="0" applyNumberFormat="1" applyFont="1" applyFill="1" applyBorder="1" applyAlignment="1">
      <alignment horizontal="center"/>
    </xf>
    <xf numFmtId="164" fontId="6" fillId="8" borderId="16" xfId="0" applyNumberFormat="1" applyFont="1" applyFill="1" applyBorder="1"/>
    <xf numFmtId="165" fontId="6" fillId="8" borderId="16" xfId="0" applyNumberFormat="1" applyFont="1" applyFill="1" applyBorder="1"/>
    <xf numFmtId="3" fontId="5" fillId="0" borderId="20" xfId="0" applyNumberFormat="1" applyFont="1" applyBorder="1" applyAlignment="1">
      <alignment horizontal="center" textRotation="90"/>
    </xf>
    <xf numFmtId="3" fontId="5" fillId="0" borderId="9" xfId="0" applyNumberFormat="1" applyFont="1" applyBorder="1" applyAlignment="1">
      <alignment horizontal="center" textRotation="90"/>
    </xf>
    <xf numFmtId="3" fontId="5" fillId="0" borderId="32" xfId="0" applyNumberFormat="1" applyFont="1" applyBorder="1" applyAlignment="1">
      <alignment horizontal="center" textRotation="90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4" fillId="0" borderId="11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 textRotation="90"/>
    </xf>
    <xf numFmtId="0" fontId="4" fillId="0" borderId="28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left" vertical="center" textRotation="90" shrinkToFit="1"/>
    </xf>
    <xf numFmtId="0" fontId="2" fillId="0" borderId="9" xfId="0" applyFont="1" applyBorder="1" applyAlignment="1">
      <alignment horizontal="left" vertical="center" textRotation="90" shrinkToFit="1"/>
    </xf>
    <xf numFmtId="0" fontId="2" fillId="0" borderId="12" xfId="0" applyFont="1" applyBorder="1" applyAlignment="1">
      <alignment horizontal="left" vertical="center" textRotation="90" shrinkToFit="1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8" xfId="1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 textRotation="90"/>
    </xf>
    <xf numFmtId="0" fontId="5" fillId="0" borderId="16" xfId="0" applyFont="1" applyBorder="1" applyAlignment="1">
      <alignment horizontal="center" textRotation="90"/>
    </xf>
    <xf numFmtId="164" fontId="6" fillId="17" borderId="16" xfId="0" applyNumberFormat="1" applyFont="1" applyFill="1" applyBorder="1"/>
    <xf numFmtId="165" fontId="6" fillId="17" borderId="16" xfId="0" applyNumberFormat="1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99CC"/>
      <color rgb="FFCC00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52"/>
  <sheetViews>
    <sheetView tabSelected="1" zoomScale="70" zoomScaleNormal="70" workbookViewId="0">
      <selection activeCell="AA21" sqref="AA21"/>
    </sheetView>
  </sheetViews>
  <sheetFormatPr defaultRowHeight="15"/>
  <cols>
    <col min="9" max="9" width="10.28515625" bestFit="1" customWidth="1"/>
    <col min="19" max="19" width="11.140625" customWidth="1"/>
  </cols>
  <sheetData>
    <row r="1" spans="1:25">
      <c r="A1" s="91" t="s">
        <v>0</v>
      </c>
      <c r="B1" s="94" t="s">
        <v>1</v>
      </c>
      <c r="C1" s="97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9"/>
    </row>
    <row r="2" spans="1:25">
      <c r="A2" s="92"/>
      <c r="B2" s="95"/>
      <c r="C2" s="100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</row>
    <row r="3" spans="1:25">
      <c r="A3" s="93"/>
      <c r="B3" s="96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5"/>
    </row>
    <row r="4" spans="1:25" ht="12.95" customHeight="1">
      <c r="A4" s="106">
        <v>1</v>
      </c>
      <c r="B4" s="107">
        <v>280000</v>
      </c>
      <c r="C4" s="1" t="s">
        <v>2</v>
      </c>
      <c r="D4" s="2" t="s">
        <v>3</v>
      </c>
      <c r="E4" s="3" t="s">
        <v>4</v>
      </c>
      <c r="F4" s="4" t="s">
        <v>5</v>
      </c>
      <c r="G4" s="5" t="s">
        <v>6</v>
      </c>
      <c r="H4" s="68"/>
      <c r="I4" s="7" t="s">
        <v>130</v>
      </c>
      <c r="J4" s="8" t="s">
        <v>7</v>
      </c>
      <c r="K4" s="9" t="s">
        <v>8</v>
      </c>
      <c r="L4" s="10" t="s">
        <v>9</v>
      </c>
      <c r="M4" s="68"/>
      <c r="N4" s="68"/>
      <c r="O4" s="13" t="s">
        <v>10</v>
      </c>
      <c r="P4" s="58"/>
      <c r="Q4" s="59"/>
      <c r="R4" s="60"/>
    </row>
    <row r="5" spans="1:25" ht="12.95" customHeight="1">
      <c r="A5" s="106"/>
      <c r="B5" s="108"/>
      <c r="C5" s="14">
        <v>42.8</v>
      </c>
      <c r="D5" s="15">
        <v>42.4</v>
      </c>
      <c r="E5" s="16">
        <v>34.5</v>
      </c>
      <c r="F5" s="17">
        <v>35.700000000000003</v>
      </c>
      <c r="G5" s="18">
        <v>26.7</v>
      </c>
      <c r="H5" s="69"/>
      <c r="I5" s="7">
        <v>60.1</v>
      </c>
      <c r="J5" s="21">
        <v>43.1</v>
      </c>
      <c r="K5" s="22">
        <v>30.3</v>
      </c>
      <c r="L5" s="23">
        <v>29.1</v>
      </c>
      <c r="M5" s="69"/>
      <c r="N5" s="69"/>
      <c r="O5" s="26">
        <v>37.4</v>
      </c>
      <c r="P5" s="61"/>
      <c r="Q5" s="62"/>
      <c r="R5" s="63"/>
      <c r="S5">
        <f>SUM(C5:R5)</f>
        <v>382.09999999999997</v>
      </c>
    </row>
    <row r="6" spans="1:25" ht="12.95" customHeight="1">
      <c r="A6" s="106"/>
      <c r="B6" s="108"/>
      <c r="C6" s="27">
        <f>PRODUCT(C5,B4)</f>
        <v>11984000</v>
      </c>
      <c r="D6" s="28">
        <f>PRODUCT(B4,D5)</f>
        <v>11872000</v>
      </c>
      <c r="E6" s="29">
        <f>PRODUCT(B4,E5)</f>
        <v>9660000</v>
      </c>
      <c r="F6" s="30">
        <f>PRODUCT(B4,F5)</f>
        <v>9996000</v>
      </c>
      <c r="G6" s="31">
        <f>PRODUCT(G5,B4)</f>
        <v>7476000</v>
      </c>
      <c r="H6" s="71"/>
      <c r="I6" s="77">
        <f>PRODUCT(I5,B4)</f>
        <v>16828000</v>
      </c>
      <c r="J6" s="34">
        <f>PRODUCT(B4,J5)</f>
        <v>12068000</v>
      </c>
      <c r="K6" s="35">
        <f>PRODUCT(B4,K5)</f>
        <v>8484000</v>
      </c>
      <c r="L6" s="36">
        <f>PRODUCT(B4,L5)</f>
        <v>8148000</v>
      </c>
      <c r="M6" s="71"/>
      <c r="N6" s="71"/>
      <c r="O6" s="39">
        <f>PRODUCT(B4,O5)</f>
        <v>10472000</v>
      </c>
      <c r="P6" s="64"/>
      <c r="Q6" s="65"/>
      <c r="R6" s="66"/>
      <c r="T6" s="76"/>
      <c r="Y6" s="76"/>
    </row>
    <row r="7" spans="1:25" ht="8.1" customHeight="1">
      <c r="A7" s="40"/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T7" s="76"/>
    </row>
    <row r="8" spans="1:25" ht="15" customHeight="1">
      <c r="A8" s="86">
        <v>2</v>
      </c>
      <c r="B8" s="80">
        <v>300000</v>
      </c>
      <c r="C8" s="1" t="s">
        <v>11</v>
      </c>
      <c r="D8" s="2" t="s">
        <v>12</v>
      </c>
      <c r="E8" s="3" t="s">
        <v>13</v>
      </c>
      <c r="F8" s="4" t="s">
        <v>14</v>
      </c>
      <c r="G8" s="5" t="s">
        <v>15</v>
      </c>
      <c r="H8" s="6" t="s">
        <v>16</v>
      </c>
      <c r="I8" s="7" t="s">
        <v>17</v>
      </c>
      <c r="J8" s="8" t="s">
        <v>18</v>
      </c>
      <c r="K8" s="9" t="s">
        <v>19</v>
      </c>
      <c r="L8" s="10" t="s">
        <v>20</v>
      </c>
      <c r="M8" s="11" t="s">
        <v>21</v>
      </c>
      <c r="N8" s="12" t="s">
        <v>22</v>
      </c>
      <c r="O8" s="68" t="s">
        <v>23</v>
      </c>
      <c r="P8" s="43" t="s">
        <v>24</v>
      </c>
      <c r="Q8" s="6" t="s">
        <v>25</v>
      </c>
      <c r="R8" s="44" t="s">
        <v>26</v>
      </c>
    </row>
    <row r="9" spans="1:25">
      <c r="A9" s="87"/>
      <c r="B9" s="81"/>
      <c r="C9" s="14">
        <v>49.8</v>
      </c>
      <c r="D9" s="15">
        <v>46.5</v>
      </c>
      <c r="E9" s="16">
        <v>44.2</v>
      </c>
      <c r="F9" s="17">
        <v>45.7</v>
      </c>
      <c r="G9" s="18">
        <v>36.299999999999997</v>
      </c>
      <c r="H9" s="19">
        <v>32.4</v>
      </c>
      <c r="I9" s="20">
        <v>32.5</v>
      </c>
      <c r="J9" s="21">
        <v>34.9</v>
      </c>
      <c r="K9" s="22">
        <v>46</v>
      </c>
      <c r="L9" s="23">
        <v>46</v>
      </c>
      <c r="M9" s="24">
        <v>34.9</v>
      </c>
      <c r="N9" s="25">
        <v>30.1</v>
      </c>
      <c r="O9" s="69">
        <v>30</v>
      </c>
      <c r="P9" s="45">
        <v>30.1</v>
      </c>
      <c r="Q9" s="19">
        <v>32.4</v>
      </c>
      <c r="R9" s="46">
        <v>43.5</v>
      </c>
      <c r="S9">
        <f t="shared" ref="S9:S49" si="0">SUM(C9:R9)</f>
        <v>615.29999999999995</v>
      </c>
    </row>
    <row r="10" spans="1:25">
      <c r="A10" s="88"/>
      <c r="B10" s="89"/>
      <c r="C10" s="27">
        <f>PRODUCT(C9,B8)</f>
        <v>14940000</v>
      </c>
      <c r="D10" s="28">
        <f>PRODUCT(B8,D9)</f>
        <v>13950000</v>
      </c>
      <c r="E10" s="29">
        <f>PRODUCT(B8,E9)</f>
        <v>13260000</v>
      </c>
      <c r="F10" s="30">
        <f>PRODUCT(B8,F9)</f>
        <v>13710000</v>
      </c>
      <c r="G10" s="31">
        <f>PRODUCT(B8,G9)</f>
        <v>10890000</v>
      </c>
      <c r="H10" s="32">
        <f>PRODUCT(B8,H9)</f>
        <v>9720000</v>
      </c>
      <c r="I10" s="33">
        <f>PRODUCT(B8,I9)</f>
        <v>9750000</v>
      </c>
      <c r="J10" s="34">
        <f>PRODUCT(B8,J9)</f>
        <v>10470000</v>
      </c>
      <c r="K10" s="35">
        <f>PRODUCT(B8,K9)</f>
        <v>13800000</v>
      </c>
      <c r="L10" s="36">
        <f>PRODUCT(B8,L9)</f>
        <v>13800000</v>
      </c>
      <c r="M10" s="37">
        <f>PRODUCT(B8,M9)</f>
        <v>10470000</v>
      </c>
      <c r="N10" s="38">
        <f>PRODUCT(B8,N9)</f>
        <v>9030000</v>
      </c>
      <c r="O10" s="71">
        <f>PRODUCT(B8,O9)</f>
        <v>9000000</v>
      </c>
      <c r="P10" s="47">
        <f>PRODUCT(B8,P9)</f>
        <v>9030000</v>
      </c>
      <c r="Q10" s="32">
        <f>PRODUCT(B8,Q9)</f>
        <v>9720000</v>
      </c>
      <c r="R10" s="48">
        <f>PRODUCT(B8,R9)</f>
        <v>13050000</v>
      </c>
    </row>
    <row r="11" spans="1:25" ht="8.1" customHeight="1">
      <c r="A11" s="40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25" ht="15" customHeight="1">
      <c r="A12" s="86">
        <v>3</v>
      </c>
      <c r="B12" s="80">
        <v>300000</v>
      </c>
      <c r="C12" s="1" t="s">
        <v>27</v>
      </c>
      <c r="D12" s="2" t="s">
        <v>28</v>
      </c>
      <c r="E12" s="3" t="s">
        <v>29</v>
      </c>
      <c r="F12" s="4" t="s">
        <v>30</v>
      </c>
      <c r="G12" s="5" t="s">
        <v>31</v>
      </c>
      <c r="H12" s="68"/>
      <c r="I12" s="68" t="s">
        <v>32</v>
      </c>
      <c r="J12" s="8" t="s">
        <v>33</v>
      </c>
      <c r="K12" s="9" t="s">
        <v>34</v>
      </c>
      <c r="L12" s="10" t="s">
        <v>35</v>
      </c>
      <c r="M12" s="11" t="s">
        <v>36</v>
      </c>
      <c r="N12" s="68"/>
      <c r="O12" s="68"/>
      <c r="P12" s="68"/>
      <c r="Q12" s="6" t="s">
        <v>131</v>
      </c>
      <c r="R12" s="44" t="s">
        <v>37</v>
      </c>
    </row>
    <row r="13" spans="1:25">
      <c r="A13" s="87"/>
      <c r="B13" s="81"/>
      <c r="C13" s="14">
        <v>49.8</v>
      </c>
      <c r="D13" s="15">
        <v>46.5</v>
      </c>
      <c r="E13" s="16">
        <v>44.2</v>
      </c>
      <c r="F13" s="17">
        <v>45.7</v>
      </c>
      <c r="G13" s="18">
        <v>36.299999999999997</v>
      </c>
      <c r="H13" s="69"/>
      <c r="I13" s="69">
        <v>32.5</v>
      </c>
      <c r="J13" s="21">
        <v>34.9</v>
      </c>
      <c r="K13" s="22">
        <v>46</v>
      </c>
      <c r="L13" s="23">
        <v>46</v>
      </c>
      <c r="M13" s="24">
        <v>34.9</v>
      </c>
      <c r="N13" s="69"/>
      <c r="O13" s="69"/>
      <c r="P13" s="69"/>
      <c r="Q13" s="6">
        <v>32.4</v>
      </c>
      <c r="R13" s="46">
        <v>43.5</v>
      </c>
      <c r="S13">
        <f t="shared" si="0"/>
        <v>492.69999999999993</v>
      </c>
    </row>
    <row r="14" spans="1:25">
      <c r="A14" s="88"/>
      <c r="B14" s="89"/>
      <c r="C14" s="27">
        <f>PRODUCT(B12,C13)</f>
        <v>14940000</v>
      </c>
      <c r="D14" s="28">
        <f>PRODUCT(B12,D13)</f>
        <v>13950000</v>
      </c>
      <c r="E14" s="29">
        <f>PRODUCT(B12,E13)</f>
        <v>13260000</v>
      </c>
      <c r="F14" s="30">
        <f>PRODUCT(B12,F13)</f>
        <v>13710000</v>
      </c>
      <c r="G14" s="31">
        <f>PRODUCT(B12,G13)</f>
        <v>10890000</v>
      </c>
      <c r="H14" s="71"/>
      <c r="I14" s="71">
        <f>PRODUCT(B12,I13)</f>
        <v>9750000</v>
      </c>
      <c r="J14" s="34">
        <f>PRODUCT(B12,J13)</f>
        <v>10470000</v>
      </c>
      <c r="K14" s="35">
        <f>PRODUCT(B12,K13)</f>
        <v>13800000</v>
      </c>
      <c r="L14" s="36">
        <f>PRODUCT(B12,L13)</f>
        <v>13800000</v>
      </c>
      <c r="M14" s="37">
        <f>PRODUCT(B12,M13)</f>
        <v>10470000</v>
      </c>
      <c r="N14" s="71"/>
      <c r="O14" s="71"/>
      <c r="P14" s="71"/>
      <c r="Q14" s="32">
        <f>PRODUCT(B12,Q13)</f>
        <v>9720000</v>
      </c>
      <c r="R14" s="48">
        <f>PRODUCT(B12,R13)</f>
        <v>13050000</v>
      </c>
    </row>
    <row r="15" spans="1:25" ht="8.1" customHeight="1">
      <c r="A15" s="40"/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25" ht="15" customHeight="1">
      <c r="A16" s="86">
        <v>4</v>
      </c>
      <c r="B16" s="80">
        <v>300000</v>
      </c>
      <c r="C16" s="68"/>
      <c r="D16" s="68"/>
      <c r="E16" s="68"/>
      <c r="F16" s="4" t="s">
        <v>38</v>
      </c>
      <c r="G16" s="68"/>
      <c r="H16" s="109" t="s">
        <v>132</v>
      </c>
      <c r="I16" s="78" t="s">
        <v>133</v>
      </c>
      <c r="J16" s="8" t="s">
        <v>39</v>
      </c>
      <c r="K16" s="9" t="s">
        <v>40</v>
      </c>
      <c r="L16" s="72" t="s">
        <v>41</v>
      </c>
      <c r="M16" s="72" t="s">
        <v>42</v>
      </c>
      <c r="N16" s="72" t="s">
        <v>43</v>
      </c>
      <c r="O16" s="72"/>
      <c r="P16" s="72" t="s">
        <v>44</v>
      </c>
      <c r="Q16" s="72" t="s">
        <v>45</v>
      </c>
      <c r="R16" s="72" t="s">
        <v>46</v>
      </c>
    </row>
    <row r="17" spans="1:25">
      <c r="A17" s="87"/>
      <c r="B17" s="81"/>
      <c r="C17" s="69"/>
      <c r="D17" s="69"/>
      <c r="E17" s="69"/>
      <c r="F17" s="17">
        <v>45.7</v>
      </c>
      <c r="G17" s="69"/>
      <c r="H17" s="110">
        <v>32.4</v>
      </c>
      <c r="I17" s="79">
        <v>32.5</v>
      </c>
      <c r="J17" s="21">
        <v>34.9</v>
      </c>
      <c r="K17" s="22">
        <v>46</v>
      </c>
      <c r="L17" s="73">
        <v>46</v>
      </c>
      <c r="M17" s="73">
        <v>34.9</v>
      </c>
      <c r="N17" s="73">
        <v>30.1</v>
      </c>
      <c r="O17" s="73"/>
      <c r="P17" s="73">
        <v>30.1</v>
      </c>
      <c r="Q17" s="73">
        <v>32.4</v>
      </c>
      <c r="R17" s="73">
        <v>43.5</v>
      </c>
      <c r="S17">
        <f t="shared" si="0"/>
        <v>408.5</v>
      </c>
      <c r="Y17" s="76"/>
    </row>
    <row r="18" spans="1:25">
      <c r="A18" s="88"/>
      <c r="B18" s="89"/>
      <c r="C18" s="70"/>
      <c r="D18" s="70"/>
      <c r="E18" s="71"/>
      <c r="F18" s="30">
        <f>PRODUCT(B16,F17)</f>
        <v>13710000</v>
      </c>
      <c r="G18" s="71"/>
      <c r="H18" s="71">
        <f>PRODUCT(H17,B16)</f>
        <v>9720000</v>
      </c>
      <c r="I18" s="33">
        <f>PRODUCT(I17,B16)</f>
        <v>9750000</v>
      </c>
      <c r="J18" s="34">
        <f>PRODUCT(B16,J17)</f>
        <v>10470000</v>
      </c>
      <c r="K18" s="35">
        <f>PRODUCT(B16,K17)</f>
        <v>13800000</v>
      </c>
      <c r="L18" s="74">
        <f>PRODUCT(B16,L17)</f>
        <v>13800000</v>
      </c>
      <c r="M18" s="74">
        <f>PRODUCT(B16,M17)</f>
        <v>10470000</v>
      </c>
      <c r="N18" s="74">
        <f>PRODUCT(B16,N17)</f>
        <v>9030000</v>
      </c>
      <c r="O18" s="74"/>
      <c r="P18" s="74">
        <f>PRODUCT(B16,P17)</f>
        <v>9030000</v>
      </c>
      <c r="Q18" s="74">
        <f>PRODUCT(B16,Q17)</f>
        <v>9720000</v>
      </c>
      <c r="R18" s="74">
        <f>PRODUCT(B16,R17)</f>
        <v>13050000</v>
      </c>
    </row>
    <row r="19" spans="1:25" ht="8.1" customHeight="1">
      <c r="A19" s="40"/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25" ht="15" customHeight="1">
      <c r="A20" s="86">
        <v>5</v>
      </c>
      <c r="B20" s="80">
        <v>300000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</row>
    <row r="21" spans="1:25">
      <c r="A21" s="87"/>
      <c r="B21" s="81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>
        <f t="shared" si="0"/>
        <v>0</v>
      </c>
    </row>
    <row r="22" spans="1:25">
      <c r="A22" s="88"/>
      <c r="B22" s="89"/>
      <c r="C22" s="70"/>
      <c r="D22" s="70"/>
      <c r="E22" s="71"/>
      <c r="F22" s="71"/>
      <c r="G22" s="71"/>
      <c r="H22" s="71"/>
      <c r="I22" s="71"/>
      <c r="J22" s="70"/>
      <c r="K22" s="71"/>
      <c r="L22" s="71"/>
      <c r="M22" s="71"/>
      <c r="N22" s="71"/>
      <c r="O22" s="71"/>
      <c r="P22" s="71"/>
      <c r="Q22" s="71"/>
      <c r="R22" s="71"/>
      <c r="W22" s="76"/>
    </row>
    <row r="23" spans="1:25" ht="8.1" customHeight="1">
      <c r="A23" s="40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25" ht="15" customHeight="1">
      <c r="A24" s="86">
        <v>6</v>
      </c>
      <c r="B24" s="80">
        <v>350000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</row>
    <row r="25" spans="1:25">
      <c r="A25" s="87"/>
      <c r="B25" s="81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>
        <f t="shared" si="0"/>
        <v>0</v>
      </c>
    </row>
    <row r="26" spans="1:25">
      <c r="A26" s="88"/>
      <c r="B26" s="89"/>
      <c r="C26" s="70"/>
      <c r="D26" s="70"/>
      <c r="E26" s="71"/>
      <c r="F26" s="71"/>
      <c r="G26" s="71"/>
      <c r="H26" s="71"/>
      <c r="I26" s="71"/>
      <c r="J26" s="70"/>
      <c r="K26" s="71"/>
      <c r="L26" s="71"/>
      <c r="M26" s="71"/>
      <c r="N26" s="71"/>
      <c r="O26" s="71"/>
      <c r="P26" s="71"/>
      <c r="Q26" s="71"/>
      <c r="R26" s="71"/>
    </row>
    <row r="27" spans="1:25" ht="8.1" customHeight="1">
      <c r="A27" s="40"/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</row>
    <row r="28" spans="1:25" ht="15" customHeight="1">
      <c r="A28" s="86">
        <v>7</v>
      </c>
      <c r="B28" s="80">
        <v>350000</v>
      </c>
      <c r="C28" s="1" t="s">
        <v>47</v>
      </c>
      <c r="D28" s="2" t="s">
        <v>48</v>
      </c>
      <c r="E28" s="3" t="s">
        <v>49</v>
      </c>
      <c r="F28" s="4" t="s">
        <v>50</v>
      </c>
      <c r="G28" s="5" t="s">
        <v>51</v>
      </c>
      <c r="H28" s="6" t="s">
        <v>52</v>
      </c>
      <c r="I28" s="7" t="s">
        <v>53</v>
      </c>
      <c r="J28" s="8" t="s">
        <v>54</v>
      </c>
      <c r="K28" s="9" t="s">
        <v>55</v>
      </c>
      <c r="L28" s="10" t="s">
        <v>56</v>
      </c>
      <c r="M28" s="11" t="s">
        <v>57</v>
      </c>
      <c r="N28" s="12" t="s">
        <v>58</v>
      </c>
      <c r="O28" s="13" t="s">
        <v>59</v>
      </c>
      <c r="P28" s="43" t="s">
        <v>60</v>
      </c>
      <c r="Q28" s="6" t="s">
        <v>61</v>
      </c>
      <c r="R28" s="44" t="s">
        <v>62</v>
      </c>
    </row>
    <row r="29" spans="1:25">
      <c r="A29" s="87"/>
      <c r="B29" s="81"/>
      <c r="C29" s="14">
        <v>49.8</v>
      </c>
      <c r="D29" s="15">
        <v>46.5</v>
      </c>
      <c r="E29" s="16">
        <v>44.2</v>
      </c>
      <c r="F29" s="17">
        <v>45.7</v>
      </c>
      <c r="G29" s="18">
        <v>36.299999999999997</v>
      </c>
      <c r="H29" s="19">
        <v>32.4</v>
      </c>
      <c r="I29" s="20">
        <v>32.5</v>
      </c>
      <c r="J29" s="21">
        <v>34.9</v>
      </c>
      <c r="K29" s="22">
        <v>46</v>
      </c>
      <c r="L29" s="23">
        <v>46</v>
      </c>
      <c r="M29" s="24">
        <v>34.9</v>
      </c>
      <c r="N29" s="25">
        <v>30.1</v>
      </c>
      <c r="O29" s="26">
        <v>30</v>
      </c>
      <c r="P29" s="45">
        <v>30.1</v>
      </c>
      <c r="Q29" s="19">
        <v>32.4</v>
      </c>
      <c r="R29" s="46">
        <v>43.5</v>
      </c>
      <c r="S29">
        <f t="shared" si="0"/>
        <v>615.29999999999995</v>
      </c>
    </row>
    <row r="30" spans="1:25">
      <c r="A30" s="88"/>
      <c r="B30" s="89"/>
      <c r="C30" s="27">
        <f>PRODUCT(B28,C29)</f>
        <v>17430000</v>
      </c>
      <c r="D30" s="28">
        <f>PRODUCT(B28,D29)</f>
        <v>16275000</v>
      </c>
      <c r="E30" s="29">
        <f>PRODUCT(B28,E29)</f>
        <v>15470000.000000002</v>
      </c>
      <c r="F30" s="30">
        <f>PRODUCT(B28,F29)</f>
        <v>15995000.000000002</v>
      </c>
      <c r="G30" s="31">
        <f>PRODUCT(B28,G29)</f>
        <v>12704999.999999998</v>
      </c>
      <c r="H30" s="32">
        <f>PRODUCT(B28,H29)</f>
        <v>11340000</v>
      </c>
      <c r="I30" s="33">
        <f>PRODUCT(B28,I29)</f>
        <v>11375000</v>
      </c>
      <c r="J30" s="34">
        <f>PRODUCT(B28,J29)</f>
        <v>12215000</v>
      </c>
      <c r="K30" s="35">
        <f>PRODUCT(B28,K29)</f>
        <v>16100000</v>
      </c>
      <c r="L30" s="36">
        <f>PRODUCT(B28,L29)</f>
        <v>16100000</v>
      </c>
      <c r="M30" s="37">
        <f>PRODUCT(B28,M29)</f>
        <v>12215000</v>
      </c>
      <c r="N30" s="38">
        <f>PRODUCT(B28,N29)</f>
        <v>10535000</v>
      </c>
      <c r="O30" s="39">
        <f>PRODUCT(B28,O29)</f>
        <v>10500000</v>
      </c>
      <c r="P30" s="47">
        <f>PRODUCT(B28,P29)</f>
        <v>10535000</v>
      </c>
      <c r="Q30" s="32">
        <f>PRODUCT(B28,Q29)</f>
        <v>11340000</v>
      </c>
      <c r="R30" s="48">
        <f>PRODUCT(B28,R29)</f>
        <v>15225000</v>
      </c>
    </row>
    <row r="31" spans="1:25" ht="8.1" customHeight="1">
      <c r="A31" s="40"/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</row>
    <row r="32" spans="1:25" ht="15" customHeight="1">
      <c r="A32" s="86">
        <v>8</v>
      </c>
      <c r="B32" s="80">
        <v>350000</v>
      </c>
      <c r="C32" s="1" t="s">
        <v>63</v>
      </c>
      <c r="D32" s="2" t="s">
        <v>64</v>
      </c>
      <c r="E32" s="3" t="s">
        <v>65</v>
      </c>
      <c r="F32" s="4" t="s">
        <v>66</v>
      </c>
      <c r="G32" s="5" t="s">
        <v>67</v>
      </c>
      <c r="H32" s="6" t="s">
        <v>68</v>
      </c>
      <c r="I32" s="7" t="s">
        <v>69</v>
      </c>
      <c r="J32" s="8" t="s">
        <v>70</v>
      </c>
      <c r="K32" s="9" t="s">
        <v>71</v>
      </c>
      <c r="L32" s="72" t="s">
        <v>72</v>
      </c>
      <c r="M32" s="72" t="s">
        <v>73</v>
      </c>
      <c r="N32" s="72" t="s">
        <v>74</v>
      </c>
      <c r="O32" s="72" t="s">
        <v>75</v>
      </c>
      <c r="P32" s="72" t="s">
        <v>76</v>
      </c>
      <c r="Q32" s="72" t="s">
        <v>77</v>
      </c>
      <c r="R32" s="72" t="s">
        <v>78</v>
      </c>
    </row>
    <row r="33" spans="1:19">
      <c r="A33" s="87"/>
      <c r="B33" s="81"/>
      <c r="C33" s="14">
        <v>49.8</v>
      </c>
      <c r="D33" s="15">
        <v>46.5</v>
      </c>
      <c r="E33" s="16">
        <v>44.2</v>
      </c>
      <c r="F33" s="17">
        <v>45.7</v>
      </c>
      <c r="G33" s="18">
        <v>36.299999999999997</v>
      </c>
      <c r="H33" s="19">
        <v>32.4</v>
      </c>
      <c r="I33" s="20">
        <v>32.5</v>
      </c>
      <c r="J33" s="21">
        <v>34.9</v>
      </c>
      <c r="K33" s="22">
        <v>46</v>
      </c>
      <c r="L33" s="73">
        <v>46</v>
      </c>
      <c r="M33" s="73">
        <v>34.9</v>
      </c>
      <c r="N33" s="73">
        <v>30.1</v>
      </c>
      <c r="O33" s="73">
        <v>30</v>
      </c>
      <c r="P33" s="73">
        <v>30.1</v>
      </c>
      <c r="Q33" s="73">
        <v>32.4</v>
      </c>
      <c r="R33" s="73">
        <v>43.5</v>
      </c>
      <c r="S33">
        <f t="shared" si="0"/>
        <v>615.29999999999995</v>
      </c>
    </row>
    <row r="34" spans="1:19">
      <c r="A34" s="88"/>
      <c r="B34" s="89"/>
      <c r="C34" s="27">
        <f>PRODUCT(B32,C33)</f>
        <v>17430000</v>
      </c>
      <c r="D34" s="28">
        <f>PRODUCT(B32,D33)</f>
        <v>16275000</v>
      </c>
      <c r="E34" s="29">
        <f>PRODUCT(B32,E33)</f>
        <v>15470000.000000002</v>
      </c>
      <c r="F34" s="30">
        <f>PRODUCT(B32,F33)</f>
        <v>15995000.000000002</v>
      </c>
      <c r="G34" s="31">
        <f>PRODUCT(B32,G33)</f>
        <v>12704999.999999998</v>
      </c>
      <c r="H34" s="32">
        <f>PRODUCT(B32,H33)</f>
        <v>11340000</v>
      </c>
      <c r="I34" s="33">
        <f>PRODUCT(B32,I33)</f>
        <v>11375000</v>
      </c>
      <c r="J34" s="34">
        <f>PRODUCT(B32,J33)</f>
        <v>12215000</v>
      </c>
      <c r="K34" s="35">
        <f>PRODUCT(B32,K33)</f>
        <v>16100000</v>
      </c>
      <c r="L34" s="74">
        <f>PRODUCT(B32,L33)</f>
        <v>16100000</v>
      </c>
      <c r="M34" s="74">
        <f>PRODUCT(B32,M33)</f>
        <v>12215000</v>
      </c>
      <c r="N34" s="74">
        <f>PRODUCT(B32,N33)</f>
        <v>10535000</v>
      </c>
      <c r="O34" s="74">
        <f>PRODUCT(B32,O33)</f>
        <v>10500000</v>
      </c>
      <c r="P34" s="74">
        <f>PRODUCT(B32,P33)</f>
        <v>10535000</v>
      </c>
      <c r="Q34" s="74">
        <f>PRODUCT(B32,Q33)</f>
        <v>11340000</v>
      </c>
      <c r="R34" s="74">
        <f>PRODUCT(B32,R33)</f>
        <v>15225000</v>
      </c>
    </row>
    <row r="35" spans="1:19" ht="8.1" customHeight="1">
      <c r="A35" s="40"/>
      <c r="B35" s="41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9"/>
      <c r="Q35" s="50"/>
      <c r="R35" s="51"/>
    </row>
    <row r="36" spans="1:19" ht="15" customHeight="1">
      <c r="A36" s="86">
        <v>9</v>
      </c>
      <c r="B36" s="80">
        <v>350000</v>
      </c>
      <c r="C36" s="72" t="s">
        <v>79</v>
      </c>
      <c r="D36" s="72" t="s">
        <v>80</v>
      </c>
      <c r="E36" s="72" t="s">
        <v>81</v>
      </c>
      <c r="F36" s="72" t="s">
        <v>82</v>
      </c>
      <c r="G36" s="72" t="s">
        <v>83</v>
      </c>
      <c r="H36" s="72" t="s">
        <v>84</v>
      </c>
      <c r="I36" s="72" t="s">
        <v>85</v>
      </c>
      <c r="J36" s="72" t="s">
        <v>86</v>
      </c>
      <c r="K36" s="72" t="s">
        <v>87</v>
      </c>
      <c r="L36" s="72" t="s">
        <v>88</v>
      </c>
      <c r="M36" s="72" t="s">
        <v>89</v>
      </c>
      <c r="N36" s="72" t="s">
        <v>90</v>
      </c>
      <c r="O36" s="72" t="s">
        <v>91</v>
      </c>
      <c r="P36" s="52"/>
      <c r="Q36" s="53"/>
      <c r="R36" s="54"/>
    </row>
    <row r="37" spans="1:19">
      <c r="A37" s="87"/>
      <c r="B37" s="81"/>
      <c r="C37" s="73">
        <v>49.8</v>
      </c>
      <c r="D37" s="73">
        <v>46.5</v>
      </c>
      <c r="E37" s="73">
        <v>44.2</v>
      </c>
      <c r="F37" s="73">
        <v>45.7</v>
      </c>
      <c r="G37" s="73">
        <v>36.299999999999997</v>
      </c>
      <c r="H37" s="73">
        <v>64.5</v>
      </c>
      <c r="I37" s="73">
        <v>34.9</v>
      </c>
      <c r="J37" s="73">
        <v>46</v>
      </c>
      <c r="K37" s="73">
        <v>46</v>
      </c>
      <c r="L37" s="73">
        <v>34.9</v>
      </c>
      <c r="M37" s="73">
        <v>60.3</v>
      </c>
      <c r="N37" s="73">
        <v>62.6</v>
      </c>
      <c r="O37" s="73">
        <v>43.4</v>
      </c>
      <c r="P37" s="52"/>
      <c r="Q37" s="53"/>
      <c r="R37" s="54"/>
      <c r="S37">
        <f t="shared" si="0"/>
        <v>615.09999999999991</v>
      </c>
    </row>
    <row r="38" spans="1:19">
      <c r="A38" s="88"/>
      <c r="B38" s="89"/>
      <c r="C38" s="75">
        <f>PRODUCT(B36,C37)</f>
        <v>17430000</v>
      </c>
      <c r="D38" s="75">
        <f>PRODUCT(B36,D37)</f>
        <v>16275000</v>
      </c>
      <c r="E38" s="74">
        <f>PRODUCT(B36,E37)</f>
        <v>15470000.000000002</v>
      </c>
      <c r="F38" s="74">
        <f>PRODUCT(B36,F37)</f>
        <v>15995000.000000002</v>
      </c>
      <c r="G38" s="74">
        <f>PRODUCT(B36,G37)</f>
        <v>12704999.999999998</v>
      </c>
      <c r="H38" s="74">
        <f>PRODUCT(B36,H37)</f>
        <v>22575000</v>
      </c>
      <c r="I38" s="74">
        <f>PRODUCT(B36,I37)</f>
        <v>12215000</v>
      </c>
      <c r="J38" s="75">
        <f>PRODUCT(B36,J37)</f>
        <v>16100000</v>
      </c>
      <c r="K38" s="74">
        <f>PRODUCT(B36,K37)</f>
        <v>16100000</v>
      </c>
      <c r="L38" s="74">
        <f>PRODUCT(B36,L37)</f>
        <v>12215000</v>
      </c>
      <c r="M38" s="74">
        <f>PRODUCT(B36,M37)</f>
        <v>21105000</v>
      </c>
      <c r="N38" s="74">
        <f>PRODUCT(B36,N37)</f>
        <v>21910000</v>
      </c>
      <c r="O38" s="74">
        <f>PRODUCT(B36,O37)</f>
        <v>15190000</v>
      </c>
      <c r="P38" s="52"/>
      <c r="Q38" s="53"/>
      <c r="R38" s="54"/>
    </row>
    <row r="39" spans="1:19" ht="8.1" customHeight="1">
      <c r="A39" s="40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52"/>
      <c r="Q39" s="53"/>
      <c r="R39" s="54"/>
    </row>
    <row r="40" spans="1:19" ht="15" customHeight="1">
      <c r="A40" s="86">
        <v>10</v>
      </c>
      <c r="B40" s="80">
        <v>400000</v>
      </c>
      <c r="C40" s="1" t="s">
        <v>92</v>
      </c>
      <c r="D40" s="2" t="s">
        <v>93</v>
      </c>
      <c r="E40" s="3" t="s">
        <v>94</v>
      </c>
      <c r="F40" s="4" t="s">
        <v>95</v>
      </c>
      <c r="G40" s="5" t="s">
        <v>96</v>
      </c>
      <c r="H40" s="6" t="s">
        <v>97</v>
      </c>
      <c r="I40" s="7" t="s">
        <v>98</v>
      </c>
      <c r="J40" s="8" t="s">
        <v>99</v>
      </c>
      <c r="K40" s="9" t="s">
        <v>100</v>
      </c>
      <c r="L40" s="10" t="s">
        <v>101</v>
      </c>
      <c r="M40" s="11" t="s">
        <v>102</v>
      </c>
      <c r="N40" s="12" t="s">
        <v>103</v>
      </c>
      <c r="O40" s="13" t="s">
        <v>104</v>
      </c>
      <c r="P40" s="52"/>
      <c r="Q40" s="53"/>
      <c r="R40" s="54"/>
    </row>
    <row r="41" spans="1:19">
      <c r="A41" s="87"/>
      <c r="B41" s="81"/>
      <c r="C41" s="14">
        <v>49.8</v>
      </c>
      <c r="D41" s="15">
        <v>46.5</v>
      </c>
      <c r="E41" s="16">
        <v>44.2</v>
      </c>
      <c r="F41" s="17">
        <v>45.7</v>
      </c>
      <c r="G41" s="18">
        <v>36.299999999999997</v>
      </c>
      <c r="H41" s="19">
        <v>64.5</v>
      </c>
      <c r="I41" s="20">
        <v>34.9</v>
      </c>
      <c r="J41" s="21">
        <v>46</v>
      </c>
      <c r="K41" s="22">
        <v>46</v>
      </c>
      <c r="L41" s="23">
        <v>34.9</v>
      </c>
      <c r="M41" s="24">
        <v>60.3</v>
      </c>
      <c r="N41" s="25">
        <v>62.6</v>
      </c>
      <c r="O41" s="26">
        <v>43.4</v>
      </c>
      <c r="P41" s="52"/>
      <c r="Q41" s="53"/>
      <c r="R41" s="54"/>
      <c r="S41">
        <f t="shared" si="0"/>
        <v>615.09999999999991</v>
      </c>
    </row>
    <row r="42" spans="1:19">
      <c r="A42" s="88"/>
      <c r="B42" s="89"/>
      <c r="C42" s="27">
        <f>PRODUCT(B40,C41)</f>
        <v>19920000</v>
      </c>
      <c r="D42" s="28">
        <f>PRODUCT(B40,D41)</f>
        <v>18600000</v>
      </c>
      <c r="E42" s="29">
        <f>PRODUCT(B40,E41)</f>
        <v>17680000</v>
      </c>
      <c r="F42" s="30">
        <f>PRODUCT(B40,F41)</f>
        <v>18280000</v>
      </c>
      <c r="G42" s="31">
        <f>PRODUCT(B40,G41)</f>
        <v>14519999.999999998</v>
      </c>
      <c r="H42" s="32">
        <f>PRODUCT(B40,H41)</f>
        <v>25800000</v>
      </c>
      <c r="I42" s="33">
        <f>PRODUCT(B40,I41)</f>
        <v>13960000</v>
      </c>
      <c r="J42" s="34">
        <f>PRODUCT(B40,J41)</f>
        <v>18400000</v>
      </c>
      <c r="K42" s="35">
        <f>PRODUCT(B40,K41)</f>
        <v>18400000</v>
      </c>
      <c r="L42" s="36">
        <f>PRODUCT(B40,L41)</f>
        <v>13960000</v>
      </c>
      <c r="M42" s="37">
        <f>PRODUCT(B40,M41)</f>
        <v>24120000</v>
      </c>
      <c r="N42" s="38">
        <f>PRODUCT(B40,N41)</f>
        <v>25040000</v>
      </c>
      <c r="O42" s="39">
        <f>PRODUCT(B40,O41)</f>
        <v>17360000</v>
      </c>
      <c r="P42" s="52"/>
      <c r="Q42" s="53"/>
      <c r="R42" s="54"/>
    </row>
    <row r="43" spans="1:19" ht="8.1" customHeight="1">
      <c r="A43" s="4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52"/>
      <c r="Q43" s="53"/>
      <c r="R43" s="54"/>
    </row>
    <row r="44" spans="1:19" ht="15" customHeight="1">
      <c r="A44" s="86">
        <v>11</v>
      </c>
      <c r="B44" s="80">
        <v>400000</v>
      </c>
      <c r="C44" s="72" t="s">
        <v>105</v>
      </c>
      <c r="D44" s="72" t="s">
        <v>106</v>
      </c>
      <c r="E44" s="72" t="s">
        <v>107</v>
      </c>
      <c r="F44" s="72" t="s">
        <v>108</v>
      </c>
      <c r="G44" s="72" t="s">
        <v>109</v>
      </c>
      <c r="H44" s="72" t="s">
        <v>110</v>
      </c>
      <c r="I44" s="72" t="s">
        <v>111</v>
      </c>
      <c r="J44" s="72" t="s">
        <v>112</v>
      </c>
      <c r="K44" s="72" t="s">
        <v>113</v>
      </c>
      <c r="L44" s="72" t="s">
        <v>114</v>
      </c>
      <c r="M44" s="72" t="s">
        <v>115</v>
      </c>
      <c r="N44" s="72" t="s">
        <v>116</v>
      </c>
      <c r="O44" s="72" t="s">
        <v>117</v>
      </c>
      <c r="P44" s="52"/>
      <c r="Q44" s="53"/>
      <c r="R44" s="54"/>
    </row>
    <row r="45" spans="1:19">
      <c r="A45" s="87"/>
      <c r="B45" s="81"/>
      <c r="C45" s="73">
        <v>49.8</v>
      </c>
      <c r="D45" s="73">
        <v>46.5</v>
      </c>
      <c r="E45" s="73">
        <v>44.2</v>
      </c>
      <c r="F45" s="73">
        <v>45.7</v>
      </c>
      <c r="G45" s="73">
        <v>36.299999999999997</v>
      </c>
      <c r="H45" s="73">
        <v>64.5</v>
      </c>
      <c r="I45" s="73">
        <v>34.9</v>
      </c>
      <c r="J45" s="73">
        <v>46</v>
      </c>
      <c r="K45" s="73">
        <v>46</v>
      </c>
      <c r="L45" s="73">
        <v>34.9</v>
      </c>
      <c r="M45" s="73">
        <v>60.3</v>
      </c>
      <c r="N45" s="73">
        <v>62.6</v>
      </c>
      <c r="O45" s="73">
        <v>43.4</v>
      </c>
      <c r="P45" s="52"/>
      <c r="Q45" s="53"/>
      <c r="R45" s="54"/>
      <c r="S45">
        <f t="shared" si="0"/>
        <v>615.09999999999991</v>
      </c>
    </row>
    <row r="46" spans="1:19">
      <c r="A46" s="88"/>
      <c r="B46" s="89"/>
      <c r="C46" s="75">
        <f>PRODUCT(B44,C45)</f>
        <v>19920000</v>
      </c>
      <c r="D46" s="75">
        <f>PRODUCT(B44,D45)</f>
        <v>18600000</v>
      </c>
      <c r="E46" s="74">
        <f>PRODUCT(B44,E45)</f>
        <v>17680000</v>
      </c>
      <c r="F46" s="74">
        <f>PRODUCT(B44,F45)</f>
        <v>18280000</v>
      </c>
      <c r="G46" s="74">
        <f>PRODUCT(B44,G45)</f>
        <v>14519999.999999998</v>
      </c>
      <c r="H46" s="74">
        <f>PRODUCT(B44,H45)</f>
        <v>25800000</v>
      </c>
      <c r="I46" s="74">
        <f>PRODUCT(B44,I45)</f>
        <v>13960000</v>
      </c>
      <c r="J46" s="75">
        <f>PRODUCT(B44,J45)</f>
        <v>18400000</v>
      </c>
      <c r="K46" s="74">
        <f>PRODUCT(B44,K45)</f>
        <v>18400000</v>
      </c>
      <c r="L46" s="74">
        <f>PRODUCT(B44,L45)</f>
        <v>13960000</v>
      </c>
      <c r="M46" s="74">
        <f>PRODUCT(B44,M45)</f>
        <v>24120000</v>
      </c>
      <c r="N46" s="74">
        <f>PRODUCT(B44,N45)</f>
        <v>25040000</v>
      </c>
      <c r="O46" s="74">
        <f>PRODUCT(B44,O45)</f>
        <v>17360000</v>
      </c>
      <c r="P46" s="52"/>
      <c r="Q46" s="53"/>
      <c r="R46" s="54"/>
    </row>
    <row r="47" spans="1:19" ht="8.1" customHeight="1">
      <c r="A47" s="40"/>
      <c r="B47" s="41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52"/>
      <c r="Q47" s="53"/>
      <c r="R47" s="54"/>
    </row>
    <row r="48" spans="1:19" ht="15" customHeight="1">
      <c r="A48" s="86">
        <v>12</v>
      </c>
      <c r="B48" s="80">
        <v>450000</v>
      </c>
      <c r="C48" s="1" t="s">
        <v>118</v>
      </c>
      <c r="D48" s="2" t="s">
        <v>119</v>
      </c>
      <c r="E48" s="3" t="s">
        <v>120</v>
      </c>
      <c r="F48" s="4" t="s">
        <v>121</v>
      </c>
      <c r="G48" s="5" t="s">
        <v>122</v>
      </c>
      <c r="H48" s="6" t="s">
        <v>123</v>
      </c>
      <c r="I48" s="7" t="s">
        <v>124</v>
      </c>
      <c r="J48" s="8" t="s">
        <v>125</v>
      </c>
      <c r="K48" s="9" t="s">
        <v>126</v>
      </c>
      <c r="L48" s="10" t="s">
        <v>127</v>
      </c>
      <c r="M48" s="11" t="s">
        <v>128</v>
      </c>
      <c r="N48" s="12" t="s">
        <v>129</v>
      </c>
      <c r="O48" s="83"/>
      <c r="P48" s="52"/>
      <c r="Q48" s="53"/>
      <c r="R48" s="54"/>
    </row>
    <row r="49" spans="1:19">
      <c r="A49" s="87"/>
      <c r="B49" s="81"/>
      <c r="C49" s="14">
        <v>49.8</v>
      </c>
      <c r="D49" s="15">
        <v>46.5</v>
      </c>
      <c r="E49" s="16">
        <v>44.1</v>
      </c>
      <c r="F49" s="17">
        <v>45.7</v>
      </c>
      <c r="G49" s="18">
        <v>36.200000000000003</v>
      </c>
      <c r="H49" s="19">
        <v>64.400000000000006</v>
      </c>
      <c r="I49" s="20">
        <v>34.9</v>
      </c>
      <c r="J49" s="21">
        <v>46</v>
      </c>
      <c r="K49" s="22">
        <v>62.8</v>
      </c>
      <c r="L49" s="23">
        <v>60.3</v>
      </c>
      <c r="M49" s="24">
        <v>62.6</v>
      </c>
      <c r="N49" s="25">
        <v>43.4</v>
      </c>
      <c r="O49" s="84"/>
      <c r="P49" s="52"/>
      <c r="Q49" s="53"/>
      <c r="R49" s="54"/>
      <c r="S49">
        <f t="shared" si="0"/>
        <v>596.70000000000005</v>
      </c>
    </row>
    <row r="50" spans="1:19" ht="15.75" thickBot="1">
      <c r="A50" s="90"/>
      <c r="B50" s="82"/>
      <c r="C50" s="27">
        <f>PRODUCT(B48,C49)</f>
        <v>22410000</v>
      </c>
      <c r="D50" s="28">
        <f>PRODUCT(B48,D49)</f>
        <v>20925000</v>
      </c>
      <c r="E50" s="29">
        <f>PRODUCT(B48,E49)</f>
        <v>19845000</v>
      </c>
      <c r="F50" s="30">
        <f>PRODUCT(B48,F49)</f>
        <v>20565000</v>
      </c>
      <c r="G50" s="31">
        <f>PRODUCT(B48,G49)</f>
        <v>16290000.000000002</v>
      </c>
      <c r="H50" s="32">
        <f>PRODUCT(B48,H49)</f>
        <v>28980000.000000004</v>
      </c>
      <c r="I50" s="33">
        <f>PRODUCT(B48,I49)</f>
        <v>15705000</v>
      </c>
      <c r="J50" s="34">
        <f>PRODUCT(B48,J49)</f>
        <v>20700000</v>
      </c>
      <c r="K50" s="35">
        <f>PRODUCT(B48,K49)</f>
        <v>28260000</v>
      </c>
      <c r="L50" s="36">
        <f>PRODUCT(B48,L49)</f>
        <v>27135000</v>
      </c>
      <c r="M50" s="37">
        <f>PRODUCT(B48,M49)</f>
        <v>28170000</v>
      </c>
      <c r="N50" s="38">
        <f>PRODUCT(B48,N49)</f>
        <v>19530000</v>
      </c>
      <c r="O50" s="85"/>
      <c r="P50" s="55"/>
      <c r="Q50" s="56"/>
      <c r="R50" s="57"/>
    </row>
    <row r="51" spans="1:19">
      <c r="C51" s="27"/>
      <c r="D51" s="28"/>
      <c r="E51" s="29"/>
      <c r="F51" s="30"/>
      <c r="G51" s="31"/>
      <c r="H51" s="32"/>
      <c r="I51" s="33"/>
      <c r="J51" s="34"/>
      <c r="K51" s="35"/>
      <c r="L51" s="36"/>
      <c r="M51" s="37"/>
      <c r="N51" s="38"/>
      <c r="O51" s="39"/>
      <c r="P51" s="47"/>
      <c r="Q51" s="32"/>
      <c r="R51" s="48"/>
    </row>
    <row r="52" spans="1:19" ht="18.75">
      <c r="S52" s="67">
        <f>SUM(S5:S50)</f>
        <v>5571.2</v>
      </c>
    </row>
  </sheetData>
  <mergeCells count="28">
    <mergeCell ref="A1:A3"/>
    <mergeCell ref="B1:B3"/>
    <mergeCell ref="C1:R3"/>
    <mergeCell ref="A4:A6"/>
    <mergeCell ref="B4:B6"/>
    <mergeCell ref="A8:A10"/>
    <mergeCell ref="B8:B10"/>
    <mergeCell ref="A12:A14"/>
    <mergeCell ref="B12:B14"/>
    <mergeCell ref="A16:A18"/>
    <mergeCell ref="B16:B18"/>
    <mergeCell ref="A20:A22"/>
    <mergeCell ref="B20:B22"/>
    <mergeCell ref="A24:A26"/>
    <mergeCell ref="B24:B26"/>
    <mergeCell ref="A28:A30"/>
    <mergeCell ref="B28:B30"/>
    <mergeCell ref="B48:B50"/>
    <mergeCell ref="O48:O50"/>
    <mergeCell ref="A32:A34"/>
    <mergeCell ref="B32:B34"/>
    <mergeCell ref="A36:A38"/>
    <mergeCell ref="B36:B38"/>
    <mergeCell ref="A40:A42"/>
    <mergeCell ref="B40:B42"/>
    <mergeCell ref="A44:A46"/>
    <mergeCell ref="B44:B46"/>
    <mergeCell ref="A48:A50"/>
  </mergeCells>
  <hyperlinks>
    <hyperlink ref="A4:A6" location="'Первый этаж'!A1" display="'Первый этаж'!A1"/>
    <hyperlink ref="A36:A38" location="'Девятый этаж'!A1" display="'Девятый этаж'!A1"/>
    <hyperlink ref="A44:A46" location="'Одинадцатый этаж'!A1" display="'Одинадцатый этаж'!A1"/>
  </hyperlinks>
  <pageMargins left="0" right="0" top="0" bottom="0" header="0" footer="0"/>
  <pageSetup paperSize="9" scale="81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Шахматка</vt:lpstr>
      <vt:lpstr>Шахматка!Область_печати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2021-11-11T06:00:21Z</cp:lastPrinted>
  <dcterms:created xsi:type="dcterms:W3CDTF">2020-06-09T10:28:59Z</dcterms:created>
  <dcterms:modified xsi:type="dcterms:W3CDTF">2021-11-11T06:00:24Z</dcterms:modified>
</cp:coreProperties>
</file>