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600" windowWidth="20730" windowHeight="11760"/>
  </bookViews>
  <sheets>
    <sheet name="Form 8 - LDRRMFU" sheetId="1" r:id="rId1"/>
    <sheet name="FDPP LICENSE" sheetId="2" state="veryHidden" r:id="rId2"/>
  </sheets>
  <calcPr calcId="145621"/>
</workbook>
</file>

<file path=xl/calcChain.xml><?xml version="1.0" encoding="utf-8"?>
<calcChain xmlns="http://schemas.openxmlformats.org/spreadsheetml/2006/main">
  <c r="G36" i="1" l="1"/>
  <c r="G35" i="1"/>
  <c r="C36" i="1"/>
  <c r="C35" i="1"/>
  <c r="B36" i="1"/>
  <c r="B35" i="1"/>
  <c r="G34" i="1"/>
  <c r="G33" i="1"/>
  <c r="G31" i="1"/>
  <c r="G30" i="1"/>
  <c r="G29" i="1"/>
  <c r="G28" i="1"/>
  <c r="G27" i="1"/>
  <c r="G25" i="1"/>
  <c r="C25" i="1"/>
  <c r="B25" i="1"/>
  <c r="G20" i="1"/>
  <c r="G19" i="1"/>
  <c r="C16" i="1"/>
  <c r="G16" i="1" s="1"/>
  <c r="B16" i="1"/>
</calcChain>
</file>

<file path=xl/sharedStrings.xml><?xml version="1.0" encoding="utf-8"?>
<sst xmlns="http://schemas.openxmlformats.org/spreadsheetml/2006/main" count="43" uniqueCount="43">
  <si>
    <t>FDP Form 8 - Local Disaster Risk Reduction and Management Fund Utilization</t>
  </si>
  <si>
    <t>(Commission on Audit Form)</t>
  </si>
  <si>
    <t>LOCAL DISASTER RISK REDUCTION AND MANAGEMENT FUND UTILIZATION</t>
  </si>
  <si>
    <t>REGION:</t>
  </si>
  <si>
    <t>CALENDAR YEAR:</t>
  </si>
  <si>
    <t>PROVINCE:</t>
  </si>
  <si>
    <t>QUARTER:</t>
  </si>
  <si>
    <t>CITY/MUNICIPALITY:</t>
  </si>
  <si>
    <t>Particulars</t>
  </si>
  <si>
    <t>LDRRM Fund</t>
  </si>
  <si>
    <t>NDRRM Fund</t>
  </si>
  <si>
    <t>From Other LGUs</t>
  </si>
  <si>
    <t>From Other
Sources</t>
  </si>
  <si>
    <t>Total</t>
  </si>
  <si>
    <t>Quick Response
Fund (QRF)
30%</t>
  </si>
  <si>
    <t>Mitigation Fund
70%</t>
  </si>
  <si>
    <t>A. Sources of Funds</t>
  </si>
  <si>
    <t xml:space="preserve">     Current Appropriations</t>
  </si>
  <si>
    <t xml:space="preserve">     Continuing Appropriations</t>
  </si>
  <si>
    <t xml:space="preserve">     Previous Years' Appropriations Transferred to the Special Trust Fund</t>
  </si>
  <si>
    <t xml:space="preserve">       Transfer/Grants</t>
  </si>
  <si>
    <t xml:space="preserve">       Total Funds Available</t>
  </si>
  <si>
    <t>B. Utilization</t>
  </si>
  <si>
    <t xml:space="preserve">     Medicines</t>
  </si>
  <si>
    <t xml:space="preserve">     Food Supplies</t>
  </si>
  <si>
    <t xml:space="preserve">     Construction of Evacuation
      Center</t>
  </si>
  <si>
    <t xml:space="preserve">    Equipment</t>
  </si>
  <si>
    <t xml:space="preserve">    Transfers to other LGUs</t>
  </si>
  <si>
    <t xml:space="preserve">    Total Utilization</t>
  </si>
  <si>
    <t xml:space="preserve">    Unutilized Balance</t>
  </si>
  <si>
    <t xml:space="preserve">We hereby certify that we have reviewed the contents and hereby attest to the veracity and correctness of tha data or information contained in this document.
</t>
  </si>
  <si>
    <t>CAUTION:</t>
  </si>
  <si>
    <t>TO REDUCE THE RISK OF UPLOADING WRONG TEMPLATE FOR THIS DOCUMENT, DO NOT EDIT/DELETE THIS SHEET.</t>
  </si>
  <si>
    <t>FROM:</t>
  </si>
  <si>
    <t>FDPP TEAM</t>
  </si>
  <si>
    <t>v2</t>
  </si>
  <si>
    <t>Construction/Improvement of Drainage System including Cross Drain</t>
  </si>
  <si>
    <t xml:space="preserve">     Trainings/Capability Building</t>
  </si>
  <si>
    <t>VII</t>
  </si>
  <si>
    <t>CEBU</t>
  </si>
  <si>
    <t>BOGO CITY</t>
  </si>
  <si>
    <t>Atty. Jose Neil D. Lumongsod, CPA</t>
  </si>
  <si>
    <t>OIC - Local Accountant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</si>
</sst>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5" x14ac:knownFonts="1">
    <font>
      <sz val="11"/>
      <color rgb="FF000000"/>
      <name val="Calibri"/>
    </font>
    <font>
      <b/>
      <sz val="18"/>
      <color rgb="FFFF0000"/>
      <name val="Calibri"/>
      <family val="2"/>
    </font>
    <font>
      <b/>
      <sz val="11"/>
      <color rgb="FF000000"/>
      <name val="Calibri"/>
      <family val="2"/>
    </font>
    <font>
      <sz val="7"/>
      <color rgb="FF000000"/>
      <name val="Calibri"/>
      <family val="2"/>
    </font>
    <font>
      <sz val="10"/>
      <color rgb="FF000000"/>
      <name val="Calibri"/>
      <family val="2"/>
    </font>
    <font>
      <i/>
      <sz val="8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i/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6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 wrapText="1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top" wrapText="1"/>
      <protection locked="0"/>
    </xf>
    <xf numFmtId="0" fontId="2" fillId="2" borderId="0" xfId="0" applyFont="1" applyFill="1" applyProtection="1"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wrapText="1"/>
      <protection locked="0"/>
    </xf>
    <xf numFmtId="0" fontId="2" fillId="2" borderId="1" xfId="0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3" fillId="2" borderId="0" xfId="0" applyFont="1" applyFill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3" xfId="0" applyFont="1" applyFill="1" applyBorder="1"/>
    <xf numFmtId="0" fontId="2" fillId="2" borderId="0" xfId="0" applyFont="1" applyFill="1" applyAlignment="1">
      <alignment wrapText="1"/>
    </xf>
    <xf numFmtId="0" fontId="0" fillId="2" borderId="4" xfId="0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center" wrapText="1"/>
    </xf>
    <xf numFmtId="0" fontId="6" fillId="2" borderId="4" xfId="0" applyFont="1" applyFill="1" applyBorder="1"/>
    <xf numFmtId="0" fontId="7" fillId="2" borderId="0" xfId="0" applyFont="1" applyFill="1"/>
    <xf numFmtId="0" fontId="0" fillId="2" borderId="0" xfId="0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left" wrapText="1"/>
      <protection locked="0"/>
    </xf>
    <xf numFmtId="0" fontId="5" fillId="2" borderId="3" xfId="0" applyFont="1" applyFill="1" applyBorder="1" applyAlignment="1">
      <alignment horizontal="center" vertical="top"/>
    </xf>
    <xf numFmtId="43" fontId="10" fillId="2" borderId="4" xfId="1" applyFont="1" applyFill="1" applyBorder="1"/>
    <xf numFmtId="43" fontId="0" fillId="2" borderId="4" xfId="1" applyFont="1" applyFill="1" applyBorder="1"/>
    <xf numFmtId="43" fontId="4" fillId="2" borderId="4" xfId="1" applyFont="1" applyFill="1" applyBorder="1" applyAlignment="1">
      <alignment vertical="center" wrapText="1"/>
    </xf>
    <xf numFmtId="43" fontId="4" fillId="2" borderId="5" xfId="1" applyFont="1" applyFill="1" applyBorder="1" applyAlignment="1">
      <alignment vertical="center" wrapText="1"/>
    </xf>
    <xf numFmtId="43" fontId="4" fillId="2" borderId="6" xfId="1" applyFont="1" applyFill="1" applyBorder="1" applyAlignment="1">
      <alignment vertical="center" wrapText="1"/>
    </xf>
    <xf numFmtId="43" fontId="4" fillId="2" borderId="7" xfId="1" applyFont="1" applyFill="1" applyBorder="1" applyAlignment="1">
      <alignment vertical="center" wrapText="1"/>
    </xf>
    <xf numFmtId="43" fontId="4" fillId="2" borderId="8" xfId="1" applyFont="1" applyFill="1" applyBorder="1" applyAlignment="1">
      <alignment vertical="center" wrapText="1"/>
    </xf>
    <xf numFmtId="43" fontId="4" fillId="2" borderId="1" xfId="1" applyFont="1" applyFill="1" applyBorder="1" applyAlignment="1">
      <alignment vertical="center" wrapText="1"/>
    </xf>
    <xf numFmtId="43" fontId="4" fillId="2" borderId="4" xfId="1" applyFont="1" applyFill="1" applyBorder="1"/>
    <xf numFmtId="0" fontId="11" fillId="2" borderId="9" xfId="0" applyFont="1" applyFill="1" applyBorder="1" applyAlignment="1">
      <alignment vertical="top" wrapText="1"/>
    </xf>
    <xf numFmtId="0" fontId="12" fillId="2" borderId="3" xfId="0" applyFont="1" applyFill="1" applyBorder="1" applyAlignment="1">
      <alignment horizontal="center" vertical="top"/>
    </xf>
    <xf numFmtId="43" fontId="6" fillId="2" borderId="5" xfId="1" applyFont="1" applyFill="1" applyBorder="1" applyAlignment="1">
      <alignment vertical="center" wrapText="1"/>
    </xf>
    <xf numFmtId="43" fontId="6" fillId="2" borderId="6" xfId="1" applyFont="1" applyFill="1" applyBorder="1" applyAlignment="1">
      <alignment vertical="center" wrapText="1"/>
    </xf>
    <xf numFmtId="0" fontId="13" fillId="0" borderId="9" xfId="0" applyFont="1" applyBorder="1" applyAlignment="1"/>
    <xf numFmtId="43" fontId="14" fillId="2" borderId="9" xfId="1" applyFont="1" applyFill="1" applyBorder="1" applyAlignment="1"/>
    <xf numFmtId="43" fontId="6" fillId="2" borderId="4" xfId="1" applyFont="1" applyFill="1" applyBorder="1"/>
    <xf numFmtId="43" fontId="2" fillId="2" borderId="4" xfId="1" applyFont="1" applyFill="1" applyBorder="1"/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wrapText="1"/>
    </xf>
    <xf numFmtId="0" fontId="10" fillId="2" borderId="0" xfId="0" applyFont="1" applyFill="1" applyAlignment="1">
      <alignment horizontal="left"/>
    </xf>
    <xf numFmtId="0" fontId="0" fillId="2" borderId="0" xfId="0" applyFill="1" applyBorder="1"/>
    <xf numFmtId="0" fontId="2" fillId="2" borderId="0" xfId="0" applyFont="1" applyFill="1" applyAlignment="1">
      <alignment horizont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wrapText="1"/>
    </xf>
    <xf numFmtId="0" fontId="9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43" fontId="0" fillId="2" borderId="4" xfId="1" applyFont="1" applyFill="1" applyBorder="1" applyAlignment="1">
      <alignment horizontal="center"/>
    </xf>
    <xf numFmtId="0" fontId="6" fillId="2" borderId="0" xfId="0" applyFont="1" applyFill="1" applyAlignment="1">
      <alignment horizontal="left" vertical="top" wrapText="1"/>
    </xf>
    <xf numFmtId="0" fontId="6" fillId="2" borderId="4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33618</xdr:colOff>
      <xdr:row>37</xdr:row>
      <xdr:rowOff>123265</xdr:rowOff>
    </xdr:from>
    <xdr:to>
      <xdr:col>2</xdr:col>
      <xdr:colOff>1219906</xdr:colOff>
      <xdr:row>41</xdr:row>
      <xdr:rowOff>89618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8118" y="7732059"/>
          <a:ext cx="2564612" cy="7171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2"/>
  <sheetViews>
    <sheetView tabSelected="1" zoomScale="85" zoomScaleNormal="85" workbookViewId="0">
      <selection activeCell="I12" sqref="I12"/>
    </sheetView>
  </sheetViews>
  <sheetFormatPr defaultRowHeight="15" x14ac:dyDescent="0.25"/>
  <cols>
    <col min="1" max="1" width="25.7109375" style="5" customWidth="1"/>
    <col min="2" max="7" width="20.7109375" style="5" customWidth="1"/>
    <col min="8" max="8" width="8.85546875" style="5" customWidth="1"/>
  </cols>
  <sheetData>
    <row r="1" spans="1:7" x14ac:dyDescent="0.25">
      <c r="A1" s="14" t="s">
        <v>0</v>
      </c>
      <c r="B1" s="4"/>
      <c r="C1" s="4"/>
      <c r="D1" s="4"/>
      <c r="E1" s="4"/>
    </row>
    <row r="2" spans="1:7" s="6" customFormat="1" x14ac:dyDescent="0.25">
      <c r="A2" s="14" t="s">
        <v>1</v>
      </c>
    </row>
    <row r="3" spans="1:7" s="6" customFormat="1" x14ac:dyDescent="0.25">
      <c r="A3" s="3"/>
    </row>
    <row r="4" spans="1:7" x14ac:dyDescent="0.25">
      <c r="A4" s="7"/>
      <c r="B4" s="7"/>
      <c r="C4" s="7"/>
      <c r="D4" s="7"/>
      <c r="E4" s="7"/>
    </row>
    <row r="5" spans="1:7" x14ac:dyDescent="0.25">
      <c r="A5" s="49" t="s">
        <v>2</v>
      </c>
      <c r="B5" s="49"/>
      <c r="C5" s="49"/>
      <c r="D5" s="49"/>
      <c r="E5" s="49"/>
      <c r="F5" s="49"/>
      <c r="G5" s="49"/>
    </row>
    <row r="6" spans="1:7" x14ac:dyDescent="0.25">
      <c r="A6" s="8"/>
      <c r="B6" s="8"/>
      <c r="C6" s="8"/>
      <c r="D6" s="8"/>
      <c r="E6" s="8"/>
    </row>
    <row r="7" spans="1:7" x14ac:dyDescent="0.25">
      <c r="A7" s="15" t="s">
        <v>3</v>
      </c>
      <c r="B7" s="45" t="s">
        <v>38</v>
      </c>
      <c r="C7" s="9"/>
      <c r="D7" s="16" t="s">
        <v>4</v>
      </c>
      <c r="E7" s="25">
        <v>2023</v>
      </c>
    </row>
    <row r="8" spans="1:7" x14ac:dyDescent="0.25">
      <c r="A8" s="17" t="s">
        <v>5</v>
      </c>
      <c r="B8" s="46" t="s">
        <v>39</v>
      </c>
      <c r="C8" s="10"/>
      <c r="D8" s="18" t="s">
        <v>6</v>
      </c>
      <c r="E8" s="26">
        <v>1</v>
      </c>
    </row>
    <row r="9" spans="1:7" x14ac:dyDescent="0.25">
      <c r="A9" s="17" t="s">
        <v>7</v>
      </c>
      <c r="B9" s="47" t="s">
        <v>40</v>
      </c>
      <c r="D9" s="8"/>
    </row>
    <row r="10" spans="1:7" x14ac:dyDescent="0.25">
      <c r="A10" s="11"/>
      <c r="B10" s="12"/>
      <c r="C10" s="12"/>
      <c r="D10" s="12"/>
      <c r="E10" s="12"/>
      <c r="F10" s="12"/>
      <c r="G10" s="12"/>
    </row>
    <row r="11" spans="1:7" ht="14.45" customHeight="1" x14ac:dyDescent="0.25">
      <c r="A11" s="51" t="s">
        <v>8</v>
      </c>
      <c r="B11" s="52" t="s">
        <v>9</v>
      </c>
      <c r="C11" s="52"/>
      <c r="D11" s="51" t="s">
        <v>10</v>
      </c>
      <c r="E11" s="51" t="s">
        <v>11</v>
      </c>
      <c r="F11" s="50" t="s">
        <v>12</v>
      </c>
      <c r="G11" s="51" t="s">
        <v>13</v>
      </c>
    </row>
    <row r="12" spans="1:7" ht="14.45" customHeight="1" x14ac:dyDescent="0.25">
      <c r="A12" s="51"/>
      <c r="B12" s="53" t="s">
        <v>14</v>
      </c>
      <c r="C12" s="55" t="s">
        <v>15</v>
      </c>
      <c r="D12" s="51"/>
      <c r="E12" s="51"/>
      <c r="F12" s="51"/>
      <c r="G12" s="51"/>
    </row>
    <row r="13" spans="1:7" x14ac:dyDescent="0.25">
      <c r="A13" s="51"/>
      <c r="B13" s="54"/>
      <c r="C13" s="56"/>
      <c r="D13" s="51"/>
      <c r="E13" s="51"/>
      <c r="F13" s="51"/>
      <c r="G13" s="51"/>
    </row>
    <row r="14" spans="1:7" x14ac:dyDescent="0.25">
      <c r="A14" s="51"/>
      <c r="B14" s="54"/>
      <c r="C14" s="56"/>
      <c r="D14" s="51"/>
      <c r="E14" s="51"/>
      <c r="F14" s="51"/>
      <c r="G14" s="51"/>
    </row>
    <row r="15" spans="1:7" x14ac:dyDescent="0.25">
      <c r="A15" s="19" t="s">
        <v>16</v>
      </c>
      <c r="B15" s="19"/>
      <c r="C15" s="19"/>
      <c r="D15" s="19"/>
      <c r="E15" s="19"/>
      <c r="F15" s="19"/>
      <c r="G15" s="19"/>
    </row>
    <row r="16" spans="1:7" x14ac:dyDescent="0.25">
      <c r="A16" s="20" t="s">
        <v>17</v>
      </c>
      <c r="B16" s="28">
        <f>38672890*0.3/12*3</f>
        <v>2900466.75</v>
      </c>
      <c r="C16" s="28">
        <f>38672890*0.7/12*3</f>
        <v>6767755.75</v>
      </c>
      <c r="D16" s="29"/>
      <c r="E16" s="29"/>
      <c r="F16" s="29"/>
      <c r="G16" s="36">
        <f>SUM(B16:F16)</f>
        <v>9668222.5</v>
      </c>
    </row>
    <row r="17" spans="1:7" x14ac:dyDescent="0.25">
      <c r="A17" s="20" t="s">
        <v>18</v>
      </c>
      <c r="B17" s="29"/>
      <c r="C17" s="29"/>
      <c r="D17" s="29"/>
      <c r="E17" s="29"/>
      <c r="F17" s="29"/>
      <c r="G17" s="29"/>
    </row>
    <row r="18" spans="1:7" ht="41.45" customHeight="1" x14ac:dyDescent="0.25">
      <c r="A18" s="21" t="s">
        <v>19</v>
      </c>
      <c r="B18" s="30"/>
      <c r="C18" s="30"/>
      <c r="D18" s="30"/>
      <c r="E18" s="30"/>
      <c r="F18" s="30"/>
      <c r="G18" s="30"/>
    </row>
    <row r="19" spans="1:7" x14ac:dyDescent="0.25">
      <c r="A19" s="38">
        <v>2021</v>
      </c>
      <c r="B19" s="39">
        <v>5718821.4699999997</v>
      </c>
      <c r="C19" s="39">
        <v>648255.61</v>
      </c>
      <c r="D19" s="39"/>
      <c r="E19" s="39"/>
      <c r="F19" s="39"/>
      <c r="G19" s="40">
        <f>SUM(B19:F19)</f>
        <v>6367077.0800000001</v>
      </c>
    </row>
    <row r="20" spans="1:7" x14ac:dyDescent="0.25">
      <c r="A20" s="38">
        <v>2022</v>
      </c>
      <c r="B20" s="39">
        <v>12490956.98</v>
      </c>
      <c r="C20" s="39">
        <v>1443074.32</v>
      </c>
      <c r="D20" s="39"/>
      <c r="E20" s="39"/>
      <c r="F20" s="39"/>
      <c r="G20" s="40">
        <f>SUM(B20:F20)</f>
        <v>13934031.300000001</v>
      </c>
    </row>
    <row r="21" spans="1:7" x14ac:dyDescent="0.25">
      <c r="A21" s="27"/>
      <c r="B21" s="31"/>
      <c r="C21" s="31"/>
      <c r="D21" s="31"/>
      <c r="E21" s="31"/>
      <c r="F21" s="31"/>
      <c r="G21" s="32"/>
    </row>
    <row r="22" spans="1:7" x14ac:dyDescent="0.25">
      <c r="A22" s="27"/>
      <c r="B22" s="31"/>
      <c r="C22" s="31"/>
      <c r="D22" s="31"/>
      <c r="E22" s="31"/>
      <c r="F22" s="31"/>
      <c r="G22" s="32"/>
    </row>
    <row r="23" spans="1:7" x14ac:dyDescent="0.25">
      <c r="A23" s="27"/>
      <c r="B23" s="33"/>
      <c r="C23" s="33"/>
      <c r="D23" s="33"/>
      <c r="E23" s="33"/>
      <c r="F23" s="33"/>
      <c r="G23" s="34"/>
    </row>
    <row r="24" spans="1:7" x14ac:dyDescent="0.25">
      <c r="A24" s="22" t="s">
        <v>20</v>
      </c>
      <c r="B24" s="30"/>
      <c r="C24" s="35"/>
      <c r="D24" s="30"/>
      <c r="E24" s="35"/>
      <c r="F24" s="30"/>
      <c r="G24" s="34"/>
    </row>
    <row r="25" spans="1:7" x14ac:dyDescent="0.25">
      <c r="A25" s="23" t="s">
        <v>21</v>
      </c>
      <c r="B25" s="29">
        <f>SUM(B16:B23)</f>
        <v>21110245.199999999</v>
      </c>
      <c r="C25" s="29">
        <f>SUM(C16:C23)</f>
        <v>8859085.6799999997</v>
      </c>
      <c r="D25" s="29"/>
      <c r="E25" s="29"/>
      <c r="F25" s="29"/>
      <c r="G25" s="29">
        <f>SUM(G16:G23)</f>
        <v>29969330.880000003</v>
      </c>
    </row>
    <row r="26" spans="1:7" x14ac:dyDescent="0.25">
      <c r="A26" s="23" t="s">
        <v>22</v>
      </c>
      <c r="B26" s="29"/>
      <c r="C26" s="29"/>
      <c r="D26" s="29"/>
      <c r="E26" s="29"/>
      <c r="F26" s="29"/>
      <c r="G26" s="29"/>
    </row>
    <row r="27" spans="1:7" x14ac:dyDescent="0.25">
      <c r="A27" s="23" t="s">
        <v>23</v>
      </c>
      <c r="B27" s="29"/>
      <c r="C27" s="29"/>
      <c r="D27" s="29"/>
      <c r="E27" s="29"/>
      <c r="F27" s="29"/>
      <c r="G27" s="29">
        <f>SUM(B27:F27)</f>
        <v>0</v>
      </c>
    </row>
    <row r="28" spans="1:7" x14ac:dyDescent="0.25">
      <c r="A28" s="23" t="s">
        <v>24</v>
      </c>
      <c r="B28" s="29"/>
      <c r="C28" s="29"/>
      <c r="D28" s="29"/>
      <c r="E28" s="29"/>
      <c r="F28" s="29"/>
      <c r="G28" s="29">
        <f>SUM(B28:F28)</f>
        <v>0</v>
      </c>
    </row>
    <row r="29" spans="1:7" ht="35.25" customHeight="1" x14ac:dyDescent="0.25">
      <c r="A29" s="37" t="s">
        <v>36</v>
      </c>
      <c r="B29" s="41"/>
      <c r="C29" s="42">
        <v>68100</v>
      </c>
      <c r="D29" s="43"/>
      <c r="E29" s="43"/>
      <c r="F29" s="43"/>
      <c r="G29" s="43">
        <f>SUM(B29:F29)</f>
        <v>68100</v>
      </c>
    </row>
    <row r="30" spans="1:7" x14ac:dyDescent="0.25">
      <c r="A30" s="23" t="s">
        <v>37</v>
      </c>
      <c r="B30" s="29"/>
      <c r="C30" s="43">
        <v>40500</v>
      </c>
      <c r="D30" s="29"/>
      <c r="E30" s="29"/>
      <c r="F30" s="29"/>
      <c r="G30" s="29">
        <f>SUM(B30:F30)</f>
        <v>40500</v>
      </c>
    </row>
    <row r="31" spans="1:7" ht="14.45" customHeight="1" x14ac:dyDescent="0.25">
      <c r="A31" s="61" t="s">
        <v>25</v>
      </c>
      <c r="B31" s="59"/>
      <c r="C31" s="59"/>
      <c r="D31" s="59"/>
      <c r="E31" s="59"/>
      <c r="F31" s="59"/>
      <c r="G31" s="59">
        <f>SUM(B31:F32)</f>
        <v>0</v>
      </c>
    </row>
    <row r="32" spans="1:7" x14ac:dyDescent="0.25">
      <c r="A32" s="62"/>
      <c r="B32" s="59"/>
      <c r="C32" s="59"/>
      <c r="D32" s="59"/>
      <c r="E32" s="59"/>
      <c r="F32" s="59"/>
      <c r="G32" s="59"/>
    </row>
    <row r="33" spans="1:7" x14ac:dyDescent="0.25">
      <c r="A33" s="23" t="s">
        <v>26</v>
      </c>
      <c r="B33" s="29"/>
      <c r="C33" s="29"/>
      <c r="D33" s="29"/>
      <c r="E33" s="29"/>
      <c r="F33" s="29"/>
      <c r="G33" s="29">
        <f>SUM(B33:F33)</f>
        <v>0</v>
      </c>
    </row>
    <row r="34" spans="1:7" x14ac:dyDescent="0.25">
      <c r="A34" s="23" t="s">
        <v>27</v>
      </c>
      <c r="B34" s="29"/>
      <c r="C34" s="29"/>
      <c r="D34" s="29"/>
      <c r="E34" s="29"/>
      <c r="F34" s="29"/>
      <c r="G34" s="29">
        <f>SUM(B34:F34)</f>
        <v>0</v>
      </c>
    </row>
    <row r="35" spans="1:7" x14ac:dyDescent="0.25">
      <c r="A35" s="23" t="s">
        <v>28</v>
      </c>
      <c r="B35" s="44">
        <f>SUM(B27:B34)</f>
        <v>0</v>
      </c>
      <c r="C35" s="28">
        <f>SUM(C27:C34)</f>
        <v>108600</v>
      </c>
      <c r="D35" s="44"/>
      <c r="E35" s="44"/>
      <c r="F35" s="44"/>
      <c r="G35" s="44">
        <f>SUM(G27:G34)</f>
        <v>108600</v>
      </c>
    </row>
    <row r="36" spans="1:7" x14ac:dyDescent="0.25">
      <c r="A36" s="23" t="s">
        <v>29</v>
      </c>
      <c r="B36" s="44">
        <f>B25-B35</f>
        <v>21110245.199999999</v>
      </c>
      <c r="C36" s="44">
        <f>C25-C35</f>
        <v>8750485.6799999997</v>
      </c>
      <c r="D36" s="44"/>
      <c r="E36" s="44"/>
      <c r="F36" s="44"/>
      <c r="G36" s="44">
        <f>G25-G35</f>
        <v>29860730.880000003</v>
      </c>
    </row>
    <row r="37" spans="1:7" x14ac:dyDescent="0.25">
      <c r="A37" s="13"/>
      <c r="B37" s="13"/>
      <c r="C37" s="13"/>
      <c r="D37" s="13"/>
      <c r="E37" s="13"/>
      <c r="F37" s="13"/>
      <c r="G37" s="13"/>
    </row>
    <row r="38" spans="1:7" ht="14.45" customHeight="1" x14ac:dyDescent="0.25">
      <c r="A38" s="60" t="s">
        <v>30</v>
      </c>
      <c r="B38" s="60"/>
      <c r="C38" s="60"/>
      <c r="D38" s="60"/>
      <c r="E38" s="60"/>
      <c r="F38" s="60"/>
      <c r="G38" s="60"/>
    </row>
    <row r="39" spans="1:7" x14ac:dyDescent="0.25">
      <c r="C39" s="24"/>
      <c r="D39" s="24"/>
      <c r="E39" s="24"/>
      <c r="F39" s="24"/>
      <c r="G39" s="24"/>
    </row>
    <row r="40" spans="1:7" x14ac:dyDescent="0.25">
      <c r="B40" s="48"/>
      <c r="C40" s="48"/>
    </row>
    <row r="41" spans="1:7" x14ac:dyDescent="0.25">
      <c r="B41" s="58" t="s">
        <v>41</v>
      </c>
      <c r="C41" s="58"/>
    </row>
    <row r="42" spans="1:7" x14ac:dyDescent="0.25">
      <c r="B42" s="57" t="s">
        <v>42</v>
      </c>
      <c r="C42" s="57"/>
    </row>
  </sheetData>
  <sheetProtection password="CFFB" sheet="1" objects="1" scenarios="1" formatCells="0" formatColumns="0" formatRows="0" insertColumns="0" insertRows="0" insertHyperlinks="0" deleteColumns="0" deleteRows="0" sort="0" autoFilter="0" pivotTables="0"/>
  <mergeCells count="19">
    <mergeCell ref="B42:C42"/>
    <mergeCell ref="B41:C41"/>
    <mergeCell ref="F31:F32"/>
    <mergeCell ref="G31:G32"/>
    <mergeCell ref="A38:G38"/>
    <mergeCell ref="A31:A32"/>
    <mergeCell ref="B31:B32"/>
    <mergeCell ref="C31:C32"/>
    <mergeCell ref="D31:D32"/>
    <mergeCell ref="E31:E32"/>
    <mergeCell ref="A5:G5"/>
    <mergeCell ref="F11:F14"/>
    <mergeCell ref="G11:G14"/>
    <mergeCell ref="A11:A14"/>
    <mergeCell ref="B11:C11"/>
    <mergeCell ref="D11:D14"/>
    <mergeCell ref="E11:E14"/>
    <mergeCell ref="B12:B14"/>
    <mergeCell ref="C12:C14"/>
  </mergeCells>
  <pageMargins left="0.7" right="0.7" top="0.75" bottom="0.75" header="0.3" footer="0.3"/>
  <pageSetup paperSize="9" scale="8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G16" sqref="G16"/>
    </sheetView>
  </sheetViews>
  <sheetFormatPr defaultRowHeight="15" x14ac:dyDescent="0.25"/>
  <sheetData>
    <row r="1" spans="1:1" ht="23.45" customHeight="1" x14ac:dyDescent="0.35">
      <c r="A1" s="1" t="s">
        <v>31</v>
      </c>
    </row>
    <row r="3" spans="1:1" x14ac:dyDescent="0.25">
      <c r="A3" t="s">
        <v>32</v>
      </c>
    </row>
    <row r="5" spans="1:1" x14ac:dyDescent="0.25">
      <c r="A5" t="s">
        <v>33</v>
      </c>
    </row>
    <row r="6" spans="1:1" x14ac:dyDescent="0.25">
      <c r="A6" s="2" t="s">
        <v>34</v>
      </c>
    </row>
    <row r="9" spans="1:1" x14ac:dyDescent="0.25">
      <c r="A9" t="s">
        <v>35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8 - LDRRMFU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Aure</dc:creator>
  <cp:lastModifiedBy>AL</cp:lastModifiedBy>
  <dcterms:created xsi:type="dcterms:W3CDTF">2015-06-05T18:17:20Z</dcterms:created>
  <dcterms:modified xsi:type="dcterms:W3CDTF">2023-05-05T02:22:30Z</dcterms:modified>
</cp:coreProperties>
</file>