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60" windowWidth="20730" windowHeight="11700" activeTab="1"/>
  </bookViews>
  <sheets>
    <sheet name="1st Q" sheetId="1" r:id="rId1"/>
    <sheet name="2nd Q" sheetId="3" r:id="rId2"/>
    <sheet name="FDPP LICENSE" sheetId="2" state="veryHidden" r:id="rId3"/>
  </sheets>
  <calcPr calcId="145621"/>
</workbook>
</file>

<file path=xl/calcChain.xml><?xml version="1.0" encoding="utf-8"?>
<calcChain xmlns="http://schemas.openxmlformats.org/spreadsheetml/2006/main">
  <c r="F33" i="3" l="1"/>
  <c r="F32" i="3"/>
  <c r="F27" i="3"/>
  <c r="F26" i="3"/>
  <c r="F25" i="3"/>
  <c r="F24" i="3"/>
  <c r="F23" i="3"/>
  <c r="F22" i="3"/>
  <c r="F35" i="1" l="1"/>
  <c r="F34" i="1"/>
  <c r="F29" i="1"/>
  <c r="F28" i="1"/>
  <c r="F27" i="1"/>
  <c r="F26" i="1"/>
  <c r="F25" i="1"/>
  <c r="F24" i="1"/>
  <c r="F23" i="1"/>
  <c r="F22" i="1"/>
  <c r="F17" i="1"/>
  <c r="F16" i="1"/>
  <c r="F15" i="1"/>
</calcChain>
</file>

<file path=xl/sharedStrings.xml><?xml version="1.0" encoding="utf-8"?>
<sst xmlns="http://schemas.openxmlformats.org/spreadsheetml/2006/main" count="122" uniqueCount="63">
  <si>
    <t>FDP Form 7 - 20% Development Fund Utilization</t>
  </si>
  <si>
    <t>UTILIZATION OF THE 20%  OF THE NATIONAL TAX ALLOTMENT</t>
  </si>
  <si>
    <t>REGION:</t>
  </si>
  <si>
    <t>CALENDAR YEAR:</t>
  </si>
  <si>
    <t>PROVINCE:</t>
  </si>
  <si>
    <t>QUARTER:</t>
  </si>
  <si>
    <t>CITY/MUNICIPALITY:</t>
  </si>
  <si>
    <t>Program or
Project</t>
  </si>
  <si>
    <t>Location</t>
  </si>
  <si>
    <t>Total Cost</t>
  </si>
  <si>
    <t>Date Started</t>
  </si>
  <si>
    <t>Target
Completion
Date</t>
  </si>
  <si>
    <t>Project Status</t>
  </si>
  <si>
    <t>No. of
Extensions, if
any</t>
  </si>
  <si>
    <t>Remarks</t>
  </si>
  <si>
    <t>% of
Completion</t>
  </si>
  <si>
    <t>Total Cost Incurred
to Date</t>
  </si>
  <si>
    <t>Social
Development (pls
list down specific projects)</t>
  </si>
  <si>
    <t>Economic
Development (pls
list down specific projects)</t>
  </si>
  <si>
    <t>Environmental
Management (pls
list down specific
projects)</t>
  </si>
  <si>
    <t>We hereby certify that we have reviewed the contents and hereby attest to the veracity and correctness of tha data or information contained in this document.</t>
  </si>
  <si>
    <t>Local Budget Officer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</si>
  <si>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</si>
  <si>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</si>
  <si>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</si>
  <si>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</si>
  <si>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</si>
  <si>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</si>
  <si>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Improvement of Satellite Market, San Antonio Satellite Market @ Brgy. Binabag, Bogo City</t>
  </si>
  <si>
    <t>Binabag</t>
  </si>
  <si>
    <t>COMPLETED</t>
  </si>
  <si>
    <t>Installation of Water Distribution Line to Sitio Calubian &amp; Japitana, Brgy. Don Pedro</t>
  </si>
  <si>
    <t>Don Pedro</t>
  </si>
  <si>
    <t>Construction of Multipurpose Building (Phase 2)</t>
  </si>
  <si>
    <t>Pandan</t>
  </si>
  <si>
    <t>Construction/Improvement/Upgrading of Baas-Dakit Road</t>
  </si>
  <si>
    <t>Baas-Dakit</t>
  </si>
  <si>
    <t>Road Rehabilitation &amp; Improvement &amp; Site Preparation</t>
  </si>
  <si>
    <t>Bogo City</t>
  </si>
  <si>
    <t>Construction of Drainage for N. Lepite St., Gairan, Sitio Liloy, Banban &amp; Sto. Rosario</t>
  </si>
  <si>
    <t>various</t>
  </si>
  <si>
    <t>ON-GOING</t>
  </si>
  <si>
    <t>Rehabilitation of New Public Market (Bogo Public Market)</t>
  </si>
  <si>
    <t>Gairan</t>
  </si>
  <si>
    <t>Improvement of Polambato Port (Phase 4)</t>
  </si>
  <si>
    <t>Polambato</t>
  </si>
  <si>
    <t>improvement of slaughterhouse Office</t>
  </si>
  <si>
    <t>Construction of One (1) Storey New Commercial Public Market Buildings</t>
  </si>
  <si>
    <t>Fabrication of Roofing &amp; Concreting of Oil Depot Area</t>
  </si>
  <si>
    <t>Sitio Maharat, Bungtod</t>
  </si>
  <si>
    <t>Site Development of Propose Cemetery (P1)</t>
  </si>
  <si>
    <t>Malingin</t>
  </si>
  <si>
    <t>Weel Exploration for NHA Water Supply</t>
  </si>
  <si>
    <t>Banban</t>
  </si>
  <si>
    <t>VII</t>
  </si>
  <si>
    <t>CEBU</t>
  </si>
  <si>
    <t>BOGO CITY</t>
  </si>
  <si>
    <t>Supply &amp; Delivery of Streetlights with Installation</t>
  </si>
  <si>
    <t>Road Concreting of Brgy. Marangog - Odlot via Sitio Tagasa</t>
  </si>
  <si>
    <t>Marangog</t>
  </si>
  <si>
    <t>Local Accountant</t>
  </si>
  <si>
    <t xml:space="preserve">            Atty. Jose Neil D. Martinez, CPA</t>
  </si>
  <si>
    <t xml:space="preserve">           Atty. Carlo Jose A.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</si>
</sst>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1" xfId="0" applyFont="1" applyFill="1" applyBorder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4" fillId="2" borderId="0" xfId="0" applyFont="1" applyFill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vertical="top" wrapText="1"/>
    </xf>
    <xf numFmtId="0" fontId="8" fillId="0" borderId="9" xfId="0" applyFont="1" applyBorder="1" applyAlignment="1">
      <alignment wrapText="1"/>
    </xf>
    <xf numFmtId="164" fontId="8" fillId="2" borderId="9" xfId="1" applyFont="1" applyFill="1" applyBorder="1"/>
    <xf numFmtId="14" fontId="8" fillId="0" borderId="9" xfId="0" quotePrefix="1" applyNumberFormat="1" applyFont="1" applyBorder="1" applyAlignment="1">
      <alignment horizontal="center"/>
    </xf>
    <xf numFmtId="10" fontId="8" fillId="0" borderId="9" xfId="2" applyNumberFormat="1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 applyAlignment="1">
      <alignment vertical="top" wrapText="1"/>
    </xf>
    <xf numFmtId="0" fontId="8" fillId="0" borderId="9" xfId="0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64" fontId="8" fillId="0" borderId="9" xfId="1" applyFont="1" applyBorder="1"/>
    <xf numFmtId="0" fontId="8" fillId="0" borderId="10" xfId="0" applyFont="1" applyBorder="1" applyAlignment="1">
      <alignment wrapText="1"/>
    </xf>
    <xf numFmtId="0" fontId="8" fillId="0" borderId="10" xfId="0" applyFont="1" applyBorder="1" applyAlignment="1">
      <alignment horizontal="center" wrapText="1"/>
    </xf>
    <xf numFmtId="164" fontId="8" fillId="2" borderId="10" xfId="1" applyFont="1" applyFill="1" applyBorder="1"/>
    <xf numFmtId="14" fontId="8" fillId="0" borderId="10" xfId="0" quotePrefix="1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10" fontId="8" fillId="0" borderId="10" xfId="2" applyNumberFormat="1" applyFont="1" applyBorder="1" applyAlignment="1">
      <alignment horizontal="center"/>
    </xf>
    <xf numFmtId="0" fontId="8" fillId="0" borderId="10" xfId="0" applyFont="1" applyBorder="1" applyAlignment="1"/>
    <xf numFmtId="9" fontId="8" fillId="0" borderId="9" xfId="2" applyNumberFormat="1" applyFont="1" applyBorder="1" applyAlignment="1">
      <alignment horizontal="center"/>
    </xf>
    <xf numFmtId="164" fontId="8" fillId="0" borderId="9" xfId="1" applyFont="1" applyBorder="1" applyAlignment="1"/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14" fontId="8" fillId="2" borderId="9" xfId="0" applyNumberFormat="1" applyFont="1" applyFill="1" applyBorder="1" applyAlignment="1">
      <alignment horizontal="center"/>
    </xf>
    <xf numFmtId="9" fontId="8" fillId="2" borderId="9" xfId="0" applyNumberFormat="1" applyFont="1" applyFill="1" applyBorder="1" applyAlignment="1">
      <alignment horizontal="center"/>
    </xf>
    <xf numFmtId="0" fontId="9" fillId="0" borderId="9" xfId="0" applyFont="1" applyBorder="1" applyAlignment="1">
      <alignment vertical="top" wrapText="1"/>
    </xf>
    <xf numFmtId="0" fontId="9" fillId="0" borderId="9" xfId="0" applyFont="1" applyBorder="1" applyAlignment="1">
      <alignment horizontal="center" wrapText="1"/>
    </xf>
    <xf numFmtId="164" fontId="9" fillId="2" borderId="9" xfId="1" applyFont="1" applyFill="1" applyBorder="1"/>
    <xf numFmtId="0" fontId="5" fillId="2" borderId="9" xfId="0" applyFont="1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164" fontId="9" fillId="0" borderId="9" xfId="1" applyFont="1" applyBorder="1"/>
    <xf numFmtId="0" fontId="0" fillId="2" borderId="4" xfId="0" applyFill="1" applyBorder="1" applyAlignment="1">
      <alignment horizontal="center"/>
    </xf>
    <xf numFmtId="0" fontId="7" fillId="2" borderId="0" xfId="0" applyFont="1" applyFill="1" applyAlignment="1">
      <alignment wrapText="1"/>
    </xf>
    <xf numFmtId="0" fontId="7" fillId="2" borderId="0" xfId="0" applyFont="1" applyFill="1" applyProtection="1">
      <protection locked="0"/>
    </xf>
    <xf numFmtId="0" fontId="11" fillId="2" borderId="0" xfId="0" applyFont="1" applyFill="1" applyAlignment="1">
      <alignment vertical="center"/>
    </xf>
    <xf numFmtId="0" fontId="7" fillId="2" borderId="7" xfId="0" applyFont="1" applyFill="1" applyBorder="1" applyProtection="1">
      <protection locked="0"/>
    </xf>
    <xf numFmtId="0" fontId="8" fillId="0" borderId="9" xfId="0" applyFont="1" applyFill="1" applyBorder="1" applyAlignment="1">
      <alignment wrapText="1"/>
    </xf>
    <xf numFmtId="0" fontId="8" fillId="0" borderId="9" xfId="0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6" fillId="2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0" fillId="2" borderId="3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center"/>
    </xf>
    <xf numFmtId="0" fontId="7" fillId="2" borderId="8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1311088</xdr:colOff>
      <xdr:row>35</xdr:row>
      <xdr:rowOff>109970</xdr:rowOff>
    </xdr:from>
    <xdr:to>
      <xdr:col>2</xdr:col>
      <xdr:colOff>1545291</xdr:colOff>
      <xdr:row>39</xdr:row>
      <xdr:rowOff>184307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88" y="8604029"/>
          <a:ext cx="3394262" cy="836337"/>
        </a:xfrm>
        <a:prstGeom prst="rect">
          <a:avLst/>
        </a:prstGeom>
      </xdr:spPr>
    </xdr:pic>
    <xdr:clientData/>
  </xdr:twoCellAnchor>
  <xdr:twoCellAnchor editAs="oneCell">
    <xdr:from>
      <xdr:col>5</xdr:col>
      <xdr:colOff>550208</xdr:colOff>
      <xdr:row>32</xdr:row>
      <xdr:rowOff>313764</xdr:rowOff>
    </xdr:from>
    <xdr:to>
      <xdr:col>6</xdr:col>
      <xdr:colOff>263430</xdr:colOff>
      <xdr:row>41</xdr:row>
      <xdr:rowOff>23848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0355" y="8101852"/>
          <a:ext cx="1293251" cy="155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2" zoomScale="85" zoomScaleNormal="85" workbookViewId="0">
      <selection activeCell="C17" sqref="C17"/>
    </sheetView>
  </sheetViews>
  <sheetFormatPr defaultRowHeight="15" x14ac:dyDescent="0.25"/>
  <cols>
    <col min="1" max="6" width="20.75" style="4" customWidth="1"/>
    <col min="7" max="10" width="15.75" style="4" customWidth="1"/>
    <col min="11" max="11" width="8.875" style="4" customWidth="1"/>
  </cols>
  <sheetData>
    <row r="1" spans="1:11" x14ac:dyDescent="0.25">
      <c r="A1" s="11" t="s">
        <v>0</v>
      </c>
      <c r="B1" s="3"/>
      <c r="C1" s="3"/>
      <c r="D1" s="3"/>
      <c r="E1" s="3"/>
    </row>
    <row r="2" spans="1:11" x14ac:dyDescent="0.25">
      <c r="A2" s="5"/>
      <c r="B2" s="5"/>
      <c r="C2" s="5"/>
      <c r="D2" s="5"/>
      <c r="E2" s="5"/>
    </row>
    <row r="3" spans="1:11" x14ac:dyDescent="0.25">
      <c r="A3" s="67" t="s">
        <v>1</v>
      </c>
      <c r="B3" s="67"/>
      <c r="C3" s="67"/>
      <c r="D3" s="67"/>
      <c r="E3" s="67"/>
      <c r="F3" s="67"/>
      <c r="G3" s="67"/>
      <c r="H3" s="67"/>
      <c r="I3" s="67"/>
    </row>
    <row r="4" spans="1:11" x14ac:dyDescent="0.25">
      <c r="A4" s="6"/>
      <c r="B4" s="6"/>
      <c r="C4" s="6"/>
      <c r="D4" s="6"/>
      <c r="E4" s="6"/>
    </row>
    <row r="5" spans="1:11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11" x14ac:dyDescent="0.25">
      <c r="A6" s="14" t="s">
        <v>4</v>
      </c>
      <c r="B6" s="54" t="s">
        <v>55</v>
      </c>
      <c r="C6" s="9"/>
      <c r="D6" s="15" t="s">
        <v>5</v>
      </c>
      <c r="E6" s="9">
        <v>1</v>
      </c>
    </row>
    <row r="7" spans="1:11" x14ac:dyDescent="0.25">
      <c r="A7" s="14" t="s">
        <v>6</v>
      </c>
      <c r="B7" s="55" t="s">
        <v>56</v>
      </c>
      <c r="D7" s="1"/>
    </row>
    <row r="8" spans="1:11" x14ac:dyDescent="0.25">
      <c r="A8" s="8"/>
    </row>
    <row r="9" spans="1:11" x14ac:dyDescent="0.25">
      <c r="A9" s="70" t="s">
        <v>7</v>
      </c>
      <c r="B9" s="63" t="s">
        <v>8</v>
      </c>
      <c r="C9" s="63" t="s">
        <v>9</v>
      </c>
      <c r="D9" s="63" t="s">
        <v>10</v>
      </c>
      <c r="E9" s="70" t="s">
        <v>11</v>
      </c>
      <c r="F9" s="71" t="s">
        <v>12</v>
      </c>
      <c r="G9" s="71"/>
      <c r="H9" s="70" t="s">
        <v>13</v>
      </c>
      <c r="I9" s="63" t="s">
        <v>14</v>
      </c>
    </row>
    <row r="10" spans="1:11" x14ac:dyDescent="0.25">
      <c r="A10" s="70"/>
      <c r="B10" s="63"/>
      <c r="C10" s="63"/>
      <c r="D10" s="63"/>
      <c r="E10" s="63"/>
      <c r="F10" s="70" t="s">
        <v>15</v>
      </c>
      <c r="G10" s="70" t="s">
        <v>16</v>
      </c>
      <c r="H10" s="63"/>
      <c r="I10" s="63"/>
    </row>
    <row r="11" spans="1:11" ht="20.25" customHeight="1" x14ac:dyDescent="0.25">
      <c r="A11" s="70"/>
      <c r="B11" s="63"/>
      <c r="C11" s="63"/>
      <c r="D11" s="63"/>
      <c r="E11" s="63"/>
      <c r="F11" s="63"/>
      <c r="G11" s="63"/>
      <c r="H11" s="63"/>
      <c r="I11" s="63"/>
    </row>
    <row r="12" spans="1:11" ht="14.45" customHeight="1" x14ac:dyDescent="0.25">
      <c r="A12" s="72" t="s">
        <v>17</v>
      </c>
      <c r="B12" s="64"/>
      <c r="C12" s="64"/>
      <c r="D12" s="64"/>
      <c r="E12" s="64"/>
      <c r="F12" s="64"/>
      <c r="G12" s="64"/>
      <c r="H12" s="64"/>
      <c r="I12" s="64"/>
    </row>
    <row r="13" spans="1:11" x14ac:dyDescent="0.25">
      <c r="A13" s="73"/>
      <c r="B13" s="65"/>
      <c r="C13" s="65"/>
      <c r="D13" s="65"/>
      <c r="E13" s="65"/>
      <c r="F13" s="65"/>
      <c r="G13" s="65"/>
      <c r="H13" s="65"/>
      <c r="I13" s="65"/>
    </row>
    <row r="14" spans="1:11" ht="18.75" customHeight="1" x14ac:dyDescent="0.25">
      <c r="A14" s="74"/>
      <c r="B14" s="66"/>
      <c r="C14" s="66"/>
      <c r="D14" s="66"/>
      <c r="E14" s="66"/>
      <c r="F14" s="66"/>
      <c r="G14" s="66"/>
      <c r="H14" s="66"/>
      <c r="I14" s="66"/>
    </row>
    <row r="15" spans="1:11" ht="51.75" x14ac:dyDescent="0.25">
      <c r="A15" s="34" t="s">
        <v>28</v>
      </c>
      <c r="B15" s="35" t="s">
        <v>29</v>
      </c>
      <c r="C15" s="36">
        <v>20572761.969999999</v>
      </c>
      <c r="D15" s="37">
        <v>44424</v>
      </c>
      <c r="E15" s="38">
        <v>44742</v>
      </c>
      <c r="F15" s="39">
        <f>G15/C15</f>
        <v>0.99989344600383767</v>
      </c>
      <c r="G15" s="36">
        <v>20570569.859999999</v>
      </c>
      <c r="H15" s="40"/>
      <c r="I15" s="40" t="s">
        <v>30</v>
      </c>
      <c r="J15" s="21"/>
      <c r="K15" s="21"/>
    </row>
    <row r="16" spans="1:11" ht="51" x14ac:dyDescent="0.25">
      <c r="A16" s="29" t="s">
        <v>31</v>
      </c>
      <c r="B16" s="30" t="s">
        <v>32</v>
      </c>
      <c r="C16" s="25">
        <v>998418</v>
      </c>
      <c r="D16" s="31">
        <v>44501</v>
      </c>
      <c r="E16" s="31">
        <v>44773</v>
      </c>
      <c r="F16" s="32">
        <f>G16/C16</f>
        <v>0.99709440334609356</v>
      </c>
      <c r="G16" s="33">
        <v>995517</v>
      </c>
      <c r="H16" s="28"/>
      <c r="I16" s="24" t="s">
        <v>30</v>
      </c>
      <c r="J16" s="21"/>
      <c r="K16" s="21"/>
    </row>
    <row r="17" spans="1:11" ht="25.5" x14ac:dyDescent="0.25">
      <c r="A17" s="29" t="s">
        <v>33</v>
      </c>
      <c r="B17" s="30" t="s">
        <v>34</v>
      </c>
      <c r="C17" s="25">
        <v>2496484.4</v>
      </c>
      <c r="D17" s="31">
        <v>44642</v>
      </c>
      <c r="E17" s="31">
        <v>44851</v>
      </c>
      <c r="F17" s="32">
        <f>G17/C17</f>
        <v>1</v>
      </c>
      <c r="G17" s="33">
        <v>2496484.4</v>
      </c>
      <c r="H17" s="28"/>
      <c r="I17" s="24" t="s">
        <v>30</v>
      </c>
      <c r="J17" s="21"/>
      <c r="K17" s="21"/>
    </row>
    <row r="18" spans="1:11" x14ac:dyDescent="0.25">
      <c r="A18" s="23"/>
      <c r="B18" s="22"/>
      <c r="C18" s="22"/>
      <c r="D18" s="22"/>
      <c r="E18" s="22"/>
      <c r="F18" s="22"/>
      <c r="G18" s="22"/>
      <c r="H18" s="22"/>
      <c r="I18" s="22"/>
      <c r="J18" s="21"/>
      <c r="K18" s="21"/>
    </row>
    <row r="19" spans="1:11" ht="14.45" customHeight="1" x14ac:dyDescent="0.25">
      <c r="A19" s="75" t="s">
        <v>18</v>
      </c>
      <c r="B19" s="64"/>
      <c r="C19" s="64"/>
      <c r="D19" s="64"/>
      <c r="E19" s="64"/>
      <c r="F19" s="64"/>
      <c r="G19" s="17"/>
      <c r="H19" s="64"/>
      <c r="I19" s="64"/>
    </row>
    <row r="20" spans="1:11" x14ac:dyDescent="0.25">
      <c r="A20" s="76"/>
      <c r="B20" s="65"/>
      <c r="C20" s="78"/>
      <c r="D20" s="65"/>
      <c r="E20" s="65"/>
      <c r="F20" s="65"/>
      <c r="G20" s="18"/>
      <c r="H20" s="65"/>
      <c r="I20" s="65"/>
    </row>
    <row r="21" spans="1:11" ht="20.25" customHeight="1" x14ac:dyDescent="0.25">
      <c r="A21" s="77"/>
      <c r="B21" s="66"/>
      <c r="C21" s="66"/>
      <c r="D21" s="66"/>
      <c r="E21" s="66"/>
      <c r="F21" s="66"/>
      <c r="G21" s="19"/>
      <c r="H21" s="66"/>
      <c r="I21" s="66"/>
    </row>
    <row r="22" spans="1:11" ht="25.5" x14ac:dyDescent="0.25">
      <c r="A22" s="29" t="s">
        <v>35</v>
      </c>
      <c r="B22" s="30" t="s">
        <v>36</v>
      </c>
      <c r="C22" s="25">
        <v>22793849.350000001</v>
      </c>
      <c r="D22" s="26">
        <v>44676</v>
      </c>
      <c r="E22" s="31">
        <v>45015</v>
      </c>
      <c r="F22" s="41">
        <f t="shared" ref="F22:F27" si="0">G22/C22</f>
        <v>1</v>
      </c>
      <c r="G22" s="42">
        <v>22793849.350000001</v>
      </c>
      <c r="H22" s="28"/>
      <c r="I22" s="28" t="s">
        <v>30</v>
      </c>
      <c r="J22" s="21"/>
      <c r="K22" s="21"/>
    </row>
    <row r="23" spans="1:11" ht="39" x14ac:dyDescent="0.25">
      <c r="A23" s="43" t="s">
        <v>37</v>
      </c>
      <c r="B23" s="44" t="s">
        <v>38</v>
      </c>
      <c r="C23" s="25">
        <v>15032219.24</v>
      </c>
      <c r="D23" s="45">
        <v>44713</v>
      </c>
      <c r="E23" s="31">
        <v>44959</v>
      </c>
      <c r="F23" s="46">
        <f t="shared" si="0"/>
        <v>1</v>
      </c>
      <c r="G23" s="42">
        <v>15032219.24</v>
      </c>
      <c r="H23" s="28"/>
      <c r="I23" s="24" t="s">
        <v>30</v>
      </c>
      <c r="J23" s="21"/>
      <c r="K23" s="21"/>
    </row>
    <row r="24" spans="1:11" ht="38.25" x14ac:dyDescent="0.25">
      <c r="A24" s="47" t="s">
        <v>39</v>
      </c>
      <c r="B24" s="48" t="s">
        <v>40</v>
      </c>
      <c r="C24" s="49">
        <v>1999271.6</v>
      </c>
      <c r="D24" s="26">
        <v>44877</v>
      </c>
      <c r="E24" s="31">
        <v>45170</v>
      </c>
      <c r="F24" s="27">
        <f t="shared" si="0"/>
        <v>0.80996448906691809</v>
      </c>
      <c r="G24" s="42">
        <v>1619339</v>
      </c>
      <c r="H24" s="28"/>
      <c r="I24" s="28" t="s">
        <v>41</v>
      </c>
      <c r="J24" s="21"/>
      <c r="K24" s="21"/>
    </row>
    <row r="25" spans="1:11" ht="25.5" x14ac:dyDescent="0.25">
      <c r="A25" s="29" t="s">
        <v>42</v>
      </c>
      <c r="B25" s="30" t="s">
        <v>43</v>
      </c>
      <c r="C25" s="25">
        <v>1810375</v>
      </c>
      <c r="D25" s="26">
        <v>44776</v>
      </c>
      <c r="E25" s="31">
        <v>44925</v>
      </c>
      <c r="F25" s="27">
        <f t="shared" si="0"/>
        <v>0.99959124490782292</v>
      </c>
      <c r="G25" s="42">
        <v>1809635</v>
      </c>
      <c r="H25" s="28"/>
      <c r="I25" s="28" t="s">
        <v>30</v>
      </c>
      <c r="J25" s="21"/>
      <c r="K25" s="21"/>
    </row>
    <row r="26" spans="1:11" ht="25.5" x14ac:dyDescent="0.25">
      <c r="A26" s="29" t="s">
        <v>44</v>
      </c>
      <c r="B26" s="30" t="s">
        <v>45</v>
      </c>
      <c r="C26" s="25">
        <v>28006726.800000001</v>
      </c>
      <c r="D26" s="26">
        <v>44642</v>
      </c>
      <c r="E26" s="31">
        <v>44761</v>
      </c>
      <c r="F26" s="27">
        <f t="shared" si="0"/>
        <v>0.99919744994977422</v>
      </c>
      <c r="G26" s="42">
        <v>27984250</v>
      </c>
      <c r="H26" s="28"/>
      <c r="I26" s="24" t="s">
        <v>30</v>
      </c>
      <c r="J26" s="21"/>
      <c r="K26" s="21"/>
    </row>
    <row r="27" spans="1:11" ht="25.5" x14ac:dyDescent="0.25">
      <c r="A27" s="29" t="s">
        <v>46</v>
      </c>
      <c r="B27" s="30" t="s">
        <v>43</v>
      </c>
      <c r="C27" s="25">
        <v>469798</v>
      </c>
      <c r="D27" s="26">
        <v>44746</v>
      </c>
      <c r="E27" s="31">
        <v>45076</v>
      </c>
      <c r="F27" s="27">
        <f t="shared" si="0"/>
        <v>0.99915708453420404</v>
      </c>
      <c r="G27" s="42">
        <v>469402</v>
      </c>
      <c r="H27" s="28"/>
      <c r="I27" s="24" t="s">
        <v>30</v>
      </c>
      <c r="J27" s="21"/>
      <c r="K27" s="21"/>
    </row>
    <row r="28" spans="1:11" ht="38.25" x14ac:dyDescent="0.25">
      <c r="A28" s="29" t="s">
        <v>47</v>
      </c>
      <c r="B28" s="30" t="s">
        <v>43</v>
      </c>
      <c r="C28" s="25">
        <v>33803219.950000003</v>
      </c>
      <c r="D28" s="26">
        <v>44503</v>
      </c>
      <c r="E28" s="31">
        <v>45048</v>
      </c>
      <c r="F28" s="27">
        <f t="shared" ref="F28:F29" si="1">G28/C28</f>
        <v>0.7338510563991405</v>
      </c>
      <c r="G28" s="42">
        <v>24806528.670000002</v>
      </c>
      <c r="H28" s="28"/>
      <c r="I28" s="24" t="s">
        <v>41</v>
      </c>
      <c r="J28" s="21"/>
      <c r="K28" s="21"/>
    </row>
    <row r="29" spans="1:11" ht="25.5" x14ac:dyDescent="0.25">
      <c r="A29" s="29" t="s">
        <v>48</v>
      </c>
      <c r="B29" s="30" t="s">
        <v>49</v>
      </c>
      <c r="C29" s="25">
        <v>232749</v>
      </c>
      <c r="D29" s="26">
        <v>44970</v>
      </c>
      <c r="E29" s="31">
        <v>45065</v>
      </c>
      <c r="F29" s="27">
        <f t="shared" si="1"/>
        <v>0.18560767178376705</v>
      </c>
      <c r="G29" s="42">
        <v>43200</v>
      </c>
      <c r="H29" s="28"/>
      <c r="I29" s="24" t="s">
        <v>41</v>
      </c>
      <c r="J29" s="21"/>
      <c r="K29" s="21"/>
    </row>
    <row r="30" spans="1:11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11" ht="14.45" customHeight="1" x14ac:dyDescent="0.25">
      <c r="A31" s="68" t="s">
        <v>19</v>
      </c>
      <c r="B31" s="64"/>
      <c r="C31" s="64"/>
      <c r="D31" s="64"/>
      <c r="E31" s="64"/>
      <c r="F31" s="64"/>
      <c r="G31" s="64"/>
      <c r="H31" s="64"/>
      <c r="I31" s="64"/>
    </row>
    <row r="32" spans="1:11" x14ac:dyDescent="0.25">
      <c r="A32" s="69"/>
      <c r="B32" s="65"/>
      <c r="C32" s="65"/>
      <c r="D32" s="65"/>
      <c r="E32" s="65"/>
      <c r="F32" s="65"/>
      <c r="G32" s="65"/>
      <c r="H32" s="65"/>
      <c r="I32" s="65"/>
    </row>
    <row r="33" spans="1:11" ht="21" customHeight="1" x14ac:dyDescent="0.25">
      <c r="A33" s="69"/>
      <c r="B33" s="65"/>
      <c r="C33" s="65"/>
      <c r="D33" s="65"/>
      <c r="E33" s="65"/>
      <c r="F33" s="65"/>
      <c r="G33" s="65"/>
      <c r="H33" s="65"/>
      <c r="I33" s="65"/>
    </row>
    <row r="34" spans="1:11" ht="25.5" x14ac:dyDescent="0.25">
      <c r="A34" s="29" t="s">
        <v>50</v>
      </c>
      <c r="B34" s="30" t="s">
        <v>51</v>
      </c>
      <c r="C34" s="25">
        <v>336708</v>
      </c>
      <c r="D34" s="31">
        <v>44704</v>
      </c>
      <c r="E34" s="31">
        <v>44926</v>
      </c>
      <c r="F34" s="32">
        <f>G34/C34</f>
        <v>0.78049823586015177</v>
      </c>
      <c r="G34" s="52">
        <v>262800</v>
      </c>
      <c r="H34" s="28"/>
      <c r="I34" s="24" t="s">
        <v>41</v>
      </c>
      <c r="J34" s="21"/>
      <c r="K34" s="21"/>
    </row>
    <row r="35" spans="1:11" ht="25.5" x14ac:dyDescent="0.25">
      <c r="A35" s="29" t="s">
        <v>52</v>
      </c>
      <c r="B35" s="30" t="s">
        <v>53</v>
      </c>
      <c r="C35" s="25">
        <v>328090</v>
      </c>
      <c r="D35" s="31">
        <v>44860</v>
      </c>
      <c r="E35" s="31">
        <v>45107</v>
      </c>
      <c r="F35" s="32">
        <f>G35/C35</f>
        <v>0.20631534030296564</v>
      </c>
      <c r="G35" s="52">
        <v>67690</v>
      </c>
      <c r="H35" s="28"/>
      <c r="I35" s="24" t="s">
        <v>41</v>
      </c>
      <c r="J35" s="21"/>
      <c r="K35" s="21"/>
    </row>
    <row r="36" spans="1:11" x14ac:dyDescent="0.25">
      <c r="A36" s="50"/>
      <c r="B36" s="51"/>
      <c r="C36" s="51"/>
      <c r="D36" s="51"/>
      <c r="E36" s="51"/>
      <c r="F36" s="51"/>
      <c r="G36" s="51"/>
      <c r="H36" s="51"/>
      <c r="I36" s="51"/>
      <c r="J36" s="21"/>
      <c r="K36" s="21"/>
    </row>
    <row r="38" spans="1:11" x14ac:dyDescent="0.25">
      <c r="A38" s="10" t="s">
        <v>20</v>
      </c>
      <c r="B38" s="21"/>
      <c r="C38" s="21"/>
      <c r="D38" s="21"/>
      <c r="E38" s="21"/>
      <c r="F38" s="21"/>
      <c r="G38" s="21"/>
      <c r="H38" s="21"/>
      <c r="I38" s="21"/>
    </row>
    <row r="39" spans="1:11" x14ac:dyDescent="0.25">
      <c r="A39" s="10"/>
    </row>
    <row r="41" spans="1:11" x14ac:dyDescent="0.25">
      <c r="B41" s="20"/>
      <c r="C41" s="20"/>
      <c r="F41" s="20"/>
      <c r="G41" s="20"/>
    </row>
    <row r="42" spans="1:11" x14ac:dyDescent="0.25">
      <c r="A42" s="21"/>
      <c r="B42" s="61" t="s">
        <v>21</v>
      </c>
      <c r="C42" s="61"/>
      <c r="F42" s="62" t="s">
        <v>22</v>
      </c>
      <c r="G42" s="62"/>
      <c r="H42" s="21"/>
    </row>
  </sheetData>
  <sheetProtection formatCells="0" formatColumns="0" formatRows="0" insertColumns="0" insertRows="0" insertHyperlinks="0" deleteColumns="0" deleteRows="0" sort="0" autoFilter="0" pivotTables="0"/>
  <mergeCells count="39">
    <mergeCell ref="F12:F14"/>
    <mergeCell ref="F19:F21"/>
    <mergeCell ref="A19:A21"/>
    <mergeCell ref="B19:B21"/>
    <mergeCell ref="C19:C21"/>
    <mergeCell ref="D19:D21"/>
    <mergeCell ref="E19:E21"/>
    <mergeCell ref="H9:H11"/>
    <mergeCell ref="H12:H14"/>
    <mergeCell ref="I12:I14"/>
    <mergeCell ref="A9:A11"/>
    <mergeCell ref="B9:B11"/>
    <mergeCell ref="C9:C11"/>
    <mergeCell ref="D9:D11"/>
    <mergeCell ref="E9:E11"/>
    <mergeCell ref="F9:G9"/>
    <mergeCell ref="F10:F11"/>
    <mergeCell ref="G10:G11"/>
    <mergeCell ref="A12:A14"/>
    <mergeCell ref="B12:B14"/>
    <mergeCell ref="C12:C14"/>
    <mergeCell ref="D12:D14"/>
    <mergeCell ref="E12:E14"/>
    <mergeCell ref="B42:C42"/>
    <mergeCell ref="F42:G42"/>
    <mergeCell ref="I9:I11"/>
    <mergeCell ref="G12:G14"/>
    <mergeCell ref="A3:I3"/>
    <mergeCell ref="A31:A33"/>
    <mergeCell ref="B31:B33"/>
    <mergeCell ref="C31:C33"/>
    <mergeCell ref="D31:D33"/>
    <mergeCell ref="E31:E33"/>
    <mergeCell ref="H19:H21"/>
    <mergeCell ref="I19:I21"/>
    <mergeCell ref="F31:F33"/>
    <mergeCell ref="G31:G33"/>
    <mergeCell ref="H31:H33"/>
    <mergeCell ref="I31:I33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6" zoomScale="85" zoomScaleNormal="85" workbookViewId="0">
      <selection activeCell="F23" sqref="F23"/>
    </sheetView>
  </sheetViews>
  <sheetFormatPr defaultRowHeight="15" x14ac:dyDescent="0.25"/>
  <cols>
    <col min="1" max="6" width="20.75" style="21" customWidth="1"/>
    <col min="7" max="10" width="15.75" style="21" customWidth="1"/>
    <col min="11" max="11" width="8.875" style="21" customWidth="1"/>
  </cols>
  <sheetData>
    <row r="1" spans="1:9" x14ac:dyDescent="0.25">
      <c r="A1" s="56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67" t="s">
        <v>1</v>
      </c>
      <c r="B3" s="67"/>
      <c r="C3" s="67"/>
      <c r="D3" s="67"/>
      <c r="E3" s="67"/>
      <c r="F3" s="67"/>
      <c r="G3" s="67"/>
      <c r="H3" s="67"/>
      <c r="I3" s="67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2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70" t="s">
        <v>7</v>
      </c>
      <c r="B9" s="63" t="s">
        <v>8</v>
      </c>
      <c r="C9" s="63" t="s">
        <v>9</v>
      </c>
      <c r="D9" s="63" t="s">
        <v>10</v>
      </c>
      <c r="E9" s="70" t="s">
        <v>11</v>
      </c>
      <c r="F9" s="71" t="s">
        <v>12</v>
      </c>
      <c r="G9" s="71"/>
      <c r="H9" s="70" t="s">
        <v>13</v>
      </c>
      <c r="I9" s="63" t="s">
        <v>14</v>
      </c>
    </row>
    <row r="10" spans="1:9" x14ac:dyDescent="0.25">
      <c r="A10" s="70"/>
      <c r="B10" s="63"/>
      <c r="C10" s="63"/>
      <c r="D10" s="63"/>
      <c r="E10" s="63"/>
      <c r="F10" s="70" t="s">
        <v>15</v>
      </c>
      <c r="G10" s="70" t="s">
        <v>16</v>
      </c>
      <c r="H10" s="63"/>
      <c r="I10" s="63"/>
    </row>
    <row r="11" spans="1:9" ht="20.25" customHeight="1" x14ac:dyDescent="0.25">
      <c r="A11" s="70"/>
      <c r="B11" s="63"/>
      <c r="C11" s="63"/>
      <c r="D11" s="63"/>
      <c r="E11" s="63"/>
      <c r="F11" s="63"/>
      <c r="G11" s="63"/>
      <c r="H11" s="63"/>
      <c r="I11" s="63"/>
    </row>
    <row r="12" spans="1:9" ht="14.45" customHeight="1" x14ac:dyDescent="0.25">
      <c r="A12" s="72" t="s">
        <v>17</v>
      </c>
      <c r="B12" s="64"/>
      <c r="C12" s="64"/>
      <c r="D12" s="64"/>
      <c r="E12" s="64"/>
      <c r="F12" s="64"/>
      <c r="G12" s="64"/>
      <c r="H12" s="64"/>
      <c r="I12" s="64"/>
    </row>
    <row r="13" spans="1:9" x14ac:dyDescent="0.25">
      <c r="A13" s="73"/>
      <c r="B13" s="65"/>
      <c r="C13" s="65"/>
      <c r="D13" s="65"/>
      <c r="E13" s="65"/>
      <c r="F13" s="65"/>
      <c r="G13" s="65"/>
      <c r="H13" s="65"/>
      <c r="I13" s="65"/>
    </row>
    <row r="14" spans="1:9" ht="18.75" customHeight="1" x14ac:dyDescent="0.25">
      <c r="A14" s="74"/>
      <c r="B14" s="66"/>
      <c r="C14" s="66"/>
      <c r="D14" s="66"/>
      <c r="E14" s="66"/>
      <c r="F14" s="66"/>
      <c r="G14" s="66"/>
      <c r="H14" s="66"/>
      <c r="I14" s="66"/>
    </row>
    <row r="15" spans="1:9" x14ac:dyDescent="0.25">
      <c r="A15" s="34"/>
      <c r="B15" s="35"/>
      <c r="C15" s="36"/>
      <c r="D15" s="37"/>
      <c r="E15" s="38"/>
      <c r="F15" s="39"/>
      <c r="G15" s="36"/>
      <c r="H15" s="40"/>
      <c r="I15" s="40"/>
    </row>
    <row r="16" spans="1:9" x14ac:dyDescent="0.25">
      <c r="A16" s="29"/>
      <c r="B16" s="30"/>
      <c r="C16" s="25"/>
      <c r="D16" s="31"/>
      <c r="E16" s="31"/>
      <c r="F16" s="32"/>
      <c r="G16" s="33"/>
      <c r="H16" s="28"/>
      <c r="I16" s="24"/>
    </row>
    <row r="17" spans="1:9" x14ac:dyDescent="0.25">
      <c r="A17" s="29"/>
      <c r="B17" s="30"/>
      <c r="C17" s="25"/>
      <c r="D17" s="31"/>
      <c r="E17" s="31"/>
      <c r="F17" s="32"/>
      <c r="G17" s="33"/>
      <c r="H17" s="28"/>
      <c r="I17" s="24"/>
    </row>
    <row r="18" spans="1:9" x14ac:dyDescent="0.25">
      <c r="A18" s="23"/>
      <c r="B18" s="53"/>
      <c r="C18" s="53"/>
      <c r="D18" s="53"/>
      <c r="E18" s="53"/>
      <c r="F18" s="53"/>
      <c r="G18" s="53"/>
      <c r="H18" s="53"/>
      <c r="I18" s="53"/>
    </row>
    <row r="19" spans="1:9" ht="14.45" customHeight="1" x14ac:dyDescent="0.25">
      <c r="A19" s="75" t="s">
        <v>18</v>
      </c>
      <c r="B19" s="64"/>
      <c r="C19" s="64"/>
      <c r="D19" s="64"/>
      <c r="E19" s="64"/>
      <c r="F19" s="64"/>
      <c r="G19" s="17"/>
      <c r="H19" s="64"/>
      <c r="I19" s="64"/>
    </row>
    <row r="20" spans="1:9" x14ac:dyDescent="0.25">
      <c r="A20" s="76"/>
      <c r="B20" s="65"/>
      <c r="C20" s="78"/>
      <c r="D20" s="65"/>
      <c r="E20" s="65"/>
      <c r="F20" s="65"/>
      <c r="G20" s="18"/>
      <c r="H20" s="65"/>
      <c r="I20" s="65"/>
    </row>
    <row r="21" spans="1:9" ht="20.25" customHeight="1" x14ac:dyDescent="0.25">
      <c r="A21" s="77"/>
      <c r="B21" s="66"/>
      <c r="C21" s="66"/>
      <c r="D21" s="66"/>
      <c r="E21" s="66"/>
      <c r="F21" s="66"/>
      <c r="G21" s="19"/>
      <c r="H21" s="66"/>
      <c r="I21" s="66"/>
    </row>
    <row r="22" spans="1:9" ht="25.5" x14ac:dyDescent="0.25">
      <c r="A22" s="59" t="s">
        <v>57</v>
      </c>
      <c r="B22" s="30" t="s">
        <v>38</v>
      </c>
      <c r="C22" s="25">
        <v>16623142.220000001</v>
      </c>
      <c r="D22" s="26">
        <v>45036</v>
      </c>
      <c r="E22" s="31">
        <v>45206</v>
      </c>
      <c r="F22" s="41">
        <f t="shared" ref="F22:F27" si="0">G22/C22</f>
        <v>0.167887907897596</v>
      </c>
      <c r="G22" s="42">
        <v>2790824.57</v>
      </c>
      <c r="H22" s="28"/>
      <c r="I22" s="28" t="s">
        <v>41</v>
      </c>
    </row>
    <row r="23" spans="1:9" ht="39" x14ac:dyDescent="0.25">
      <c r="A23" s="58" t="s">
        <v>58</v>
      </c>
      <c r="B23" s="44" t="s">
        <v>59</v>
      </c>
      <c r="C23" s="25">
        <v>26101530.949999999</v>
      </c>
      <c r="D23" s="45">
        <v>45077</v>
      </c>
      <c r="E23" s="31">
        <v>45286</v>
      </c>
      <c r="F23" s="46">
        <f t="shared" si="0"/>
        <v>0.4712478158297454</v>
      </c>
      <c r="G23" s="42">
        <v>12300289.449999999</v>
      </c>
      <c r="H23" s="28"/>
      <c r="I23" s="24" t="s">
        <v>41</v>
      </c>
    </row>
    <row r="24" spans="1:9" ht="38.25" x14ac:dyDescent="0.25">
      <c r="A24" s="60" t="s">
        <v>39</v>
      </c>
      <c r="B24" s="48" t="s">
        <v>40</v>
      </c>
      <c r="C24" s="49">
        <v>1999271.6</v>
      </c>
      <c r="D24" s="26">
        <v>44877</v>
      </c>
      <c r="E24" s="31">
        <v>45170</v>
      </c>
      <c r="F24" s="27">
        <f t="shared" si="0"/>
        <v>0.80996448906691809</v>
      </c>
      <c r="G24" s="42">
        <v>1619339</v>
      </c>
      <c r="H24" s="28"/>
      <c r="I24" s="28" t="s">
        <v>41</v>
      </c>
    </row>
    <row r="25" spans="1:9" ht="29.25" customHeight="1" x14ac:dyDescent="0.25">
      <c r="A25" s="59" t="s">
        <v>46</v>
      </c>
      <c r="B25" s="30" t="s">
        <v>43</v>
      </c>
      <c r="C25" s="25">
        <v>469798</v>
      </c>
      <c r="D25" s="26">
        <v>44746</v>
      </c>
      <c r="E25" s="31">
        <v>45076</v>
      </c>
      <c r="F25" s="27">
        <f t="shared" si="0"/>
        <v>0.99915708453420404</v>
      </c>
      <c r="G25" s="42">
        <v>469402</v>
      </c>
      <c r="H25" s="28"/>
      <c r="I25" s="24" t="s">
        <v>30</v>
      </c>
    </row>
    <row r="26" spans="1:9" ht="38.25" x14ac:dyDescent="0.25">
      <c r="A26" s="59" t="s">
        <v>47</v>
      </c>
      <c r="B26" s="30" t="s">
        <v>43</v>
      </c>
      <c r="C26" s="25">
        <v>33803219.950000003</v>
      </c>
      <c r="D26" s="26">
        <v>44503</v>
      </c>
      <c r="E26" s="31">
        <v>45048</v>
      </c>
      <c r="F26" s="27">
        <f t="shared" si="0"/>
        <v>0.7338510563991405</v>
      </c>
      <c r="G26" s="42">
        <v>24806528.670000002</v>
      </c>
      <c r="H26" s="28"/>
      <c r="I26" s="24" t="s">
        <v>41</v>
      </c>
    </row>
    <row r="27" spans="1:9" ht="25.5" x14ac:dyDescent="0.25">
      <c r="A27" s="59" t="s">
        <v>48</v>
      </c>
      <c r="B27" s="30" t="s">
        <v>49</v>
      </c>
      <c r="C27" s="25">
        <v>232749</v>
      </c>
      <c r="D27" s="26">
        <v>44970</v>
      </c>
      <c r="E27" s="31">
        <v>45065</v>
      </c>
      <c r="F27" s="27">
        <f t="shared" si="0"/>
        <v>0.18560767178376705</v>
      </c>
      <c r="G27" s="42">
        <v>43200</v>
      </c>
      <c r="H27" s="28"/>
      <c r="I27" s="24" t="s">
        <v>41</v>
      </c>
    </row>
    <row r="28" spans="1:9" x14ac:dyDescent="0.25">
      <c r="A28" s="16"/>
      <c r="B28" s="16"/>
      <c r="C28" s="16"/>
      <c r="D28" s="16"/>
      <c r="E28" s="16"/>
      <c r="F28" s="16"/>
      <c r="G28" s="16"/>
      <c r="H28" s="16"/>
      <c r="I28" s="16"/>
    </row>
    <row r="29" spans="1:9" ht="14.45" customHeight="1" x14ac:dyDescent="0.25">
      <c r="A29" s="68" t="s">
        <v>19</v>
      </c>
      <c r="B29" s="64"/>
      <c r="C29" s="64"/>
      <c r="D29" s="64"/>
      <c r="E29" s="64"/>
      <c r="F29" s="64"/>
      <c r="G29" s="64"/>
      <c r="H29" s="64"/>
      <c r="I29" s="64"/>
    </row>
    <row r="30" spans="1:9" x14ac:dyDescent="0.25">
      <c r="A30" s="69"/>
      <c r="B30" s="65"/>
      <c r="C30" s="65"/>
      <c r="D30" s="65"/>
      <c r="E30" s="65"/>
      <c r="F30" s="65"/>
      <c r="G30" s="65"/>
      <c r="H30" s="65"/>
      <c r="I30" s="65"/>
    </row>
    <row r="31" spans="1:9" ht="21" customHeight="1" x14ac:dyDescent="0.25">
      <c r="A31" s="69"/>
      <c r="B31" s="65"/>
      <c r="C31" s="65"/>
      <c r="D31" s="65"/>
      <c r="E31" s="65"/>
      <c r="F31" s="65"/>
      <c r="G31" s="65"/>
      <c r="H31" s="65"/>
      <c r="I31" s="65"/>
    </row>
    <row r="32" spans="1:9" ht="25.5" x14ac:dyDescent="0.25">
      <c r="A32" s="29" t="s">
        <v>50</v>
      </c>
      <c r="B32" s="30" t="s">
        <v>51</v>
      </c>
      <c r="C32" s="25">
        <v>336708</v>
      </c>
      <c r="D32" s="31">
        <v>44704</v>
      </c>
      <c r="E32" s="31">
        <v>44926</v>
      </c>
      <c r="F32" s="32">
        <f>G32/C32</f>
        <v>0.78049823586015177</v>
      </c>
      <c r="G32" s="52">
        <v>262800</v>
      </c>
      <c r="H32" s="28"/>
      <c r="I32" s="24" t="s">
        <v>41</v>
      </c>
    </row>
    <row r="33" spans="1:9" ht="25.5" x14ac:dyDescent="0.25">
      <c r="A33" s="29" t="s">
        <v>52</v>
      </c>
      <c r="B33" s="30" t="s">
        <v>53</v>
      </c>
      <c r="C33" s="25">
        <v>328090</v>
      </c>
      <c r="D33" s="31">
        <v>44860</v>
      </c>
      <c r="E33" s="31">
        <v>45107</v>
      </c>
      <c r="F33" s="32">
        <f>G33/C33</f>
        <v>0.20631534030296564</v>
      </c>
      <c r="G33" s="52">
        <v>67690</v>
      </c>
      <c r="H33" s="28"/>
      <c r="I33" s="24" t="s">
        <v>41</v>
      </c>
    </row>
    <row r="34" spans="1:9" x14ac:dyDescent="0.25">
      <c r="A34" s="50"/>
      <c r="B34" s="51"/>
      <c r="C34" s="51"/>
      <c r="D34" s="51"/>
      <c r="E34" s="51"/>
      <c r="F34" s="51"/>
      <c r="G34" s="51"/>
      <c r="H34" s="51"/>
      <c r="I34" s="51"/>
    </row>
    <row r="36" spans="1:9" x14ac:dyDescent="0.25">
      <c r="A36" s="10" t="s">
        <v>20</v>
      </c>
    </row>
    <row r="37" spans="1:9" x14ac:dyDescent="0.25">
      <c r="A37" s="10"/>
    </row>
    <row r="39" spans="1:9" x14ac:dyDescent="0.25">
      <c r="B39" s="57" t="s">
        <v>61</v>
      </c>
      <c r="C39" s="20"/>
      <c r="F39" s="57" t="s">
        <v>62</v>
      </c>
      <c r="G39" s="20"/>
    </row>
    <row r="40" spans="1:9" x14ac:dyDescent="0.25">
      <c r="B40" s="79" t="s">
        <v>60</v>
      </c>
      <c r="C40" s="61"/>
      <c r="F40" s="62" t="s">
        <v>22</v>
      </c>
      <c r="G40" s="62"/>
    </row>
  </sheetData>
  <sheetProtection password="CFFB" sheet="1" objects="1" scenarios="1"/>
  <mergeCells count="39">
    <mergeCell ref="G29:G31"/>
    <mergeCell ref="H29:H31"/>
    <mergeCell ref="I29:I31"/>
    <mergeCell ref="B40:C40"/>
    <mergeCell ref="F40:G40"/>
    <mergeCell ref="F29:F31"/>
    <mergeCell ref="A29:A31"/>
    <mergeCell ref="B29:B31"/>
    <mergeCell ref="C29:C31"/>
    <mergeCell ref="D29:D31"/>
    <mergeCell ref="E29:E31"/>
    <mergeCell ref="F19:F21"/>
    <mergeCell ref="H19:H21"/>
    <mergeCell ref="I19:I21"/>
    <mergeCell ref="A12:A14"/>
    <mergeCell ref="B12:B14"/>
    <mergeCell ref="C12:C14"/>
    <mergeCell ref="D12:D14"/>
    <mergeCell ref="A19:A21"/>
    <mergeCell ref="B19:B21"/>
    <mergeCell ref="C19:C21"/>
    <mergeCell ref="D19:D21"/>
    <mergeCell ref="E19:E21"/>
    <mergeCell ref="E12:E14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  <mergeCell ref="F12:F14"/>
    <mergeCell ref="G12:G14"/>
    <mergeCell ref="H12:H14"/>
    <mergeCell ref="I12:I14"/>
  </mergeCells>
  <printOptions horizontalCentered="1"/>
  <pageMargins left="0.5" right="0.5" top="0.4" bottom="0" header="0.3" footer="0.3"/>
  <pageSetup paperSize="14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F5" sqref="F5:F6"/>
    </sheetView>
  </sheetViews>
  <sheetFormatPr defaultRowHeight="15" x14ac:dyDescent="0.25"/>
  <sheetData>
    <row r="1" spans="1:1" ht="23.45" customHeight="1" x14ac:dyDescent="0.35">
      <c r="A1" s="2" t="s">
        <v>23</v>
      </c>
    </row>
    <row r="3" spans="1:1" x14ac:dyDescent="0.25">
      <c r="A3" t="s">
        <v>24</v>
      </c>
    </row>
    <row r="5" spans="1:1" x14ac:dyDescent="0.25">
      <c r="A5" t="s">
        <v>25</v>
      </c>
    </row>
    <row r="6" spans="1:1" x14ac:dyDescent="0.25">
      <c r="A6" s="1" t="s">
        <v>26</v>
      </c>
    </row>
    <row r="9" spans="1:1" x14ac:dyDescent="0.25">
      <c r="A9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Q</vt:lpstr>
      <vt:lpstr>2nd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2023-07-12T07:10:55Z</cp:lastPrinted>
  <dcterms:created xsi:type="dcterms:W3CDTF">2015-06-05T18:17:20Z</dcterms:created>
  <dcterms:modified xsi:type="dcterms:W3CDTF">2023-07-17T00:08:57Z</dcterms:modified>
</cp:coreProperties>
</file>