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0730" windowHeight="11760" activeTab="1"/>
  </bookViews>
  <sheets>
    <sheet name="1st Q" sheetId="1" r:id="rId1"/>
    <sheet name="2nd Q" sheetId="4" r:id="rId2"/>
    <sheet name="Form 6b - TFU" sheetId="2" state="hidden" r:id="rId3"/>
    <sheet name="FDPP LICENSE" sheetId="3" state="veryHidden" r:id="rId4"/>
  </sheets>
  <calcPr calcId="145621"/>
</workbook>
</file>

<file path=xl/calcChain.xml><?xml version="1.0" encoding="utf-8"?>
<calcChain xmlns="http://schemas.openxmlformats.org/spreadsheetml/2006/main">
  <c r="F28" i="4" l="1"/>
  <c r="F27" i="4"/>
  <c r="F26" i="4"/>
  <c r="F25" i="4"/>
  <c r="F24" i="4"/>
  <c r="F23" i="4"/>
  <c r="F22" i="4"/>
  <c r="F21" i="4"/>
  <c r="F20" i="4"/>
  <c r="F19" i="4"/>
  <c r="F18" i="4"/>
  <c r="F17" i="4"/>
  <c r="F15" i="4"/>
  <c r="F14" i="4"/>
  <c r="F13" i="4"/>
  <c r="F12" i="4"/>
  <c r="F11" i="4"/>
  <c r="F28" i="1" l="1"/>
  <c r="F27" i="1"/>
  <c r="F26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<sst xmlns="http://schemas.openxmlformats.org/spreadsheetml/2006/main" count="187" uniqueCount="88">
  <si>
    <t>FDP Form 6 - Trust Fund Utilization</t>
  </si>
  <si>
    <t>CONSOLIDATED QUARTERLY REPORT ON GOVERNMENT PROJECTS, PROGRAMS or ACTIVITIES</t>
  </si>
  <si>
    <t>REGION:</t>
  </si>
  <si>
    <t>CALENDAR YEAR:</t>
  </si>
  <si>
    <t>PROVINCE:</t>
  </si>
  <si>
    <t>QUARTER:</t>
  </si>
  <si>
    <t>CITY/MUNICIPALITY:</t>
  </si>
  <si>
    <t>Program or Project</t>
  </si>
  <si>
    <t>Location</t>
  </si>
  <si>
    <t>Total Cost</t>
  </si>
  <si>
    <t>Date Started</t>
  </si>
  <si>
    <t>Target Completion Date</t>
  </si>
  <si>
    <t>Project Status</t>
  </si>
  <si>
    <t>No. of Extensions, if any</t>
  </si>
  <si>
    <t>Remarks</t>
  </si>
  <si>
    <t>% of Completion</t>
  </si>
  <si>
    <t>Total Cost Incurred to Date</t>
  </si>
  <si>
    <t>We hereby certify that we have reviewed the contents and hereby attest to the veracity and correctness of the data or information contained in this document.</t>
  </si>
  <si>
    <t>Local Budget Officer</t>
  </si>
  <si>
    <t>Local Accountant</t>
  </si>
  <si>
    <t>Local Chief Executive</t>
  </si>
  <si>
    <t>LOCAL GOVERNMENT SUPPORT FUND (Report on Fund Utilization and Status of Program/Project Implementation)</t>
  </si>
  <si>
    <t>OFFICE:</t>
  </si>
  <si>
    <t>Amount</t>
  </si>
  <si>
    <t>Fund Source</t>
  </si>
  <si>
    <t>Date of Notice  of Authority to Debit Account Issued</t>
  </si>
  <si>
    <t>Type of Program/Project</t>
  </si>
  <si>
    <t>Name Title of Program/Project</t>
  </si>
  <si>
    <t>Specific Location</t>
  </si>
  <si>
    <t>Mechanism/Mode of Implementation</t>
  </si>
  <si>
    <t>Estimated Number of Beneficiaries</t>
  </si>
  <si>
    <t xml:space="preserve">Received </t>
  </si>
  <si>
    <t>Obligation</t>
  </si>
  <si>
    <t>Disbursement</t>
  </si>
  <si>
    <t>Estimated Completion (Month and Year)</t>
  </si>
  <si>
    <t>Remarks on Program/Project Status</t>
  </si>
  <si>
    <t>Certified Correct by:</t>
  </si>
  <si>
    <t>Attested by:</t>
  </si>
  <si>
    <t>The Local Finance Committee:</t>
  </si>
  <si>
    <t>City Budget Officer</t>
  </si>
  <si>
    <t>City Treasurer</t>
  </si>
  <si>
    <t>City Planning and Development Coordinator</t>
  </si>
  <si>
    <t>Instructions:</t>
  </si>
  <si>
    <t>The report shall prepared by the LFC, in coordination with the other local officials concerned (local accountant on the allotment, obligation and disbursements;</t>
  </si>
  <si>
    <t>local engineers in the status of infrastructure projects, as may be applicable.</t>
  </si>
  <si>
    <t>The fund source shall be based on the NADAI issued to the cities.</t>
  </si>
  <si>
    <t>The type of program/project shall be identified, consistent with the projects that may be implemented under the Circular.</t>
  </si>
  <si>
    <t xml:space="preserve">Amount received refers to the amount received by the city as its location. It is the amount the NADAI. Obligation refers to the total amount obligated by the </t>
  </si>
  <si>
    <t>city as of reporting period. Disbursement refers to the total amount paid as of reporting period.</t>
  </si>
  <si>
    <t>The status of programs/projects refers to the percentage of physical completion or delivery of service as of reporting period.</t>
  </si>
  <si>
    <t>CAUTION:</t>
  </si>
  <si>
    <t>TO REDUCE THE RISK OF UPLOADING WRONG TEMPLATE FOR THIS DOCUMENT, DO NOT EDIT/DELETE THIS SHEET.</t>
  </si>
  <si>
    <t>FROM:</t>
  </si>
  <si>
    <t>FDPP TEAM</t>
  </si>
  <si>
    <t>v2</t>
  </si>
  <si>
    <t xml:space="preserve">Installation, Transmission &amp; Distribution of Water Pipeline </t>
  </si>
  <si>
    <t>Bogo City</t>
  </si>
  <si>
    <t>on-going</t>
  </si>
  <si>
    <t>Construction of Extended Roofing at the Evacuation Center</t>
  </si>
  <si>
    <t>Brgy. Dakit</t>
  </si>
  <si>
    <t>Construction of Brgy. DRRM Office</t>
  </si>
  <si>
    <t>documents for review</t>
  </si>
  <si>
    <t>Rehabilitation of Multi-purpose &amp; Evacuation Center (Phase V)</t>
  </si>
  <si>
    <t>Brgy. Lapaz</t>
  </si>
  <si>
    <t>Construction of Multi-purpose Activity Center (Phase 1)</t>
  </si>
  <si>
    <t>Brgy. A. Norte</t>
  </si>
  <si>
    <t>Bogo Water District Water Utilities Meterstand Transfer &amp; Installation</t>
  </si>
  <si>
    <t>of UPVC</t>
  </si>
  <si>
    <t>Binabag Water System</t>
  </si>
  <si>
    <t>Brgy. Binabag</t>
  </si>
  <si>
    <t>Polambato Development Port (Phase V)</t>
  </si>
  <si>
    <t>Brgy. Polambato</t>
  </si>
  <si>
    <t>Concreting of Cogon-Pandan Road</t>
  </si>
  <si>
    <t>Installation of Streetlights Along National &amp; City Road</t>
  </si>
  <si>
    <t>PTO-Various items claimed for Sugbo Negosyo Program</t>
  </si>
  <si>
    <t>PTO-Sugbo Negosyo Program</t>
  </si>
  <si>
    <t>PTO-Various Infra : Two Storey Classroom Bldg. SHS, Cogon, Bogo</t>
  </si>
  <si>
    <t>PTO-Various Infra: Road Opening, Jovencio Masong Nat'l HS</t>
  </si>
  <si>
    <t>Nailon, Bogo</t>
  </si>
  <si>
    <t>PTO-Suroy-suroy Sa Sugbo Northern Escapade</t>
  </si>
  <si>
    <t>DOH-Implementation of Health Emergency Management</t>
  </si>
  <si>
    <t>DOH-Community Base Treatment Rehab Facility</t>
  </si>
  <si>
    <t>REGION:                            VII</t>
  </si>
  <si>
    <t>PROVINCE:                        CEBU</t>
  </si>
  <si>
    <t>CITY/MUNICIPALITY:        BOGO CITY</t>
  </si>
  <si>
    <t xml:space="preserve">                        Local Accountant</t>
  </si>
  <si>
    <r>
      <t xml:space="preserve">            </t>
    </r>
    <r>
      <rPr>
        <u/>
        <sz val="13"/>
        <color rgb="FF000000"/>
        <rFont val="Calibri"/>
        <family val="2"/>
        <scheme val="minor"/>
      </rPr>
      <t>Atty. Jose Neil D. Lumongsod, CPA</t>
    </r>
  </si>
  <si>
    <r>
      <t xml:space="preserve">       </t>
    </r>
    <r>
      <rPr>
        <u/>
        <sz val="13"/>
        <color rgb="FF000000"/>
        <rFont val="Calibri"/>
        <family val="2"/>
      </rPr>
      <t xml:space="preserve"> Atty. Carlo Jose A. Martinez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</si>
</sst>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6" x14ac:knownFonts="1">
    <font>
      <sz val="11"/>
      <color rgb="FF000000"/>
      <name val="Calibri"/>
    </font>
    <font>
      <sz val="7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sz val="10"/>
      <color rgb="FF000000"/>
      <name val="Calibri"/>
      <family val="2"/>
    </font>
    <font>
      <b/>
      <sz val="13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0000"/>
      <name val="Calibri"/>
      <family val="2"/>
    </font>
    <font>
      <sz val="12"/>
      <name val="Calibri"/>
      <family val="2"/>
      <scheme val="minor"/>
    </font>
    <font>
      <sz val="13"/>
      <color rgb="FF000000"/>
      <name val="Calibri"/>
      <family val="2"/>
    </font>
    <font>
      <sz val="13"/>
      <color rgb="FF000000"/>
      <name val="Calibri"/>
      <family val="2"/>
      <scheme val="minor"/>
    </font>
    <font>
      <u/>
      <sz val="13"/>
      <color rgb="FF000000"/>
      <name val="Calibri"/>
      <family val="2"/>
      <scheme val="minor"/>
    </font>
    <font>
      <u/>
      <sz val="1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28"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top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Alignment="1">
      <alignment vertical="center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/>
    <xf numFmtId="0" fontId="2" fillId="2" borderId="0" xfId="0" applyFont="1" applyFill="1" applyAlignment="1">
      <alignment vertical="center"/>
    </xf>
    <xf numFmtId="0" fontId="2" fillId="2" borderId="1" xfId="0" applyFont="1" applyFill="1" applyBorder="1"/>
    <xf numFmtId="0" fontId="0" fillId="2" borderId="0" xfId="0" applyFill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wrapText="1"/>
    </xf>
    <xf numFmtId="0" fontId="3" fillId="2" borderId="0" xfId="0" applyFont="1" applyFill="1"/>
    <xf numFmtId="0" fontId="2" fillId="2" borderId="0" xfId="0" applyFont="1" applyFill="1"/>
    <xf numFmtId="0" fontId="0" fillId="2" borderId="5" xfId="0" applyFill="1" applyBorder="1" applyAlignment="1">
      <alignment horizontal="center" wrapText="1"/>
    </xf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wrapText="1"/>
      <protection locked="0"/>
    </xf>
    <xf numFmtId="0" fontId="2" fillId="2" borderId="6" xfId="0" applyFont="1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right"/>
      <protection locked="0"/>
    </xf>
    <xf numFmtId="0" fontId="0" fillId="2" borderId="4" xfId="0" applyFill="1" applyBorder="1" applyProtection="1">
      <protection locked="0"/>
    </xf>
    <xf numFmtId="0" fontId="0" fillId="2" borderId="13" xfId="0" applyFill="1" applyBorder="1"/>
    <xf numFmtId="0" fontId="0" fillId="2" borderId="3" xfId="0" applyFill="1" applyBorder="1" applyAlignment="1">
      <alignment wrapText="1"/>
    </xf>
    <xf numFmtId="0" fontId="0" fillId="2" borderId="14" xfId="0" applyFill="1" applyBorder="1" applyAlignment="1">
      <alignment horizontal="center" wrapText="1"/>
    </xf>
    <xf numFmtId="0" fontId="5" fillId="2" borderId="0" xfId="0" applyFont="1" applyFill="1"/>
    <xf numFmtId="0" fontId="0" fillId="2" borderId="6" xfId="0" applyFill="1" applyBorder="1"/>
    <xf numFmtId="0" fontId="5" fillId="2" borderId="14" xfId="0" applyFont="1" applyFill="1" applyBorder="1"/>
    <xf numFmtId="0" fontId="5" fillId="2" borderId="6" xfId="0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15" xfId="0" applyFont="1" applyFill="1" applyBorder="1" applyAlignment="1">
      <alignment horizontal="left" wrapText="1"/>
    </xf>
    <xf numFmtId="0" fontId="0" fillId="2" borderId="15" xfId="0" applyFont="1" applyFill="1" applyBorder="1" applyAlignment="1">
      <alignment horizontal="center" wrapText="1"/>
    </xf>
    <xf numFmtId="164" fontId="0" fillId="2" borderId="15" xfId="1" applyFont="1" applyFill="1" applyBorder="1" applyAlignment="1">
      <alignment horizontal="center" wrapText="1"/>
    </xf>
    <xf numFmtId="14" fontId="0" fillId="2" borderId="15" xfId="0" applyNumberFormat="1" applyFont="1" applyFill="1" applyBorder="1" applyAlignment="1">
      <alignment horizontal="center" wrapText="1"/>
    </xf>
    <xf numFmtId="10" fontId="0" fillId="2" borderId="15" xfId="0" applyNumberFormat="1" applyFont="1" applyFill="1" applyBorder="1" applyAlignment="1">
      <alignment horizontal="center" wrapText="1"/>
    </xf>
    <xf numFmtId="0" fontId="0" fillId="0" borderId="15" xfId="0" applyFont="1" applyBorder="1" applyAlignment="1">
      <alignment horizontal="center" wrapText="1"/>
    </xf>
    <xf numFmtId="0" fontId="0" fillId="0" borderId="16" xfId="0" applyFont="1" applyBorder="1" applyAlignment="1">
      <alignment horizontal="center" vertical="center" wrapText="1"/>
    </xf>
    <xf numFmtId="0" fontId="0" fillId="2" borderId="17" xfId="0" applyFont="1" applyFill="1" applyBorder="1"/>
    <xf numFmtId="0" fontId="0" fillId="2" borderId="17" xfId="0" applyFont="1" applyFill="1" applyBorder="1" applyAlignment="1">
      <alignment horizontal="center"/>
    </xf>
    <xf numFmtId="164" fontId="0" fillId="2" borderId="17" xfId="1" applyFont="1" applyFill="1" applyBorder="1"/>
    <xf numFmtId="14" fontId="0" fillId="2" borderId="17" xfId="0" applyNumberFormat="1" applyFont="1" applyFill="1" applyBorder="1" applyAlignment="1">
      <alignment horizontal="center"/>
    </xf>
    <xf numFmtId="14" fontId="0" fillId="2" borderId="18" xfId="0" applyNumberFormat="1" applyFont="1" applyFill="1" applyBorder="1" applyAlignment="1">
      <alignment horizontal="center"/>
    </xf>
    <xf numFmtId="10" fontId="0" fillId="2" borderId="17" xfId="0" applyNumberFormat="1" applyFont="1" applyFill="1" applyBorder="1" applyAlignment="1">
      <alignment horizontal="center" wrapText="1"/>
    </xf>
    <xf numFmtId="164" fontId="0" fillId="2" borderId="19" xfId="1" applyFont="1" applyFill="1" applyBorder="1"/>
    <xf numFmtId="0" fontId="0" fillId="0" borderId="17" xfId="0" applyFont="1" applyBorder="1"/>
    <xf numFmtId="0" fontId="0" fillId="0" borderId="19" xfId="0" applyFont="1" applyBorder="1" applyAlignment="1">
      <alignment horizontal="center"/>
    </xf>
    <xf numFmtId="0" fontId="0" fillId="2" borderId="15" xfId="0" applyFont="1" applyFill="1" applyBorder="1"/>
    <xf numFmtId="0" fontId="0" fillId="2" borderId="15" xfId="0" applyFont="1" applyFill="1" applyBorder="1" applyAlignment="1">
      <alignment horizontal="center"/>
    </xf>
    <xf numFmtId="164" fontId="0" fillId="2" borderId="15" xfId="1" applyFont="1" applyFill="1" applyBorder="1"/>
    <xf numFmtId="14" fontId="0" fillId="2" borderId="15" xfId="0" applyNumberFormat="1" applyFont="1" applyFill="1" applyBorder="1" applyAlignment="1">
      <alignment horizontal="center"/>
    </xf>
    <xf numFmtId="0" fontId="0" fillId="0" borderId="15" xfId="0" applyFont="1" applyBorder="1"/>
    <xf numFmtId="0" fontId="8" fillId="0" borderId="15" xfId="0" applyFont="1" applyBorder="1" applyAlignment="1">
      <alignment horizontal="center" wrapText="1"/>
    </xf>
    <xf numFmtId="0" fontId="0" fillId="0" borderId="15" xfId="0" applyBorder="1"/>
    <xf numFmtId="0" fontId="0" fillId="0" borderId="15" xfId="0" applyBorder="1" applyAlignment="1">
      <alignment horizontal="center"/>
    </xf>
    <xf numFmtId="164" fontId="9" fillId="0" borderId="15" xfId="1" applyFont="1" applyBorder="1"/>
    <xf numFmtId="14" fontId="0" fillId="0" borderId="15" xfId="0" applyNumberFormat="1" applyFon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64" fontId="0" fillId="0" borderId="15" xfId="1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0" fillId="0" borderId="15" xfId="0" applyBorder="1" applyAlignment="1">
      <alignment horizontal="center" wrapText="1"/>
    </xf>
    <xf numFmtId="0" fontId="0" fillId="2" borderId="15" xfId="0" applyFill="1" applyBorder="1"/>
    <xf numFmtId="0" fontId="0" fillId="2" borderId="15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/>
    </xf>
    <xf numFmtId="10" fontId="6" fillId="2" borderId="15" xfId="0" applyNumberFormat="1" applyFont="1" applyFill="1" applyBorder="1" applyAlignment="1">
      <alignment horizontal="center" wrapText="1"/>
    </xf>
    <xf numFmtId="0" fontId="6" fillId="0" borderId="15" xfId="0" applyFont="1" applyBorder="1" applyAlignment="1">
      <alignment horizontal="center"/>
    </xf>
    <xf numFmtId="164" fontId="11" fillId="0" borderId="15" xfId="1" applyFont="1" applyBorder="1"/>
    <xf numFmtId="0" fontId="5" fillId="2" borderId="0" xfId="0" applyFont="1" applyFill="1" applyBorder="1"/>
    <xf numFmtId="0" fontId="0" fillId="2" borderId="0" xfId="0" applyFill="1" applyBorder="1"/>
    <xf numFmtId="0" fontId="0" fillId="2" borderId="0" xfId="0" applyFill="1" applyBorder="1" applyAlignment="1"/>
    <xf numFmtId="0" fontId="4" fillId="2" borderId="0" xfId="0" applyFont="1" applyFill="1" applyAlignment="1">
      <alignment vertical="center"/>
    </xf>
    <xf numFmtId="0" fontId="12" fillId="2" borderId="0" xfId="0" applyFont="1" applyFill="1" applyBorder="1" applyAlignment="1"/>
    <xf numFmtId="0" fontId="13" fillId="2" borderId="20" xfId="0" applyFont="1" applyFill="1" applyBorder="1"/>
    <xf numFmtId="0" fontId="4" fillId="2" borderId="0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vertical="center"/>
    </xf>
    <xf numFmtId="0" fontId="0" fillId="2" borderId="21" xfId="0" applyFill="1" applyBorder="1"/>
    <xf numFmtId="0" fontId="0" fillId="0" borderId="21" xfId="0" applyBorder="1" applyAlignment="1">
      <alignment horizontal="center"/>
    </xf>
    <xf numFmtId="164" fontId="9" fillId="0" borderId="21" xfId="1" applyFont="1" applyBorder="1"/>
    <xf numFmtId="14" fontId="0" fillId="0" borderId="21" xfId="0" applyNumberFormat="1" applyFon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64" fontId="0" fillId="0" borderId="21" xfId="1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4" fillId="2" borderId="20" xfId="0" applyFont="1" applyFill="1" applyBorder="1" applyAlignment="1">
      <alignment horizontal="left" vertical="top" wrapText="1"/>
    </xf>
    <xf numFmtId="0" fontId="4" fillId="2" borderId="25" xfId="0" applyFont="1" applyFill="1" applyBorder="1" applyAlignment="1">
      <alignment horizontal="left" vertical="top" wrapText="1"/>
    </xf>
    <xf numFmtId="0" fontId="6" fillId="2" borderId="20" xfId="0" applyFont="1" applyFill="1" applyBorder="1" applyAlignment="1"/>
    <xf numFmtId="0" fontId="0" fillId="2" borderId="20" xfId="0" applyFill="1" applyBorder="1"/>
    <xf numFmtId="0" fontId="0" fillId="2" borderId="25" xfId="0" applyFill="1" applyBorder="1"/>
    <xf numFmtId="0" fontId="0" fillId="2" borderId="20" xfId="0" applyFill="1" applyBorder="1" applyAlignment="1">
      <alignment vertical="center"/>
    </xf>
    <xf numFmtId="0" fontId="0" fillId="2" borderId="18" xfId="0" applyFill="1" applyBorder="1"/>
    <xf numFmtId="0" fontId="0" fillId="2" borderId="26" xfId="0" applyFill="1" applyBorder="1"/>
    <xf numFmtId="0" fontId="0" fillId="2" borderId="19" xfId="0" applyFill="1" applyBorder="1"/>
    <xf numFmtId="0" fontId="0" fillId="2" borderId="6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0" fontId="4" fillId="2" borderId="22" xfId="0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  <xf numFmtId="0" fontId="4" fillId="2" borderId="24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504265</xdr:colOff>
      <xdr:row>31</xdr:row>
      <xdr:rowOff>22413</xdr:rowOff>
    </xdr:from>
    <xdr:to>
      <xdr:col>0</xdr:col>
      <xdr:colOff>2745442</xdr:colOff>
      <xdr:row>34</xdr:row>
      <xdr:rowOff>43999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265" y="6107207"/>
          <a:ext cx="2241177" cy="626704"/>
        </a:xfrm>
        <a:prstGeom prst="rect">
          <a:avLst/>
        </a:prstGeom>
      </xdr:spPr>
    </xdr:pic>
    <xdr:clientData/>
  </xdr:twoCellAnchor>
  <xdr:twoCellAnchor editAs="oneCell">
    <xdr:from>
      <xdr:col>6</xdr:col>
      <xdr:colOff>829235</xdr:colOff>
      <xdr:row>29</xdr:row>
      <xdr:rowOff>4963</xdr:rowOff>
    </xdr:from>
    <xdr:to>
      <xdr:col>7</xdr:col>
      <xdr:colOff>358588</xdr:colOff>
      <xdr:row>35</xdr:row>
      <xdr:rowOff>46260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9176" y="5708757"/>
          <a:ext cx="896471" cy="1217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opLeftCell="A4" zoomScale="85" zoomScaleNormal="85" workbookViewId="0">
      <selection activeCell="A6" sqref="A6"/>
    </sheetView>
  </sheetViews>
  <sheetFormatPr defaultRowHeight="15" x14ac:dyDescent="0.25"/>
  <cols>
    <col min="1" max="1" width="67.625" bestFit="1" customWidth="1"/>
    <col min="2" max="2" width="19.375" customWidth="1"/>
    <col min="3" max="3" width="20.75" customWidth="1"/>
    <col min="4" max="4" width="17" customWidth="1"/>
    <col min="5" max="5" width="16.75" customWidth="1"/>
    <col min="6" max="6" width="16.875" customWidth="1"/>
    <col min="7" max="7" width="17.875" customWidth="1"/>
    <col min="8" max="8" width="16.375" customWidth="1"/>
    <col min="9" max="9" width="20.75" customWidth="1"/>
  </cols>
  <sheetData>
    <row r="1" spans="1:9" x14ac:dyDescent="0.25">
      <c r="A1" s="81" t="s">
        <v>0</v>
      </c>
      <c r="B1" s="1"/>
      <c r="C1" s="1"/>
      <c r="D1" s="1"/>
      <c r="E1" s="1"/>
    </row>
    <row r="2" spans="1:9" x14ac:dyDescent="0.25">
      <c r="A2" s="3"/>
      <c r="B2" s="3"/>
      <c r="C2" s="3"/>
      <c r="D2" s="3"/>
      <c r="E2" s="3"/>
    </row>
    <row r="3" spans="1:9" x14ac:dyDescent="0.25">
      <c r="A3" s="110" t="s">
        <v>1</v>
      </c>
      <c r="B3" s="111"/>
      <c r="C3" s="111"/>
      <c r="D3" s="111"/>
      <c r="E3" s="111"/>
      <c r="F3" s="111"/>
      <c r="G3" s="111"/>
      <c r="H3" s="111"/>
      <c r="I3" s="112"/>
    </row>
    <row r="4" spans="1:9" x14ac:dyDescent="0.25">
      <c r="A4" s="13"/>
      <c r="B4" s="14"/>
      <c r="C4" s="14"/>
      <c r="D4" s="14"/>
      <c r="E4" s="14"/>
      <c r="F4" s="14"/>
      <c r="G4" s="14"/>
      <c r="H4" s="14"/>
      <c r="I4" s="15"/>
    </row>
    <row r="5" spans="1:9" x14ac:dyDescent="0.25">
      <c r="A5" s="2" t="s">
        <v>82</v>
      </c>
      <c r="B5" s="44"/>
      <c r="C5" s="10"/>
      <c r="D5" s="10" t="s">
        <v>3</v>
      </c>
      <c r="E5" s="44">
        <v>2023</v>
      </c>
      <c r="I5" s="5"/>
    </row>
    <row r="6" spans="1:9" x14ac:dyDescent="0.25">
      <c r="A6" s="11" t="s">
        <v>83</v>
      </c>
      <c r="B6" s="45"/>
      <c r="C6" s="12"/>
      <c r="D6" s="16" t="s">
        <v>5</v>
      </c>
      <c r="E6" s="45">
        <v>1</v>
      </c>
      <c r="I6" s="5"/>
    </row>
    <row r="7" spans="1:9" x14ac:dyDescent="0.25">
      <c r="A7" s="11" t="s">
        <v>84</v>
      </c>
      <c r="B7" s="46"/>
      <c r="I7" s="5"/>
    </row>
    <row r="8" spans="1:9" x14ac:dyDescent="0.25">
      <c r="A8" s="11"/>
      <c r="I8" s="5"/>
    </row>
    <row r="9" spans="1:9" s="7" customFormat="1" ht="14.45" customHeight="1" x14ac:dyDescent="0.25">
      <c r="A9" s="120" t="s">
        <v>7</v>
      </c>
      <c r="B9" s="120" t="s">
        <v>8</v>
      </c>
      <c r="C9" s="120" t="s">
        <v>9</v>
      </c>
      <c r="D9" s="120" t="s">
        <v>10</v>
      </c>
      <c r="E9" s="120" t="s">
        <v>11</v>
      </c>
      <c r="F9" s="113" t="s">
        <v>12</v>
      </c>
      <c r="G9" s="114"/>
      <c r="H9" s="115" t="s">
        <v>13</v>
      </c>
      <c r="I9" s="115" t="s">
        <v>14</v>
      </c>
    </row>
    <row r="10" spans="1:9" s="7" customFormat="1" ht="28.9" customHeight="1" x14ac:dyDescent="0.25">
      <c r="A10" s="120"/>
      <c r="B10" s="116"/>
      <c r="C10" s="116"/>
      <c r="D10" s="120"/>
      <c r="E10" s="120"/>
      <c r="F10" s="43" t="s">
        <v>15</v>
      </c>
      <c r="G10" s="43" t="s">
        <v>16</v>
      </c>
      <c r="H10" s="116"/>
      <c r="I10" s="116"/>
    </row>
    <row r="11" spans="1:9" s="7" customFormat="1" ht="14.45" customHeight="1" x14ac:dyDescent="0.25">
      <c r="A11" s="47" t="s">
        <v>55</v>
      </c>
      <c r="B11" s="48" t="s">
        <v>56</v>
      </c>
      <c r="C11" s="49">
        <v>1999999.7</v>
      </c>
      <c r="D11" s="50">
        <v>44599</v>
      </c>
      <c r="E11" s="50">
        <v>44926</v>
      </c>
      <c r="F11" s="51">
        <f>G11/C11</f>
        <v>0.67685010152751524</v>
      </c>
      <c r="G11" s="49">
        <v>1353700</v>
      </c>
      <c r="H11" s="52"/>
      <c r="I11" s="53" t="s">
        <v>57</v>
      </c>
    </row>
    <row r="12" spans="1:9" s="7" customFormat="1" ht="14.45" customHeight="1" x14ac:dyDescent="0.25">
      <c r="A12" s="54" t="s">
        <v>58</v>
      </c>
      <c r="B12" s="55" t="s">
        <v>59</v>
      </c>
      <c r="C12" s="56">
        <v>578980.25</v>
      </c>
      <c r="D12" s="57">
        <v>44621</v>
      </c>
      <c r="E12" s="58">
        <v>44926</v>
      </c>
      <c r="F12" s="59">
        <f t="shared" ref="F12:F28" si="0">G12/C12</f>
        <v>0.99143685816571459</v>
      </c>
      <c r="G12" s="60">
        <v>574022.36</v>
      </c>
      <c r="H12" s="61"/>
      <c r="I12" s="62" t="s">
        <v>57</v>
      </c>
    </row>
    <row r="13" spans="1:9" s="7" customFormat="1" ht="14.45" customHeight="1" x14ac:dyDescent="0.25">
      <c r="A13" s="63" t="s">
        <v>60</v>
      </c>
      <c r="B13" s="64" t="s">
        <v>56</v>
      </c>
      <c r="C13" s="65">
        <v>384516.96</v>
      </c>
      <c r="D13" s="66">
        <v>44621</v>
      </c>
      <c r="E13" s="66">
        <v>44926</v>
      </c>
      <c r="F13" s="51">
        <f t="shared" si="0"/>
        <v>0</v>
      </c>
      <c r="G13" s="65"/>
      <c r="H13" s="67"/>
      <c r="I13" s="68" t="s">
        <v>61</v>
      </c>
    </row>
    <row r="14" spans="1:9" s="7" customFormat="1" ht="14.45" customHeight="1" x14ac:dyDescent="0.25">
      <c r="A14" s="69" t="s">
        <v>62</v>
      </c>
      <c r="B14" s="70" t="s">
        <v>63</v>
      </c>
      <c r="C14" s="71">
        <v>500000</v>
      </c>
      <c r="D14" s="72">
        <v>44621</v>
      </c>
      <c r="E14" s="72">
        <v>44926</v>
      </c>
      <c r="F14" s="73">
        <f t="shared" si="0"/>
        <v>0.5985125</v>
      </c>
      <c r="G14" s="74">
        <v>299256.25</v>
      </c>
      <c r="H14" s="75"/>
      <c r="I14" s="76" t="s">
        <v>57</v>
      </c>
    </row>
    <row r="15" spans="1:9" s="7" customFormat="1" ht="14.45" customHeight="1" x14ac:dyDescent="0.25">
      <c r="A15" s="69" t="s">
        <v>64</v>
      </c>
      <c r="B15" s="70" t="s">
        <v>65</v>
      </c>
      <c r="C15" s="71">
        <v>500000</v>
      </c>
      <c r="D15" s="72">
        <v>44621</v>
      </c>
      <c r="E15" s="72">
        <v>44926</v>
      </c>
      <c r="F15" s="73">
        <f t="shared" si="0"/>
        <v>0.85801716000000006</v>
      </c>
      <c r="G15" s="74">
        <v>429008.58</v>
      </c>
      <c r="H15" s="75"/>
      <c r="I15" s="76" t="s">
        <v>57</v>
      </c>
    </row>
    <row r="16" spans="1:9" s="7" customFormat="1" ht="14.45" customHeight="1" x14ac:dyDescent="0.25">
      <c r="A16" s="77" t="s">
        <v>66</v>
      </c>
      <c r="B16" s="70"/>
      <c r="C16" s="71"/>
      <c r="D16" s="72"/>
      <c r="E16" s="72"/>
      <c r="F16" s="73"/>
      <c r="G16" s="74"/>
      <c r="H16" s="75"/>
      <c r="I16" s="70"/>
    </row>
    <row r="17" spans="1:10" s="7" customFormat="1" ht="14.45" customHeight="1" x14ac:dyDescent="0.25">
      <c r="A17" s="78" t="s">
        <v>67</v>
      </c>
      <c r="B17" s="70" t="s">
        <v>56</v>
      </c>
      <c r="C17" s="71">
        <v>3000000</v>
      </c>
      <c r="D17" s="72"/>
      <c r="E17" s="72"/>
      <c r="F17" s="73">
        <f t="shared" si="0"/>
        <v>0</v>
      </c>
      <c r="G17" s="74"/>
      <c r="H17" s="75"/>
      <c r="I17" s="70" t="s">
        <v>61</v>
      </c>
    </row>
    <row r="18" spans="1:10" s="7" customFormat="1" ht="14.45" customHeight="1" x14ac:dyDescent="0.25">
      <c r="A18" s="77" t="s">
        <v>68</v>
      </c>
      <c r="B18" s="70" t="s">
        <v>69</v>
      </c>
      <c r="C18" s="71">
        <v>5000000</v>
      </c>
      <c r="D18" s="72"/>
      <c r="E18" s="72"/>
      <c r="F18" s="73">
        <f t="shared" si="0"/>
        <v>0</v>
      </c>
      <c r="G18" s="74"/>
      <c r="H18" s="75"/>
      <c r="I18" s="70" t="s">
        <v>61</v>
      </c>
    </row>
    <row r="19" spans="1:10" s="7" customFormat="1" ht="14.45" customHeight="1" x14ac:dyDescent="0.25">
      <c r="A19" s="77" t="s">
        <v>70</v>
      </c>
      <c r="B19" s="70" t="s">
        <v>71</v>
      </c>
      <c r="C19" s="71">
        <v>30000000</v>
      </c>
      <c r="D19" s="72">
        <v>44761</v>
      </c>
      <c r="E19" s="72">
        <v>44911</v>
      </c>
      <c r="F19" s="73">
        <f t="shared" si="0"/>
        <v>0.16137275000000001</v>
      </c>
      <c r="G19" s="74">
        <v>4841182.5</v>
      </c>
      <c r="H19" s="75"/>
      <c r="I19" s="70" t="s">
        <v>57</v>
      </c>
    </row>
    <row r="20" spans="1:10" s="7" customFormat="1" ht="14.45" customHeight="1" x14ac:dyDescent="0.25">
      <c r="A20" s="77" t="s">
        <v>72</v>
      </c>
      <c r="B20" s="70" t="s">
        <v>56</v>
      </c>
      <c r="C20" s="71">
        <v>19572700</v>
      </c>
      <c r="D20" s="72">
        <v>44901</v>
      </c>
      <c r="E20" s="72">
        <v>45061</v>
      </c>
      <c r="F20" s="73">
        <f t="shared" si="0"/>
        <v>0.27277282439315986</v>
      </c>
      <c r="G20" s="74">
        <v>5338900.66</v>
      </c>
      <c r="H20" s="75"/>
      <c r="I20" s="70" t="s">
        <v>57</v>
      </c>
    </row>
    <row r="21" spans="1:10" s="7" customFormat="1" ht="14.45" customHeight="1" x14ac:dyDescent="0.25">
      <c r="A21" s="77" t="s">
        <v>73</v>
      </c>
      <c r="B21" s="70" t="s">
        <v>56</v>
      </c>
      <c r="C21" s="71">
        <v>15000000</v>
      </c>
      <c r="D21" s="72">
        <v>44810</v>
      </c>
      <c r="E21" s="72">
        <v>44980</v>
      </c>
      <c r="F21" s="73">
        <f t="shared" si="0"/>
        <v>0.18277772666666667</v>
      </c>
      <c r="G21" s="74">
        <v>2741665.9</v>
      </c>
      <c r="H21" s="75"/>
      <c r="I21" s="70" t="s">
        <v>57</v>
      </c>
    </row>
    <row r="22" spans="1:10" s="7" customFormat="1" ht="21.6" customHeight="1" x14ac:dyDescent="0.25">
      <c r="A22" s="77" t="s">
        <v>74</v>
      </c>
      <c r="B22" s="70" t="s">
        <v>56</v>
      </c>
      <c r="C22" s="71">
        <v>603860.88</v>
      </c>
      <c r="D22" s="72"/>
      <c r="E22" s="72"/>
      <c r="F22" s="73">
        <f t="shared" si="0"/>
        <v>0</v>
      </c>
      <c r="G22" s="74"/>
      <c r="H22" s="75"/>
      <c r="I22" s="70" t="s">
        <v>61</v>
      </c>
    </row>
    <row r="23" spans="1:10" ht="15.75" x14ac:dyDescent="0.25">
      <c r="A23" s="77" t="s">
        <v>75</v>
      </c>
      <c r="B23" s="70" t="s">
        <v>56</v>
      </c>
      <c r="C23" s="71">
        <v>923766.18</v>
      </c>
      <c r="D23" s="72"/>
      <c r="E23" s="72"/>
      <c r="F23" s="73">
        <f t="shared" si="0"/>
        <v>0</v>
      </c>
      <c r="G23" s="74"/>
      <c r="H23" s="75"/>
      <c r="I23" s="70" t="s">
        <v>61</v>
      </c>
      <c r="J23" s="7"/>
    </row>
    <row r="24" spans="1:10" ht="15.75" x14ac:dyDescent="0.25">
      <c r="A24" s="77" t="s">
        <v>76</v>
      </c>
      <c r="B24" s="70" t="s">
        <v>56</v>
      </c>
      <c r="C24" s="71">
        <v>6997202.3200000003</v>
      </c>
      <c r="D24" s="72"/>
      <c r="E24" s="72"/>
      <c r="F24" s="73">
        <f t="shared" si="0"/>
        <v>0</v>
      </c>
      <c r="G24" s="74"/>
      <c r="H24" s="75"/>
      <c r="I24" s="70" t="s">
        <v>61</v>
      </c>
      <c r="J24" s="7"/>
    </row>
    <row r="25" spans="1:10" ht="15.75" x14ac:dyDescent="0.25">
      <c r="A25" s="77" t="s">
        <v>77</v>
      </c>
      <c r="B25" s="70" t="s">
        <v>78</v>
      </c>
      <c r="C25" s="71">
        <v>3000000</v>
      </c>
      <c r="D25" s="72"/>
      <c r="E25" s="72"/>
      <c r="F25" s="73">
        <f t="shared" si="0"/>
        <v>0</v>
      </c>
      <c r="G25" s="74"/>
      <c r="H25" s="75"/>
      <c r="I25" s="70" t="s">
        <v>61</v>
      </c>
    </row>
    <row r="26" spans="1:10" ht="15.75" x14ac:dyDescent="0.25">
      <c r="A26" s="77" t="s">
        <v>79</v>
      </c>
      <c r="B26" s="70" t="s">
        <v>56</v>
      </c>
      <c r="C26" s="71">
        <v>500000</v>
      </c>
      <c r="D26" s="72"/>
      <c r="E26" s="72"/>
      <c r="F26" s="73">
        <f t="shared" si="0"/>
        <v>0</v>
      </c>
      <c r="G26" s="74"/>
      <c r="H26" s="75"/>
      <c r="I26" s="70" t="s">
        <v>61</v>
      </c>
    </row>
    <row r="27" spans="1:10" ht="15.75" x14ac:dyDescent="0.25">
      <c r="A27" s="77" t="s">
        <v>80</v>
      </c>
      <c r="B27" s="70" t="s">
        <v>56</v>
      </c>
      <c r="C27" s="71">
        <v>500000</v>
      </c>
      <c r="D27" s="72"/>
      <c r="E27" s="72"/>
      <c r="F27" s="73">
        <f t="shared" si="0"/>
        <v>0</v>
      </c>
      <c r="G27" s="74"/>
      <c r="H27" s="75"/>
      <c r="I27" s="70" t="s">
        <v>61</v>
      </c>
    </row>
    <row r="28" spans="1:10" ht="15.75" x14ac:dyDescent="0.25">
      <c r="A28" s="77" t="s">
        <v>81</v>
      </c>
      <c r="B28" s="70" t="s">
        <v>56</v>
      </c>
      <c r="C28" s="71">
        <v>500000</v>
      </c>
      <c r="D28" s="72"/>
      <c r="E28" s="72"/>
      <c r="F28" s="73">
        <f t="shared" si="0"/>
        <v>0</v>
      </c>
      <c r="G28" s="74"/>
      <c r="H28" s="75"/>
      <c r="I28" s="70" t="s">
        <v>61</v>
      </c>
    </row>
    <row r="29" spans="1:10" x14ac:dyDescent="0.25">
      <c r="A29" s="117" t="s">
        <v>17</v>
      </c>
      <c r="B29" s="118"/>
      <c r="C29" s="118"/>
      <c r="D29" s="118"/>
      <c r="E29" s="118"/>
      <c r="F29" s="118"/>
      <c r="G29" s="118"/>
      <c r="H29" s="118"/>
      <c r="I29" s="119"/>
    </row>
    <row r="30" spans="1:10" x14ac:dyDescent="0.25">
      <c r="A30" s="4"/>
      <c r="I30" s="5"/>
    </row>
    <row r="31" spans="1:10" x14ac:dyDescent="0.25">
      <c r="A31" s="4"/>
      <c r="I31" s="5"/>
    </row>
    <row r="32" spans="1:10" s="7" customFormat="1" ht="16.899999999999999" customHeight="1" x14ac:dyDescent="0.25">
      <c r="A32" s="41"/>
      <c r="B32" s="42"/>
      <c r="C32" s="39"/>
      <c r="D32" s="40"/>
      <c r="E32" s="40"/>
      <c r="G32" s="109"/>
      <c r="H32" s="109"/>
      <c r="I32" s="5"/>
    </row>
    <row r="33" spans="1:10" x14ac:dyDescent="0.25">
      <c r="A33" s="121" t="s">
        <v>18</v>
      </c>
      <c r="B33" s="109"/>
      <c r="C33" s="40"/>
      <c r="D33" s="109" t="s">
        <v>19</v>
      </c>
      <c r="E33" s="109"/>
      <c r="F33" s="40"/>
      <c r="G33" s="109" t="s">
        <v>20</v>
      </c>
      <c r="H33" s="109"/>
      <c r="I33" s="9"/>
    </row>
    <row r="34" spans="1:10" x14ac:dyDescent="0.25">
      <c r="J34" s="7"/>
    </row>
  </sheetData>
  <sheetProtection formatCells="0" formatColumns="0" formatRows="0" insertColumns="0" insertRows="0" insertHyperlinks="0" deleteColumns="0" deleteRows="0" sort="0" autoFilter="0" pivotTables="0"/>
  <mergeCells count="14">
    <mergeCell ref="D33:E33"/>
    <mergeCell ref="A3:I3"/>
    <mergeCell ref="F9:G9"/>
    <mergeCell ref="H9:H10"/>
    <mergeCell ref="I9:I10"/>
    <mergeCell ref="A29:I29"/>
    <mergeCell ref="A9:A10"/>
    <mergeCell ref="B9:B10"/>
    <mergeCell ref="C9:C10"/>
    <mergeCell ref="D9:D10"/>
    <mergeCell ref="E9:E10"/>
    <mergeCell ref="A33:B33"/>
    <mergeCell ref="G32:H32"/>
    <mergeCell ref="G33:H33"/>
  </mergeCells>
  <pageMargins left="0.7" right="0.7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zoomScale="85" zoomScaleNormal="85" workbookViewId="0">
      <selection activeCell="B7" sqref="B7"/>
    </sheetView>
  </sheetViews>
  <sheetFormatPr defaultRowHeight="15" x14ac:dyDescent="0.25"/>
  <cols>
    <col min="1" max="1" width="67.625" bestFit="1" customWidth="1"/>
    <col min="2" max="2" width="19.375" customWidth="1"/>
    <col min="3" max="3" width="20.75" customWidth="1"/>
    <col min="4" max="4" width="17" customWidth="1"/>
    <col min="5" max="5" width="16.75" customWidth="1"/>
    <col min="6" max="6" width="16.875" customWidth="1"/>
    <col min="7" max="7" width="17.875" customWidth="1"/>
    <col min="8" max="8" width="16.375" customWidth="1"/>
    <col min="9" max="9" width="20.75" customWidth="1"/>
  </cols>
  <sheetData>
    <row r="1" spans="1:9" x14ac:dyDescent="0.25">
      <c r="A1" s="88" t="s">
        <v>0</v>
      </c>
      <c r="B1" s="1"/>
      <c r="C1" s="1"/>
      <c r="D1" s="1"/>
      <c r="E1" s="1"/>
    </row>
    <row r="2" spans="1:9" x14ac:dyDescent="0.25">
      <c r="A2" s="3"/>
      <c r="B2" s="3"/>
      <c r="C2" s="3"/>
      <c r="D2" s="3"/>
      <c r="E2" s="3"/>
    </row>
    <row r="3" spans="1:9" x14ac:dyDescent="0.25">
      <c r="A3" s="110" t="s">
        <v>1</v>
      </c>
      <c r="B3" s="111"/>
      <c r="C3" s="111"/>
      <c r="D3" s="111"/>
      <c r="E3" s="111"/>
      <c r="F3" s="111"/>
      <c r="G3" s="111"/>
      <c r="H3" s="111"/>
      <c r="I3" s="112"/>
    </row>
    <row r="4" spans="1:9" x14ac:dyDescent="0.25">
      <c r="A4" s="13"/>
      <c r="B4" s="80"/>
      <c r="C4" s="80"/>
      <c r="D4" s="80"/>
      <c r="E4" s="80"/>
      <c r="F4" s="80"/>
      <c r="G4" s="80"/>
      <c r="H4" s="80"/>
      <c r="I4" s="15"/>
    </row>
    <row r="5" spans="1:9" x14ac:dyDescent="0.25">
      <c r="A5" s="2" t="s">
        <v>82</v>
      </c>
      <c r="B5" s="44"/>
      <c r="C5" s="10"/>
      <c r="G5" s="10" t="s">
        <v>3</v>
      </c>
      <c r="H5" s="44">
        <v>2023</v>
      </c>
      <c r="I5" s="5"/>
    </row>
    <row r="6" spans="1:9" x14ac:dyDescent="0.25">
      <c r="A6" s="11" t="s">
        <v>83</v>
      </c>
      <c r="B6" s="45"/>
      <c r="C6" s="12"/>
      <c r="G6" s="16" t="s">
        <v>5</v>
      </c>
      <c r="H6" s="45">
        <v>1</v>
      </c>
      <c r="I6" s="5"/>
    </row>
    <row r="7" spans="1:9" x14ac:dyDescent="0.25">
      <c r="A7" s="11" t="s">
        <v>84</v>
      </c>
      <c r="B7" s="46"/>
      <c r="I7" s="5"/>
    </row>
    <row r="8" spans="1:9" x14ac:dyDescent="0.25">
      <c r="A8" s="11"/>
      <c r="I8" s="5"/>
    </row>
    <row r="9" spans="1:9" s="7" customFormat="1" ht="14.45" customHeight="1" x14ac:dyDescent="0.25">
      <c r="A9" s="120" t="s">
        <v>7</v>
      </c>
      <c r="B9" s="120" t="s">
        <v>8</v>
      </c>
      <c r="C9" s="120" t="s">
        <v>9</v>
      </c>
      <c r="D9" s="120" t="s">
        <v>10</v>
      </c>
      <c r="E9" s="120" t="s">
        <v>11</v>
      </c>
      <c r="F9" s="113" t="s">
        <v>12</v>
      </c>
      <c r="G9" s="114"/>
      <c r="H9" s="115" t="s">
        <v>13</v>
      </c>
      <c r="I9" s="115" t="s">
        <v>14</v>
      </c>
    </row>
    <row r="10" spans="1:9" s="7" customFormat="1" ht="28.9" customHeight="1" x14ac:dyDescent="0.25">
      <c r="A10" s="120"/>
      <c r="B10" s="116"/>
      <c r="C10" s="116"/>
      <c r="D10" s="120"/>
      <c r="E10" s="120"/>
      <c r="F10" s="79" t="s">
        <v>15</v>
      </c>
      <c r="G10" s="79" t="s">
        <v>16</v>
      </c>
      <c r="H10" s="116"/>
      <c r="I10" s="116"/>
    </row>
    <row r="11" spans="1:9" s="7" customFormat="1" ht="14.45" customHeight="1" x14ac:dyDescent="0.25">
      <c r="A11" s="47" t="s">
        <v>55</v>
      </c>
      <c r="B11" s="48" t="s">
        <v>56</v>
      </c>
      <c r="C11" s="49">
        <v>1999999.7</v>
      </c>
      <c r="D11" s="50">
        <v>44599</v>
      </c>
      <c r="E11" s="50">
        <v>44926</v>
      </c>
      <c r="F11" s="82">
        <f>G11/C11</f>
        <v>0.73685011052751659</v>
      </c>
      <c r="G11" s="49">
        <v>1473700</v>
      </c>
      <c r="H11" s="52"/>
      <c r="I11" s="53" t="s">
        <v>57</v>
      </c>
    </row>
    <row r="12" spans="1:9" s="7" customFormat="1" ht="14.45" customHeight="1" x14ac:dyDescent="0.25">
      <c r="A12" s="54" t="s">
        <v>58</v>
      </c>
      <c r="B12" s="55" t="s">
        <v>59</v>
      </c>
      <c r="C12" s="56">
        <v>578980.25</v>
      </c>
      <c r="D12" s="57">
        <v>44621</v>
      </c>
      <c r="E12" s="58">
        <v>44926</v>
      </c>
      <c r="F12" s="59">
        <f t="shared" ref="F12:F28" si="0">G12/C12</f>
        <v>0.99143685816571459</v>
      </c>
      <c r="G12" s="60">
        <v>574022.36</v>
      </c>
      <c r="H12" s="61"/>
      <c r="I12" s="62" t="s">
        <v>57</v>
      </c>
    </row>
    <row r="13" spans="1:9" s="7" customFormat="1" ht="14.45" customHeight="1" x14ac:dyDescent="0.25">
      <c r="A13" s="63" t="s">
        <v>60</v>
      </c>
      <c r="B13" s="64" t="s">
        <v>56</v>
      </c>
      <c r="C13" s="65">
        <v>384516.96</v>
      </c>
      <c r="D13" s="66">
        <v>44621</v>
      </c>
      <c r="E13" s="66">
        <v>44926</v>
      </c>
      <c r="F13" s="51">
        <f t="shared" si="0"/>
        <v>0</v>
      </c>
      <c r="G13" s="65"/>
      <c r="H13" s="67"/>
      <c r="I13" s="68" t="s">
        <v>61</v>
      </c>
    </row>
    <row r="14" spans="1:9" s="7" customFormat="1" ht="14.45" customHeight="1" x14ac:dyDescent="0.25">
      <c r="A14" s="69" t="s">
        <v>62</v>
      </c>
      <c r="B14" s="70" t="s">
        <v>63</v>
      </c>
      <c r="C14" s="71">
        <v>500000</v>
      </c>
      <c r="D14" s="72">
        <v>44621</v>
      </c>
      <c r="E14" s="72">
        <v>44926</v>
      </c>
      <c r="F14" s="73">
        <f t="shared" si="0"/>
        <v>0.5985125</v>
      </c>
      <c r="G14" s="74">
        <v>299256.25</v>
      </c>
      <c r="H14" s="75"/>
      <c r="I14" s="76" t="s">
        <v>57</v>
      </c>
    </row>
    <row r="15" spans="1:9" s="7" customFormat="1" ht="14.45" customHeight="1" x14ac:dyDescent="0.25">
      <c r="A15" s="69" t="s">
        <v>64</v>
      </c>
      <c r="B15" s="70" t="s">
        <v>65</v>
      </c>
      <c r="C15" s="71">
        <v>500000</v>
      </c>
      <c r="D15" s="72">
        <v>44621</v>
      </c>
      <c r="E15" s="72">
        <v>44926</v>
      </c>
      <c r="F15" s="73">
        <f t="shared" si="0"/>
        <v>0.85801716000000006</v>
      </c>
      <c r="G15" s="74">
        <v>429008.58</v>
      </c>
      <c r="H15" s="75"/>
      <c r="I15" s="76" t="s">
        <v>57</v>
      </c>
    </row>
    <row r="16" spans="1:9" s="7" customFormat="1" ht="14.45" customHeight="1" x14ac:dyDescent="0.25">
      <c r="A16" s="77" t="s">
        <v>66</v>
      </c>
      <c r="B16" s="70"/>
      <c r="C16" s="71"/>
      <c r="D16" s="72"/>
      <c r="E16" s="72"/>
      <c r="F16" s="73"/>
      <c r="G16" s="74"/>
      <c r="H16" s="75"/>
      <c r="I16" s="70"/>
    </row>
    <row r="17" spans="1:10" s="7" customFormat="1" ht="14.45" customHeight="1" x14ac:dyDescent="0.25">
      <c r="A17" s="78" t="s">
        <v>67</v>
      </c>
      <c r="B17" s="70" t="s">
        <v>56</v>
      </c>
      <c r="C17" s="71">
        <v>3000000</v>
      </c>
      <c r="D17" s="72"/>
      <c r="E17" s="72"/>
      <c r="F17" s="73">
        <f t="shared" si="0"/>
        <v>0</v>
      </c>
      <c r="G17" s="74"/>
      <c r="H17" s="75"/>
      <c r="I17" s="70" t="s">
        <v>61</v>
      </c>
    </row>
    <row r="18" spans="1:10" s="7" customFormat="1" ht="14.45" customHeight="1" x14ac:dyDescent="0.25">
      <c r="A18" s="77" t="s">
        <v>68</v>
      </c>
      <c r="B18" s="70" t="s">
        <v>69</v>
      </c>
      <c r="C18" s="71">
        <v>5000000</v>
      </c>
      <c r="D18" s="72"/>
      <c r="E18" s="72"/>
      <c r="F18" s="73">
        <f t="shared" si="0"/>
        <v>0</v>
      </c>
      <c r="G18" s="74"/>
      <c r="H18" s="75"/>
      <c r="I18" s="70" t="s">
        <v>61</v>
      </c>
    </row>
    <row r="19" spans="1:10" s="7" customFormat="1" ht="14.45" customHeight="1" x14ac:dyDescent="0.25">
      <c r="A19" s="77" t="s">
        <v>70</v>
      </c>
      <c r="B19" s="70" t="s">
        <v>71</v>
      </c>
      <c r="C19" s="71">
        <v>30000000</v>
      </c>
      <c r="D19" s="72">
        <v>44761</v>
      </c>
      <c r="E19" s="72">
        <v>44911</v>
      </c>
      <c r="F19" s="73">
        <f t="shared" si="0"/>
        <v>0.9989716666666667</v>
      </c>
      <c r="G19" s="74">
        <v>29969150</v>
      </c>
      <c r="H19" s="75"/>
      <c r="I19" s="70" t="s">
        <v>57</v>
      </c>
    </row>
    <row r="20" spans="1:10" s="7" customFormat="1" ht="14.45" customHeight="1" x14ac:dyDescent="0.25">
      <c r="A20" s="77" t="s">
        <v>72</v>
      </c>
      <c r="B20" s="70" t="s">
        <v>56</v>
      </c>
      <c r="C20" s="71">
        <v>19572700</v>
      </c>
      <c r="D20" s="72">
        <v>44901</v>
      </c>
      <c r="E20" s="72">
        <v>45061</v>
      </c>
      <c r="F20" s="73">
        <f t="shared" si="0"/>
        <v>0.6099139158113086</v>
      </c>
      <c r="G20" s="74">
        <v>11937662.1</v>
      </c>
      <c r="H20" s="75"/>
      <c r="I20" s="70" t="s">
        <v>57</v>
      </c>
    </row>
    <row r="21" spans="1:10" s="7" customFormat="1" ht="14.45" customHeight="1" x14ac:dyDescent="0.25">
      <c r="A21" s="77" t="s">
        <v>73</v>
      </c>
      <c r="B21" s="70" t="s">
        <v>56</v>
      </c>
      <c r="C21" s="71">
        <v>15000000</v>
      </c>
      <c r="D21" s="72">
        <v>44810</v>
      </c>
      <c r="E21" s="72">
        <v>44980</v>
      </c>
      <c r="F21" s="73">
        <f t="shared" si="0"/>
        <v>0.62146037999999992</v>
      </c>
      <c r="G21" s="74">
        <v>9321905.6999999993</v>
      </c>
      <c r="H21" s="75"/>
      <c r="I21" s="70" t="s">
        <v>57</v>
      </c>
    </row>
    <row r="22" spans="1:10" s="7" customFormat="1" ht="21.6" customHeight="1" x14ac:dyDescent="0.25">
      <c r="A22" s="77" t="s">
        <v>74</v>
      </c>
      <c r="B22" s="70" t="s">
        <v>56</v>
      </c>
      <c r="C22" s="84">
        <v>603860.88</v>
      </c>
      <c r="D22" s="72"/>
      <c r="E22" s="72"/>
      <c r="F22" s="73">
        <f t="shared" si="0"/>
        <v>0</v>
      </c>
      <c r="G22" s="74"/>
      <c r="H22" s="75"/>
      <c r="I22" s="70" t="s">
        <v>61</v>
      </c>
    </row>
    <row r="23" spans="1:10" ht="15.75" x14ac:dyDescent="0.25">
      <c r="A23" s="77" t="s">
        <v>75</v>
      </c>
      <c r="B23" s="70" t="s">
        <v>56</v>
      </c>
      <c r="C23" s="71">
        <v>923766.18</v>
      </c>
      <c r="D23" s="72"/>
      <c r="E23" s="72"/>
      <c r="F23" s="73">
        <f t="shared" si="0"/>
        <v>0</v>
      </c>
      <c r="G23" s="74"/>
      <c r="H23" s="75"/>
      <c r="I23" s="70" t="s">
        <v>61</v>
      </c>
      <c r="J23" s="7"/>
    </row>
    <row r="24" spans="1:10" ht="15.75" x14ac:dyDescent="0.25">
      <c r="A24" s="77" t="s">
        <v>76</v>
      </c>
      <c r="B24" s="70" t="s">
        <v>56</v>
      </c>
      <c r="C24" s="71">
        <v>6997202.3200000003</v>
      </c>
      <c r="D24" s="72"/>
      <c r="E24" s="72"/>
      <c r="F24" s="73">
        <f t="shared" si="0"/>
        <v>0</v>
      </c>
      <c r="G24" s="74"/>
      <c r="H24" s="75"/>
      <c r="I24" s="70" t="s">
        <v>61</v>
      </c>
      <c r="J24" s="7"/>
    </row>
    <row r="25" spans="1:10" ht="15.75" x14ac:dyDescent="0.25">
      <c r="A25" s="77" t="s">
        <v>77</v>
      </c>
      <c r="B25" s="70" t="s">
        <v>78</v>
      </c>
      <c r="C25" s="71">
        <v>3000000</v>
      </c>
      <c r="D25" s="72">
        <v>44948</v>
      </c>
      <c r="E25" s="72">
        <v>45107</v>
      </c>
      <c r="F25" s="73">
        <f t="shared" si="0"/>
        <v>0.99960015000000002</v>
      </c>
      <c r="G25" s="74">
        <v>2998800.45</v>
      </c>
      <c r="H25" s="75"/>
      <c r="I25" s="83" t="s">
        <v>57</v>
      </c>
    </row>
    <row r="26" spans="1:10" ht="15.75" x14ac:dyDescent="0.25">
      <c r="A26" s="77" t="s">
        <v>79</v>
      </c>
      <c r="B26" s="70" t="s">
        <v>56</v>
      </c>
      <c r="C26" s="71">
        <v>500000</v>
      </c>
      <c r="D26" s="72">
        <v>44948</v>
      </c>
      <c r="E26" s="72">
        <v>45219</v>
      </c>
      <c r="F26" s="73">
        <f t="shared" si="0"/>
        <v>0.48</v>
      </c>
      <c r="G26" s="74">
        <v>240000</v>
      </c>
      <c r="H26" s="75"/>
      <c r="I26" s="83" t="s">
        <v>57</v>
      </c>
    </row>
    <row r="27" spans="1:10" ht="15.75" x14ac:dyDescent="0.25">
      <c r="A27" s="77" t="s">
        <v>80</v>
      </c>
      <c r="B27" s="70" t="s">
        <v>56</v>
      </c>
      <c r="C27" s="71">
        <v>500000</v>
      </c>
      <c r="D27" s="72"/>
      <c r="E27" s="72"/>
      <c r="F27" s="73">
        <f t="shared" si="0"/>
        <v>0</v>
      </c>
      <c r="G27" s="74"/>
      <c r="H27" s="75"/>
      <c r="I27" s="70" t="s">
        <v>61</v>
      </c>
    </row>
    <row r="28" spans="1:10" ht="15.75" x14ac:dyDescent="0.25">
      <c r="A28" s="93" t="s">
        <v>81</v>
      </c>
      <c r="B28" s="94" t="s">
        <v>56</v>
      </c>
      <c r="C28" s="95">
        <v>500000</v>
      </c>
      <c r="D28" s="96"/>
      <c r="E28" s="96"/>
      <c r="F28" s="97">
        <f t="shared" si="0"/>
        <v>0</v>
      </c>
      <c r="G28" s="98"/>
      <c r="H28" s="99"/>
      <c r="I28" s="94" t="s">
        <v>61</v>
      </c>
    </row>
    <row r="29" spans="1:10" x14ac:dyDescent="0.25">
      <c r="A29" s="122" t="s">
        <v>17</v>
      </c>
      <c r="B29" s="123"/>
      <c r="C29" s="123"/>
      <c r="D29" s="123"/>
      <c r="E29" s="123"/>
      <c r="F29" s="123"/>
      <c r="G29" s="123"/>
      <c r="H29" s="123"/>
      <c r="I29" s="124"/>
    </row>
    <row r="30" spans="1:10" x14ac:dyDescent="0.25">
      <c r="A30" s="100"/>
      <c r="B30" s="91"/>
      <c r="C30" s="91"/>
      <c r="D30" s="91"/>
      <c r="E30" s="91"/>
      <c r="F30" s="91"/>
      <c r="G30" s="91"/>
      <c r="H30" s="91"/>
      <c r="I30" s="101"/>
    </row>
    <row r="31" spans="1:10" x14ac:dyDescent="0.25">
      <c r="A31" s="100"/>
      <c r="B31" s="91"/>
      <c r="C31" s="91"/>
      <c r="D31" s="91"/>
      <c r="E31" s="91"/>
      <c r="F31" s="91"/>
      <c r="G31" s="91"/>
      <c r="H31" s="91"/>
      <c r="I31" s="101"/>
    </row>
    <row r="32" spans="1:10" x14ac:dyDescent="0.25">
      <c r="A32" s="100"/>
      <c r="B32" s="91"/>
      <c r="C32" s="91"/>
      <c r="D32" s="91"/>
      <c r="E32" s="91"/>
      <c r="F32" s="91"/>
      <c r="G32" s="91"/>
      <c r="H32" s="91"/>
      <c r="I32" s="101"/>
    </row>
    <row r="33" spans="1:10" x14ac:dyDescent="0.25">
      <c r="A33" s="100"/>
      <c r="B33" s="91"/>
      <c r="C33" s="91"/>
      <c r="D33" s="91"/>
      <c r="E33" s="91"/>
      <c r="F33" s="91"/>
      <c r="G33" s="91"/>
      <c r="H33" s="91"/>
      <c r="I33" s="101"/>
    </row>
    <row r="34" spans="1:10" ht="17.25" x14ac:dyDescent="0.3">
      <c r="A34" s="90" t="s">
        <v>86</v>
      </c>
      <c r="B34" s="91"/>
      <c r="C34" s="91"/>
      <c r="D34" s="91"/>
      <c r="E34" s="91"/>
      <c r="F34" s="91"/>
      <c r="G34" s="89" t="s">
        <v>87</v>
      </c>
      <c r="H34" s="87"/>
      <c r="I34" s="101"/>
    </row>
    <row r="35" spans="1:10" x14ac:dyDescent="0.25">
      <c r="A35" s="102" t="s">
        <v>85</v>
      </c>
      <c r="B35" s="91"/>
      <c r="C35" s="91"/>
      <c r="D35" s="91"/>
      <c r="E35" s="91"/>
      <c r="F35" s="91"/>
      <c r="G35" s="125" t="s">
        <v>20</v>
      </c>
      <c r="H35" s="125"/>
      <c r="I35" s="101"/>
    </row>
    <row r="36" spans="1:10" x14ac:dyDescent="0.25">
      <c r="A36" s="103"/>
      <c r="B36" s="86"/>
      <c r="C36" s="86"/>
      <c r="D36" s="86"/>
      <c r="E36" s="86"/>
      <c r="F36" s="86"/>
      <c r="G36" s="86"/>
      <c r="H36" s="86"/>
      <c r="I36" s="104"/>
    </row>
    <row r="37" spans="1:10" x14ac:dyDescent="0.25">
      <c r="A37" s="103"/>
      <c r="B37" s="86"/>
      <c r="C37" s="86"/>
      <c r="D37" s="86"/>
      <c r="E37" s="86"/>
      <c r="F37" s="86"/>
      <c r="G37" s="86"/>
      <c r="H37" s="86"/>
      <c r="I37" s="104"/>
    </row>
    <row r="38" spans="1:10" s="7" customFormat="1" ht="16.899999999999999" customHeight="1" x14ac:dyDescent="0.25">
      <c r="A38" s="105"/>
      <c r="B38" s="85"/>
      <c r="C38" s="85"/>
      <c r="D38" s="86"/>
      <c r="E38" s="86"/>
      <c r="F38" s="92"/>
      <c r="G38" s="92"/>
      <c r="H38" s="92"/>
      <c r="I38" s="104"/>
    </row>
    <row r="39" spans="1:10" x14ac:dyDescent="0.25">
      <c r="A39" s="103"/>
      <c r="B39" s="87"/>
      <c r="C39" s="86"/>
      <c r="D39" s="125"/>
      <c r="E39" s="125"/>
      <c r="F39" s="86"/>
      <c r="G39" s="86"/>
      <c r="H39" s="86"/>
      <c r="I39" s="104"/>
    </row>
    <row r="40" spans="1:10" x14ac:dyDescent="0.25">
      <c r="A40" s="103"/>
      <c r="B40" s="86"/>
      <c r="C40" s="86"/>
      <c r="D40" s="86"/>
      <c r="E40" s="86"/>
      <c r="F40" s="86"/>
      <c r="G40" s="86"/>
      <c r="H40" s="86"/>
      <c r="I40" s="104"/>
      <c r="J40" s="7"/>
    </row>
    <row r="41" spans="1:10" x14ac:dyDescent="0.25">
      <c r="A41" s="106"/>
      <c r="B41" s="107"/>
      <c r="C41" s="107"/>
      <c r="D41" s="107"/>
      <c r="E41" s="107"/>
      <c r="F41" s="107"/>
      <c r="G41" s="107"/>
      <c r="H41" s="107"/>
      <c r="I41" s="108"/>
    </row>
  </sheetData>
  <sheetProtection password="CFFB" sheet="1" objects="1" scenarios="1"/>
  <mergeCells count="12">
    <mergeCell ref="A29:I29"/>
    <mergeCell ref="D39:E39"/>
    <mergeCell ref="G35:H35"/>
    <mergeCell ref="A3:I3"/>
    <mergeCell ref="A9:A10"/>
    <mergeCell ref="B9:B10"/>
    <mergeCell ref="C9:C10"/>
    <mergeCell ref="D9:D10"/>
    <mergeCell ref="E9:E10"/>
    <mergeCell ref="F9:G9"/>
    <mergeCell ref="H9:H10"/>
    <mergeCell ref="I9:I10"/>
  </mergeCells>
  <printOptions horizontalCentered="1"/>
  <pageMargins left="0.45" right="0.45" top="0.75" bottom="0.75" header="0.3" footer="0.3"/>
  <pageSetup paperSize="14"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0"/>
  <sheetViews>
    <sheetView zoomScale="70" zoomScaleNormal="70" workbookViewId="0">
      <selection activeCell="C36" sqref="C36"/>
    </sheetView>
  </sheetViews>
  <sheetFormatPr defaultRowHeight="15" x14ac:dyDescent="0.25"/>
  <cols>
    <col min="1" max="1" width="19.75" style="20" customWidth="1"/>
    <col min="2" max="12" width="17.75" style="20" customWidth="1"/>
    <col min="13" max="13" width="8.875" style="20" customWidth="1"/>
  </cols>
  <sheetData>
    <row r="2" spans="1:12" x14ac:dyDescent="0.25">
      <c r="A2" s="127" t="s">
        <v>21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</row>
    <row r="3" spans="1:12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x14ac:dyDescent="0.25">
      <c r="A4" s="10" t="s">
        <v>2</v>
      </c>
      <c r="B4" s="10"/>
      <c r="C4" s="22"/>
      <c r="D4" s="10" t="s">
        <v>3</v>
      </c>
      <c r="E4" s="22"/>
    </row>
    <row r="5" spans="1:12" x14ac:dyDescent="0.25">
      <c r="A5" s="18" t="s">
        <v>4</v>
      </c>
      <c r="B5" s="12"/>
      <c r="C5" s="23"/>
      <c r="D5" s="16" t="s">
        <v>5</v>
      </c>
      <c r="E5" s="23"/>
    </row>
    <row r="6" spans="1:12" x14ac:dyDescent="0.25">
      <c r="A6" s="18" t="s">
        <v>6</v>
      </c>
      <c r="D6" s="18" t="s">
        <v>22</v>
      </c>
    </row>
    <row r="7" spans="1:12" x14ac:dyDescent="0.25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1:12" x14ac:dyDescent="0.25">
      <c r="A8" s="4"/>
      <c r="B8" s="4"/>
      <c r="D8" s="4"/>
      <c r="E8" s="4"/>
      <c r="F8" s="36"/>
      <c r="G8" s="36"/>
      <c r="H8" s="126" t="s">
        <v>23</v>
      </c>
      <c r="I8" s="126"/>
      <c r="J8" s="126"/>
      <c r="L8" s="36"/>
    </row>
    <row r="9" spans="1:12" ht="86.45" customHeight="1" x14ac:dyDescent="0.25">
      <c r="A9" s="6" t="s">
        <v>24</v>
      </c>
      <c r="B9" s="37" t="s">
        <v>25</v>
      </c>
      <c r="C9" s="8" t="s">
        <v>26</v>
      </c>
      <c r="D9" s="8" t="s">
        <v>27</v>
      </c>
      <c r="E9" s="8" t="s">
        <v>28</v>
      </c>
      <c r="F9" s="8" t="s">
        <v>29</v>
      </c>
      <c r="G9" s="8" t="s">
        <v>30</v>
      </c>
      <c r="H9" s="19" t="s">
        <v>31</v>
      </c>
      <c r="I9" s="19" t="s">
        <v>32</v>
      </c>
      <c r="J9" s="19" t="s">
        <v>33</v>
      </c>
      <c r="K9" s="38" t="s">
        <v>34</v>
      </c>
      <c r="L9" s="19" t="s">
        <v>35</v>
      </c>
    </row>
    <row r="10" spans="1:12" x14ac:dyDescent="0.25">
      <c r="A10" s="27"/>
      <c r="B10" s="28"/>
      <c r="C10" s="29"/>
      <c r="D10" s="26"/>
      <c r="E10" s="26"/>
      <c r="F10" s="26"/>
      <c r="G10" s="26"/>
      <c r="H10" s="26"/>
      <c r="I10" s="26"/>
      <c r="J10" s="26"/>
      <c r="K10" s="26"/>
      <c r="L10" s="26"/>
    </row>
    <row r="11" spans="1:12" x14ac:dyDescent="0.25">
      <c r="A11" s="27"/>
      <c r="B11" s="28"/>
      <c r="C11" s="29"/>
      <c r="D11" s="26"/>
      <c r="E11" s="26"/>
      <c r="F11" s="26"/>
      <c r="G11" s="26"/>
      <c r="H11" s="26"/>
      <c r="I11" s="26"/>
      <c r="J11" s="26"/>
      <c r="K11" s="26"/>
      <c r="L11" s="26"/>
    </row>
    <row r="12" spans="1:12" x14ac:dyDescent="0.25">
      <c r="A12" s="27"/>
      <c r="B12" s="28"/>
      <c r="C12" s="29"/>
      <c r="D12" s="26"/>
      <c r="E12" s="26"/>
      <c r="F12" s="26"/>
      <c r="G12" s="26"/>
      <c r="H12" s="26"/>
      <c r="I12" s="26"/>
      <c r="J12" s="26"/>
      <c r="K12" s="26"/>
      <c r="L12" s="26"/>
    </row>
    <row r="13" spans="1:12" x14ac:dyDescent="0.25">
      <c r="A13" s="27"/>
      <c r="B13" s="28"/>
      <c r="C13" s="29"/>
      <c r="D13" s="26"/>
      <c r="E13" s="26"/>
      <c r="F13" s="26"/>
      <c r="G13" s="26"/>
      <c r="H13" s="26"/>
      <c r="I13" s="26"/>
      <c r="J13" s="26"/>
      <c r="K13" s="26"/>
      <c r="L13" s="26"/>
    </row>
    <row r="14" spans="1:12" x14ac:dyDescent="0.25">
      <c r="A14" s="27"/>
      <c r="B14" s="28"/>
      <c r="C14" s="29"/>
      <c r="D14" s="26"/>
      <c r="E14" s="26"/>
      <c r="F14" s="26"/>
      <c r="G14" s="26"/>
      <c r="H14" s="26"/>
      <c r="I14" s="26"/>
      <c r="J14" s="26"/>
      <c r="K14" s="26"/>
      <c r="L14" s="26"/>
    </row>
    <row r="15" spans="1:12" x14ac:dyDescent="0.25">
      <c r="A15" s="27"/>
      <c r="B15" s="28"/>
      <c r="C15" s="29"/>
      <c r="D15" s="26"/>
      <c r="E15" s="26"/>
      <c r="F15" s="26"/>
      <c r="G15" s="26"/>
      <c r="H15" s="26"/>
      <c r="I15" s="26"/>
      <c r="J15" s="26"/>
      <c r="K15" s="26"/>
      <c r="L15" s="26"/>
    </row>
    <row r="16" spans="1:12" x14ac:dyDescent="0.25">
      <c r="A16" s="27"/>
      <c r="B16" s="28"/>
      <c r="C16" s="29"/>
      <c r="D16" s="26"/>
      <c r="E16" s="26"/>
      <c r="F16" s="26"/>
      <c r="G16" s="26"/>
      <c r="H16" s="26"/>
      <c r="I16" s="26"/>
      <c r="J16" s="26"/>
      <c r="K16" s="26"/>
      <c r="L16" s="26"/>
    </row>
    <row r="17" spans="1:12" x14ac:dyDescent="0.25">
      <c r="A17" s="27"/>
      <c r="B17" s="28"/>
      <c r="C17" s="29"/>
      <c r="D17" s="26"/>
      <c r="E17" s="26"/>
      <c r="F17" s="26"/>
      <c r="G17" s="26"/>
      <c r="H17" s="26"/>
      <c r="I17" s="26"/>
      <c r="J17" s="26"/>
      <c r="K17" s="26"/>
      <c r="L17" s="26"/>
    </row>
    <row r="18" spans="1:12" x14ac:dyDescent="0.25">
      <c r="A18" s="27"/>
      <c r="B18" s="26"/>
      <c r="C18" s="29"/>
      <c r="D18" s="26"/>
      <c r="E18" s="26"/>
      <c r="F18" s="26"/>
      <c r="G18" s="26"/>
      <c r="H18" s="26"/>
      <c r="I18" s="26"/>
      <c r="J18" s="26"/>
      <c r="K18" s="26"/>
      <c r="L18" s="26"/>
    </row>
    <row r="19" spans="1:12" x14ac:dyDescent="0.25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2"/>
    </row>
    <row r="20" spans="1:12" x14ac:dyDescent="0.25">
      <c r="A20" s="20" t="s">
        <v>36</v>
      </c>
      <c r="F20" s="20" t="s">
        <v>37</v>
      </c>
      <c r="L20" s="33"/>
    </row>
    <row r="21" spans="1:12" x14ac:dyDescent="0.25">
      <c r="L21" s="33"/>
    </row>
    <row r="22" spans="1:12" x14ac:dyDescent="0.25">
      <c r="A22" s="20" t="s">
        <v>38</v>
      </c>
      <c r="F22" s="25"/>
      <c r="G22" s="25"/>
      <c r="H22" s="25"/>
      <c r="L22" s="33"/>
    </row>
    <row r="23" spans="1:12" x14ac:dyDescent="0.25">
      <c r="A23" s="25"/>
      <c r="B23" s="25"/>
      <c r="C23" s="25"/>
      <c r="F23" s="20" t="s">
        <v>20</v>
      </c>
      <c r="L23" s="33"/>
    </row>
    <row r="24" spans="1:12" x14ac:dyDescent="0.25">
      <c r="A24" s="20" t="s">
        <v>39</v>
      </c>
      <c r="L24" s="33"/>
    </row>
    <row r="25" spans="1:12" x14ac:dyDescent="0.25">
      <c r="L25" s="33"/>
    </row>
    <row r="26" spans="1:12" x14ac:dyDescent="0.25">
      <c r="A26" s="25"/>
      <c r="B26" s="25"/>
      <c r="C26" s="25"/>
      <c r="L26" s="33"/>
    </row>
    <row r="27" spans="1:12" x14ac:dyDescent="0.25">
      <c r="A27" s="20" t="s">
        <v>40</v>
      </c>
      <c r="L27" s="33"/>
    </row>
    <row r="28" spans="1:12" x14ac:dyDescent="0.25">
      <c r="L28" s="33"/>
    </row>
    <row r="29" spans="1:12" x14ac:dyDescent="0.25">
      <c r="A29" s="25"/>
      <c r="B29" s="25"/>
      <c r="C29" s="25"/>
      <c r="L29" s="33"/>
    </row>
    <row r="30" spans="1:12" x14ac:dyDescent="0.25">
      <c r="A30" s="20" t="s">
        <v>41</v>
      </c>
      <c r="L30" s="33"/>
    </row>
    <row r="31" spans="1:12" x14ac:dyDescent="0.25">
      <c r="L31" s="33"/>
    </row>
    <row r="32" spans="1:12" x14ac:dyDescent="0.25">
      <c r="L32" s="33"/>
    </row>
    <row r="33" spans="1:12" x14ac:dyDescent="0.25">
      <c r="A33" s="34" t="s">
        <v>42</v>
      </c>
      <c r="L33" s="33"/>
    </row>
    <row r="34" spans="1:12" x14ac:dyDescent="0.25">
      <c r="A34" s="20">
        <v>1</v>
      </c>
      <c r="B34" s="20" t="s">
        <v>43</v>
      </c>
      <c r="L34" s="33"/>
    </row>
    <row r="35" spans="1:12" x14ac:dyDescent="0.25">
      <c r="B35" s="20" t="s">
        <v>44</v>
      </c>
      <c r="L35" s="33"/>
    </row>
    <row r="36" spans="1:12" x14ac:dyDescent="0.25">
      <c r="A36" s="20">
        <v>2</v>
      </c>
      <c r="B36" s="20" t="s">
        <v>45</v>
      </c>
      <c r="L36" s="33"/>
    </row>
    <row r="37" spans="1:12" x14ac:dyDescent="0.25">
      <c r="A37" s="20">
        <v>3</v>
      </c>
      <c r="B37" s="20" t="s">
        <v>46</v>
      </c>
      <c r="L37" s="33"/>
    </row>
    <row r="38" spans="1:12" x14ac:dyDescent="0.25">
      <c r="A38" s="20">
        <v>4</v>
      </c>
      <c r="B38" s="20" t="s">
        <v>47</v>
      </c>
      <c r="L38" s="33"/>
    </row>
    <row r="39" spans="1:12" x14ac:dyDescent="0.25">
      <c r="B39" s="20" t="s">
        <v>48</v>
      </c>
      <c r="L39" s="33"/>
    </row>
    <row r="40" spans="1:12" x14ac:dyDescent="0.25">
      <c r="A40" s="25">
        <v>5</v>
      </c>
      <c r="B40" s="25" t="s">
        <v>49</v>
      </c>
      <c r="C40" s="25"/>
      <c r="D40" s="25"/>
      <c r="E40" s="25"/>
      <c r="F40" s="25"/>
      <c r="G40" s="25"/>
      <c r="H40" s="25"/>
      <c r="I40" s="25"/>
      <c r="J40" s="25"/>
      <c r="K40" s="25"/>
      <c r="L40" s="35"/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2">
    <mergeCell ref="H8:J8"/>
    <mergeCell ref="A2:L2"/>
  </mergeCells>
  <pageMargins left="0.5" right="0.5" top="0.5" bottom="0.5" header="0.3" footer="0.3"/>
  <pageSetup paperSize="9"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C36" sqref="C36"/>
    </sheetView>
  </sheetViews>
  <sheetFormatPr defaultRowHeight="15" x14ac:dyDescent="0.25"/>
  <sheetData>
    <row r="1" spans="1:1" ht="23.45" customHeight="1" x14ac:dyDescent="0.35">
      <c r="A1" s="17" t="s">
        <v>50</v>
      </c>
    </row>
    <row r="3" spans="1:1" x14ac:dyDescent="0.25">
      <c r="A3" t="s">
        <v>51</v>
      </c>
    </row>
    <row r="5" spans="1:1" x14ac:dyDescent="0.25">
      <c r="A5" t="s">
        <v>52</v>
      </c>
    </row>
    <row r="6" spans="1:1" x14ac:dyDescent="0.25">
      <c r="A6" s="18" t="s">
        <v>53</v>
      </c>
    </row>
    <row r="9" spans="1:1" x14ac:dyDescent="0.25">
      <c r="A9" t="s">
        <v>54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Q</vt:lpstr>
      <vt:lpstr>2nd Q</vt:lpstr>
      <vt:lpstr>Form 6b - TFU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Windows User</cp:lastModifiedBy>
  <cp:lastPrinted>2023-07-12T08:34:00Z</cp:lastPrinted>
  <dcterms:created xsi:type="dcterms:W3CDTF">2015-06-05T18:17:20Z</dcterms:created>
  <dcterms:modified xsi:type="dcterms:W3CDTF">2023-07-17T00:16:15Z</dcterms:modified>
</cp:coreProperties>
</file>