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sheep/github_repositories/hk_fiscal_reserves/"/>
    </mc:Choice>
  </mc:AlternateContent>
  <xr:revisionPtr revIDLastSave="0" documentId="13_ncr:1_{DAAED064-9B5C-344F-A07A-0A3A8AFA25EA}" xr6:coauthVersionLast="47" xr6:coauthVersionMax="47" xr10:uidLastSave="{00000000-0000-0000-0000-000000000000}"/>
  <bookViews>
    <workbookView xWindow="1100" yWindow="500" windowWidth="29200" windowHeight="21100" xr2:uid="{00000000-000D-0000-FFFF-FFFF00000000}"/>
  </bookViews>
  <sheets>
    <sheet name="Sheet 1" sheetId="1" r:id="rId1"/>
  </sheets>
  <definedNames>
    <definedName name="_xlnm._FilterDatabase" localSheetId="0" hidden="1">'Sheet 1'!$A$1:$K$303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4" i="1" l="1"/>
  <c r="K304" i="1"/>
  <c r="K303" i="1"/>
  <c r="J304" i="1"/>
  <c r="L230" i="1"/>
  <c r="L273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2" i="1"/>
</calcChain>
</file>

<file path=xl/sharedStrings.xml><?xml version="1.0" encoding="utf-8"?>
<sst xmlns="http://schemas.openxmlformats.org/spreadsheetml/2006/main" count="618" uniqueCount="286">
  <si>
    <t>Financial Year</t>
  </si>
  <si>
    <t>2023-24</t>
  </si>
  <si>
    <t>2022-23</t>
  </si>
  <si>
    <t>2021-22</t>
  </si>
  <si>
    <t>2019-20</t>
  </si>
  <si>
    <t>File name</t>
  </si>
  <si>
    <t>government csv</t>
  </si>
  <si>
    <t>month_ended</t>
  </si>
  <si>
    <t>revenue</t>
  </si>
  <si>
    <t>expenditure</t>
  </si>
  <si>
    <t>surplus_deficit</t>
  </si>
  <si>
    <t>fiscal_reserve_start</t>
  </si>
  <si>
    <t>fiscal_reserve_end</t>
  </si>
  <si>
    <t>proceed_repayment</t>
  </si>
  <si>
    <t>P2018043000309.htm</t>
  </si>
  <si>
    <t>P2018032900371.htm</t>
  </si>
  <si>
    <t>P2018022800611.htm</t>
  </si>
  <si>
    <t>P2018013000523.htm</t>
  </si>
  <si>
    <t>P2017122700739.htm</t>
  </si>
  <si>
    <t>P2017112800369.htm</t>
  </si>
  <si>
    <t>P2017103000705.htm</t>
  </si>
  <si>
    <t>P2017092900341.htm</t>
  </si>
  <si>
    <t>P2017083100292.htm</t>
  </si>
  <si>
    <t>P2017073100421.htm</t>
  </si>
  <si>
    <t>P2017062800794.htm</t>
  </si>
  <si>
    <t>P2017053100540.htm</t>
  </si>
  <si>
    <t>P2017042800605.htm</t>
  </si>
  <si>
    <t>P2017033000668.htm</t>
  </si>
  <si>
    <t>P2017022800275.htm</t>
  </si>
  <si>
    <t>P2017012600363.htm</t>
  </si>
  <si>
    <t>P2016123000366.htm</t>
  </si>
  <si>
    <t>P2016112900270.htm</t>
  </si>
  <si>
    <t>P2016102800580.htm</t>
  </si>
  <si>
    <t>P2016093000282.htm</t>
  </si>
  <si>
    <t>P2016083000295.htm</t>
  </si>
  <si>
    <t>P2016072900445.htm</t>
  </si>
  <si>
    <t>P201606300630.htm</t>
  </si>
  <si>
    <t>P201605310732.htm</t>
  </si>
  <si>
    <t>P201604290810.htm</t>
  </si>
  <si>
    <t>P201603310236.htm</t>
  </si>
  <si>
    <t>P201602290500.htm</t>
  </si>
  <si>
    <t>P201601290953.htm</t>
  </si>
  <si>
    <t>P201512310244.htm</t>
  </si>
  <si>
    <t>P201511300521.htm</t>
  </si>
  <si>
    <t>P201510300323.htm</t>
  </si>
  <si>
    <t>P201509300336.htm</t>
  </si>
  <si>
    <t>P201508310202.htm</t>
  </si>
  <si>
    <t>P201507310267.htm</t>
  </si>
  <si>
    <t>P201506300561.htm</t>
  </si>
  <si>
    <t>P201505290265.htm</t>
  </si>
  <si>
    <t>P201504300602.htm</t>
  </si>
  <si>
    <t>P201503300632.htm</t>
  </si>
  <si>
    <t>P201502270691.htm</t>
  </si>
  <si>
    <t>P201501300426.htm</t>
  </si>
  <si>
    <t>P201412310516.htm</t>
  </si>
  <si>
    <t>P201411280683.htm</t>
  </si>
  <si>
    <t>P201410310642.htm</t>
  </si>
  <si>
    <t>P201409300526.htm</t>
  </si>
  <si>
    <t>P201408290625.htm</t>
  </si>
  <si>
    <t>P201407310648.htm</t>
  </si>
  <si>
    <t>P201406300676.htm</t>
  </si>
  <si>
    <t>P201405300604.htm</t>
  </si>
  <si>
    <t>P201404300766.htm</t>
  </si>
  <si>
    <t>P201403310664.htm</t>
  </si>
  <si>
    <t>P201402280685.htm</t>
  </si>
  <si>
    <t>P201401300405.htm</t>
  </si>
  <si>
    <t>P201312310387.htm</t>
  </si>
  <si>
    <t>P201311290455.htm</t>
  </si>
  <si>
    <t>P201310310329.htm</t>
  </si>
  <si>
    <t>P201309300430.htm</t>
  </si>
  <si>
    <t>P201308300601.htm</t>
  </si>
  <si>
    <t>P201307310417.htm</t>
  </si>
  <si>
    <t>P201306280435.htm</t>
  </si>
  <si>
    <t>P201305310444.htm</t>
  </si>
  <si>
    <t>P201304300460.htm</t>
  </si>
  <si>
    <t>P201303280544.htm</t>
  </si>
  <si>
    <t>P201302280512.htm</t>
  </si>
  <si>
    <t>P201301310411.htm</t>
  </si>
  <si>
    <t>P201212310407.htm</t>
  </si>
  <si>
    <t>P201211300383.htm</t>
  </si>
  <si>
    <t>P201210310245.htm</t>
  </si>
  <si>
    <t>P201209280395.htm</t>
  </si>
  <si>
    <t>P201208310402.htm</t>
  </si>
  <si>
    <t>P201207310350.htm</t>
  </si>
  <si>
    <t>P201206290474.htm</t>
  </si>
  <si>
    <t>P201205310502.htm</t>
  </si>
  <si>
    <t>P201204300400.htm</t>
  </si>
  <si>
    <t>P201203300455.htm</t>
  </si>
  <si>
    <t>P201202290536.htm</t>
  </si>
  <si>
    <t>P201201310328.htm</t>
  </si>
  <si>
    <t>P201112300289.htm</t>
  </si>
  <si>
    <t>P201111300289.htm</t>
  </si>
  <si>
    <t>P201110310360.htm</t>
  </si>
  <si>
    <t>P201109300217.htm</t>
  </si>
  <si>
    <t>P201108310193.htm</t>
  </si>
  <si>
    <t>P201107290289.htm</t>
  </si>
  <si>
    <t>P201106300184.htm</t>
  </si>
  <si>
    <t>P201105310174.htm</t>
  </si>
  <si>
    <t>P201104290205.htm</t>
  </si>
  <si>
    <t>P201103310143.htm</t>
  </si>
  <si>
    <t>P201102280192.htm</t>
  </si>
  <si>
    <t>P201101310156.htm</t>
  </si>
  <si>
    <t>P201012310186.htm</t>
  </si>
  <si>
    <t>P201011300173.htm</t>
  </si>
  <si>
    <t>P201010290177.htm</t>
  </si>
  <si>
    <t>P201009300140.htm</t>
  </si>
  <si>
    <t>P201008310149.htm</t>
  </si>
  <si>
    <t>P201007300185.htm</t>
  </si>
  <si>
    <t>P201006300183.htm</t>
  </si>
  <si>
    <t>P201005310148.htm</t>
  </si>
  <si>
    <t>P201004300183.htm</t>
  </si>
  <si>
    <t>P201003310190.htm</t>
  </si>
  <si>
    <t>P201002260149.htm</t>
  </si>
  <si>
    <t>P201001290166.htm</t>
  </si>
  <si>
    <t>P200912310138.htm</t>
  </si>
  <si>
    <t>P200911300188.htm</t>
  </si>
  <si>
    <t>P200910300128.htm</t>
  </si>
  <si>
    <t>P200909300174.htm</t>
  </si>
  <si>
    <t>P200908310145.htm</t>
  </si>
  <si>
    <t>P200907310169.htm</t>
  </si>
  <si>
    <t>P200906300152.htm</t>
  </si>
  <si>
    <t>P200905290183.htm</t>
  </si>
  <si>
    <t>P200904300207.htm</t>
  </si>
  <si>
    <t>P200903310152.htm</t>
  </si>
  <si>
    <t>P200902270190.htm</t>
  </si>
  <si>
    <t>P200901300165.htm</t>
  </si>
  <si>
    <t>P200812310155.htm</t>
  </si>
  <si>
    <t>P200811280165.htm</t>
  </si>
  <si>
    <t>P200810310070.htm</t>
  </si>
  <si>
    <t>P200809300136.htm</t>
  </si>
  <si>
    <t>P200808290108.htm</t>
  </si>
  <si>
    <t>P200807310153.htm</t>
  </si>
  <si>
    <t>P200806300163.htm</t>
  </si>
  <si>
    <t>P200805300179.htm</t>
  </si>
  <si>
    <t>P200804300161.htm</t>
  </si>
  <si>
    <t>P200803310093.htm</t>
  </si>
  <si>
    <t>P200802290147.htm</t>
  </si>
  <si>
    <t>P200801310174.htm</t>
  </si>
  <si>
    <t>P200712280178.htm</t>
  </si>
  <si>
    <t>P200711300167.htm</t>
  </si>
  <si>
    <t>P200710310089.htm</t>
  </si>
  <si>
    <t>P200709280139.htm</t>
  </si>
  <si>
    <t>P200708310158.htm</t>
  </si>
  <si>
    <t>P200707310123.htm</t>
  </si>
  <si>
    <t>P200706290203.htm</t>
  </si>
  <si>
    <t>P200705310160.htm</t>
  </si>
  <si>
    <t>P200704300144.htm</t>
  </si>
  <si>
    <t>P200703300115.htm</t>
  </si>
  <si>
    <t>P200702280085.htm</t>
  </si>
  <si>
    <t>P200701310170.htm</t>
  </si>
  <si>
    <t>P200612290180.htm</t>
  </si>
  <si>
    <t>P200611300160.htm</t>
  </si>
  <si>
    <t>P200610270177.htm</t>
  </si>
  <si>
    <t>P200609290112.htm</t>
  </si>
  <si>
    <t>P200608300149.htm</t>
  </si>
  <si>
    <t>P200607310137.htm</t>
  </si>
  <si>
    <t>P200606300200.htm</t>
  </si>
  <si>
    <t>P200605300184.htm</t>
  </si>
  <si>
    <t>P200604290079.htm</t>
  </si>
  <si>
    <t>P200603290202.htm</t>
  </si>
  <si>
    <t>P200602270192.htm</t>
  </si>
  <si>
    <t>P200601270108.htm</t>
  </si>
  <si>
    <t>P200512280134.htm</t>
  </si>
  <si>
    <t>P200511290179.htm</t>
  </si>
  <si>
    <t>P200510310162.htm</t>
  </si>
  <si>
    <t>P200509300178.htm</t>
  </si>
  <si>
    <t>P200508310143.htm</t>
  </si>
  <si>
    <t>07300095.htm</t>
  </si>
  <si>
    <t>06300221.htm</t>
  </si>
  <si>
    <t>05310172.htm</t>
  </si>
  <si>
    <t>04270217.htm</t>
  </si>
  <si>
    <t>03310143.htm</t>
  </si>
  <si>
    <t>02280166.htm</t>
  </si>
  <si>
    <t>0131157.htm</t>
  </si>
  <si>
    <t>1231193.htm</t>
  </si>
  <si>
    <t>1130149.htm</t>
  </si>
  <si>
    <t>1030063.htm</t>
  </si>
  <si>
    <t>0930153.htm</t>
  </si>
  <si>
    <t>0831146.htm</t>
  </si>
  <si>
    <t>0731083.htm</t>
  </si>
  <si>
    <t>0630211.htm</t>
  </si>
  <si>
    <t>0531155.htm</t>
  </si>
  <si>
    <t>0428182.htm</t>
  </si>
  <si>
    <t>0331176.htm</t>
  </si>
  <si>
    <t>0228080.htm</t>
  </si>
  <si>
    <t>0131078.htm</t>
  </si>
  <si>
    <t>1231161.htm</t>
  </si>
  <si>
    <t>1129075.htm</t>
  </si>
  <si>
    <t>1031176.htm</t>
  </si>
  <si>
    <t>0930148.htm</t>
  </si>
  <si>
    <t>0830079.htm</t>
  </si>
  <si>
    <t>0731107.htm</t>
  </si>
  <si>
    <t>0630160.htm</t>
  </si>
  <si>
    <t>0531090.htm</t>
  </si>
  <si>
    <t>0430197.htm</t>
  </si>
  <si>
    <t>0331211.htm</t>
  </si>
  <si>
    <t>0228204.htm</t>
  </si>
  <si>
    <t>0130184.htm</t>
  </si>
  <si>
    <t>1231165.htm</t>
  </si>
  <si>
    <t>1130084.htm</t>
  </si>
  <si>
    <t>1031177.htm</t>
  </si>
  <si>
    <t>0930185.htm</t>
  </si>
  <si>
    <t>0831074.htm</t>
  </si>
  <si>
    <t>0731193.htm</t>
  </si>
  <si>
    <t>0628323.htm</t>
  </si>
  <si>
    <t>0531194.htm</t>
  </si>
  <si>
    <t>0430184.htm</t>
  </si>
  <si>
    <t>0328264.htm</t>
  </si>
  <si>
    <t>0228255.htm</t>
  </si>
  <si>
    <t>0131169.htm</t>
  </si>
  <si>
    <t>1231116.htm</t>
  </si>
  <si>
    <t>1130211.htm</t>
  </si>
  <si>
    <t>1031137.htm</t>
  </si>
  <si>
    <t>0928272.htm</t>
  </si>
  <si>
    <t>0831105.htm</t>
  </si>
  <si>
    <t>0731078.htm</t>
  </si>
  <si>
    <t>0629227.htm</t>
  </si>
  <si>
    <t>0531097.htm</t>
  </si>
  <si>
    <t>0428178.htm</t>
  </si>
  <si>
    <t>0330242.htm</t>
  </si>
  <si>
    <t>0228134.htm</t>
  </si>
  <si>
    <t>0131153.htm</t>
  </si>
  <si>
    <t>1230084.htm</t>
  </si>
  <si>
    <t>1130155.htm</t>
  </si>
  <si>
    <t>1031118.htm</t>
  </si>
  <si>
    <t>0929278.htm</t>
  </si>
  <si>
    <t>0831074 copy.htm</t>
  </si>
  <si>
    <t>0731134.htm</t>
  </si>
  <si>
    <t>0629120.htm</t>
  </si>
  <si>
    <t>0531155 copy.htm</t>
  </si>
  <si>
    <t>0429096.htm</t>
  </si>
  <si>
    <t>0331159.htm</t>
  </si>
  <si>
    <t>0229125.htm</t>
  </si>
  <si>
    <t>0131139.htm</t>
  </si>
  <si>
    <t>1230149.htm</t>
  </si>
  <si>
    <t>1130150.htm</t>
  </si>
  <si>
    <t>1030073.htm</t>
  </si>
  <si>
    <t>0930166.htm</t>
  </si>
  <si>
    <t>0831154.htm</t>
  </si>
  <si>
    <t>0731062.htm</t>
  </si>
  <si>
    <t>0630106.htm</t>
  </si>
  <si>
    <t>0531090 copy.htm</t>
  </si>
  <si>
    <t>0430173.htm</t>
  </si>
  <si>
    <t>0331166.htm</t>
  </si>
  <si>
    <t>0227047.htm</t>
  </si>
  <si>
    <t>0130063.htm</t>
  </si>
  <si>
    <t>1231131.htm</t>
  </si>
  <si>
    <t>1130109.htm</t>
  </si>
  <si>
    <t>1031041.htm</t>
  </si>
  <si>
    <t>Financial results for the month ended April 30, 2018.html</t>
  </si>
  <si>
    <t>Financial results for the two months ended May 31, 2018.html</t>
  </si>
  <si>
    <t>Financial results for the three months ended June 30, 2018.html</t>
  </si>
  <si>
    <t>Financial results for the four months ended July 31, 2018.html</t>
  </si>
  <si>
    <t>Financial results for the five months ended August 31, 2018.html</t>
  </si>
  <si>
    <t>Financial results for the six months ended September 30, 2018.html</t>
  </si>
  <si>
    <t>Financial results for the seven months ended October 31, 2018.html</t>
  </si>
  <si>
    <t>Financial results for the eight months ended November 30, 2018.html</t>
  </si>
  <si>
    <t>Financial results for the nine months ended December 31, 2018.html</t>
  </si>
  <si>
    <t>Financial results for the 10 months ended January 31, 2019.html</t>
  </si>
  <si>
    <t>Financial results for the 11 months ended February 28, 2019.html</t>
  </si>
  <si>
    <t>Provisional financial results for the year ended March 31, 2019.html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</si>
  <si>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</si>
  <si>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</si>
  <si>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</si>
  <si>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</si>
  <si>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</si>
  <si>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</si>
  <si>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</si>
  <si>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</si>
  <si>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</si>
  <si>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</si>
  <si>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</si>
  <si>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</si>
  <si>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</si>
  <si>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</si>
  <si>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</si>
  <si>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</si>
  <si>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</si>
  <si>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</si>
  <si>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</si>
  <si>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1999-20</t>
  </si>
  <si>
    <t>1998-99</t>
  </si>
  <si>
    <t>D+E-F</t>
  </si>
  <si>
    <t>F+G+H-I</t>
  </si>
  <si>
    <t>start - previous end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</si>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</sst>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0" fillId="0" borderId="0" xfId="0" applyNumberFormat="1"/>
    <xf numFmtId="17" fontId="0" fillId="0" borderId="0" xfId="0" applyNumberFormat="1"/>
    <xf numFmtId="2" fontId="0" fillId="0" borderId="0" xfId="1" applyNumberFormat="1" applyFont="1" applyFill="1"/>
    <xf numFmtId="14" fontId="0" fillId="0" borderId="0" xfId="0" applyNumberFormat="1"/>
    <xf numFmtId="0" fontId="16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workbookViewId="0">
      <pane ySplit="1" topLeftCell="A270" activePane="bottomLeft" state="frozen"/>
      <selection activeCell="B1" sqref="B1"/>
      <selection pane="bottomLeft" activeCell="L305" sqref="L305"/>
    </sheetView>
  </sheetViews>
  <sheetFormatPr baseColWidth="10" defaultRowHeight="16" x14ac:dyDescent="0.2"/>
  <cols>
    <col min="1" max="1" width="15.1640625" bestFit="1" customWidth="1"/>
    <col min="2" max="2" width="15.1640625" customWidth="1"/>
    <col min="3" max="3" width="15" bestFit="1" customWidth="1"/>
    <col min="4" max="4" width="10.83203125" style="4" bestFit="1" customWidth="1"/>
    <col min="5" max="5" width="13.5" style="2" bestFit="1" customWidth="1"/>
    <col min="6" max="6" width="26.6640625" style="2" bestFit="1" customWidth="1"/>
    <col min="7" max="7" width="20.33203125" style="2" bestFit="1" customWidth="1"/>
    <col min="8" max="8" width="20" style="2" bestFit="1" customWidth="1"/>
    <col min="9" max="9" width="19.1640625" style="2" bestFit="1" customWidth="1"/>
    <col min="12" max="12" width="17.33203125" bestFit="1" customWidth="1"/>
  </cols>
  <sheetData>
    <row r="1" spans="1:12" s="1" customFormat="1" x14ac:dyDescent="0.2">
      <c r="A1" s="1" t="s">
        <v>0</v>
      </c>
      <c r="B1" s="1" t="s">
        <v>5</v>
      </c>
      <c r="C1" t="s">
        <v>7</v>
      </c>
      <c r="D1" t="s">
        <v>8</v>
      </c>
      <c r="E1" t="s">
        <v>9</v>
      </c>
      <c r="F1" t="s">
        <v>10</v>
      </c>
      <c r="G1" s="2" t="s">
        <v>13</v>
      </c>
      <c r="H1" t="s">
        <v>11</v>
      </c>
      <c r="I1" t="s">
        <v>12</v>
      </c>
      <c r="J1" s="6" t="s">
        <v>282</v>
      </c>
      <c r="K1" s="6" t="s">
        <v>283</v>
      </c>
      <c r="L1" s="6" t="s">
        <v>284</v>
      </c>
    </row>
    <row r="2" spans="1:12" x14ac:dyDescent="0.2">
      <c r="A2" t="s">
        <v>281</v>
      </c>
      <c r="B2" t="s">
        <v>248</v>
      </c>
      <c r="C2" s="5">
        <v>36068</v>
      </c>
      <c r="D2" s="2">
        <v>6062.8</v>
      </c>
      <c r="E2" s="2">
        <v>-16837.900000000001</v>
      </c>
      <c r="F2" s="2">
        <v>-10775.1</v>
      </c>
      <c r="G2" s="2">
        <v>6278</v>
      </c>
      <c r="H2" s="2">
        <v>422412.79999999999</v>
      </c>
      <c r="I2" s="2">
        <v>417915.7</v>
      </c>
      <c r="J2" s="2">
        <f>D2+E2-F2</f>
        <v>0</v>
      </c>
      <c r="K2" s="2">
        <f>F2+G2+H2-I2</f>
        <v>0</v>
      </c>
      <c r="L2" s="2"/>
    </row>
    <row r="3" spans="1:12" x14ac:dyDescent="0.2">
      <c r="A3" t="s">
        <v>281</v>
      </c>
      <c r="B3" t="s">
        <v>247</v>
      </c>
      <c r="C3" s="5">
        <v>36099</v>
      </c>
      <c r="D3" s="2">
        <v>9085.6</v>
      </c>
      <c r="E3" s="2">
        <v>-16648.8</v>
      </c>
      <c r="F3" s="2">
        <v>-7563.2</v>
      </c>
      <c r="G3" s="2">
        <v>5331.7</v>
      </c>
      <c r="H3" s="2">
        <v>417915.7</v>
      </c>
      <c r="I3" s="2">
        <v>415684.2</v>
      </c>
      <c r="J3" s="2">
        <f t="shared" ref="J3:J66" si="0">D3+E3-F3</f>
        <v>0</v>
      </c>
      <c r="K3" s="2">
        <f t="shared" ref="K3:K66" si="1">F3+G3+H3-I3</f>
        <v>0</v>
      </c>
      <c r="L3" s="2">
        <f>H3-I2</f>
        <v>0</v>
      </c>
    </row>
    <row r="4" spans="1:12" x14ac:dyDescent="0.2">
      <c r="A4" t="s">
        <v>281</v>
      </c>
      <c r="B4" t="s">
        <v>246</v>
      </c>
      <c r="C4" s="5">
        <v>36129</v>
      </c>
      <c r="D4" s="2">
        <v>30819.1</v>
      </c>
      <c r="E4" s="2">
        <v>-16217.7</v>
      </c>
      <c r="F4" s="2">
        <v>14601.4</v>
      </c>
      <c r="H4" s="2">
        <v>415684.2</v>
      </c>
      <c r="I4" s="2">
        <v>430285.6</v>
      </c>
      <c r="J4" s="2">
        <f t="shared" si="0"/>
        <v>0</v>
      </c>
      <c r="K4" s="2">
        <f t="shared" si="1"/>
        <v>0</v>
      </c>
      <c r="L4" s="2">
        <f t="shared" ref="L4:L67" si="2">H4-I3</f>
        <v>0</v>
      </c>
    </row>
    <row r="5" spans="1:12" x14ac:dyDescent="0.2">
      <c r="A5" t="s">
        <v>281</v>
      </c>
      <c r="B5" t="s">
        <v>245</v>
      </c>
      <c r="C5" s="5">
        <v>36160</v>
      </c>
      <c r="D5" s="2">
        <v>14988.4</v>
      </c>
      <c r="E5" s="2">
        <v>-17480.2</v>
      </c>
      <c r="F5" s="2">
        <v>-2491.8000000000002</v>
      </c>
      <c r="H5" s="2">
        <v>430285.6</v>
      </c>
      <c r="I5" s="2">
        <v>427793.8</v>
      </c>
      <c r="J5" s="2">
        <f t="shared" si="0"/>
        <v>0</v>
      </c>
      <c r="K5" s="2">
        <f t="shared" si="1"/>
        <v>0</v>
      </c>
      <c r="L5" s="2">
        <f t="shared" si="2"/>
        <v>0</v>
      </c>
    </row>
    <row r="6" spans="1:12" x14ac:dyDescent="0.2">
      <c r="A6" t="s">
        <v>281</v>
      </c>
      <c r="B6" t="s">
        <v>244</v>
      </c>
      <c r="C6" s="5">
        <v>36191</v>
      </c>
      <c r="D6" s="2">
        <v>38225.699999999997</v>
      </c>
      <c r="E6" s="2">
        <v>-27652</v>
      </c>
      <c r="F6" s="2">
        <v>10573.7</v>
      </c>
      <c r="H6" s="2">
        <v>427793.8</v>
      </c>
      <c r="I6" s="2">
        <v>438367.5</v>
      </c>
      <c r="J6" s="2">
        <f t="shared" si="0"/>
        <v>0</v>
      </c>
      <c r="K6" s="2">
        <f t="shared" si="1"/>
        <v>0</v>
      </c>
      <c r="L6" s="2">
        <f t="shared" si="2"/>
        <v>0</v>
      </c>
    </row>
    <row r="7" spans="1:12" x14ac:dyDescent="0.2">
      <c r="A7" t="s">
        <v>281</v>
      </c>
      <c r="B7" t="s">
        <v>243</v>
      </c>
      <c r="C7" s="5">
        <v>36219</v>
      </c>
      <c r="D7" s="2">
        <v>12687</v>
      </c>
      <c r="E7" s="2">
        <v>-17191.400000000001</v>
      </c>
      <c r="F7" s="2">
        <v>-4504.3999999999996</v>
      </c>
      <c r="H7" s="2">
        <v>438367.5</v>
      </c>
      <c r="I7" s="2">
        <v>433863.1</v>
      </c>
      <c r="J7" s="2">
        <f t="shared" si="0"/>
        <v>0</v>
      </c>
      <c r="K7" s="2">
        <f t="shared" si="1"/>
        <v>0</v>
      </c>
      <c r="L7" s="2">
        <f t="shared" si="2"/>
        <v>0</v>
      </c>
    </row>
    <row r="8" spans="1:12" x14ac:dyDescent="0.2">
      <c r="A8" t="s">
        <v>281</v>
      </c>
      <c r="B8" t="s">
        <v>242</v>
      </c>
      <c r="C8" s="5">
        <v>36250</v>
      </c>
      <c r="D8" s="2">
        <v>29362</v>
      </c>
      <c r="E8" s="2">
        <v>-28955.4</v>
      </c>
      <c r="F8" s="2">
        <v>406.6</v>
      </c>
      <c r="H8" s="2">
        <v>433863.1</v>
      </c>
      <c r="I8" s="2">
        <v>434269.7</v>
      </c>
      <c r="J8" s="2">
        <f t="shared" si="0"/>
        <v>-1.4779288903810084E-12</v>
      </c>
      <c r="K8" s="2">
        <f t="shared" si="1"/>
        <v>0</v>
      </c>
      <c r="L8" s="2">
        <f t="shared" si="2"/>
        <v>0</v>
      </c>
    </row>
    <row r="9" spans="1:12" x14ac:dyDescent="0.2">
      <c r="A9" t="s">
        <v>280</v>
      </c>
      <c r="B9" t="s">
        <v>241</v>
      </c>
      <c r="C9" s="5">
        <v>36280</v>
      </c>
      <c r="D9" s="2">
        <v>13307.9</v>
      </c>
      <c r="E9" s="2">
        <v>-24725.3</v>
      </c>
      <c r="F9" s="2">
        <v>-11417.4</v>
      </c>
      <c r="H9" s="2">
        <v>434302.4</v>
      </c>
      <c r="I9" s="2">
        <v>422885</v>
      </c>
      <c r="J9" s="2">
        <f t="shared" si="0"/>
        <v>0</v>
      </c>
      <c r="K9" s="2">
        <f t="shared" si="1"/>
        <v>0</v>
      </c>
      <c r="L9" s="2">
        <f t="shared" si="2"/>
        <v>32.700000000011642</v>
      </c>
    </row>
    <row r="10" spans="1:12" x14ac:dyDescent="0.2">
      <c r="A10" t="s">
        <v>280</v>
      </c>
      <c r="B10" t="s">
        <v>240</v>
      </c>
      <c r="C10" s="5">
        <v>36311</v>
      </c>
      <c r="D10" s="2">
        <v>10878.1</v>
      </c>
      <c r="E10" s="2">
        <v>-17388.400000000001</v>
      </c>
      <c r="F10" s="2">
        <v>-6510.3</v>
      </c>
      <c r="H10" s="2">
        <v>422885</v>
      </c>
      <c r="I10" s="2">
        <v>416374.7</v>
      </c>
      <c r="J10" s="2">
        <f t="shared" si="0"/>
        <v>0</v>
      </c>
      <c r="K10" s="2">
        <f t="shared" si="1"/>
        <v>0</v>
      </c>
      <c r="L10" s="2">
        <f t="shared" si="2"/>
        <v>0</v>
      </c>
    </row>
    <row r="11" spans="1:12" x14ac:dyDescent="0.2">
      <c r="A11" t="s">
        <v>280</v>
      </c>
      <c r="B11" t="s">
        <v>239</v>
      </c>
      <c r="C11" s="5">
        <v>36341</v>
      </c>
      <c r="D11" s="2">
        <v>12576.1</v>
      </c>
      <c r="E11" s="2">
        <v>-17390.599999999999</v>
      </c>
      <c r="F11" s="2">
        <v>-4814.5</v>
      </c>
      <c r="H11" s="2">
        <v>416374.7</v>
      </c>
      <c r="I11" s="2">
        <v>411560.2</v>
      </c>
      <c r="J11" s="2">
        <f t="shared" si="0"/>
        <v>0</v>
      </c>
      <c r="K11" s="2">
        <f t="shared" si="1"/>
        <v>0</v>
      </c>
      <c r="L11" s="2">
        <f t="shared" si="2"/>
        <v>0</v>
      </c>
    </row>
    <row r="12" spans="1:12" x14ac:dyDescent="0.2">
      <c r="A12" t="s">
        <v>280</v>
      </c>
      <c r="B12" t="s">
        <v>238</v>
      </c>
      <c r="C12" s="5">
        <v>36372</v>
      </c>
      <c r="D12" s="2">
        <v>10532.9</v>
      </c>
      <c r="E12" s="2">
        <v>-17479</v>
      </c>
      <c r="F12" s="2">
        <v>-6946.1</v>
      </c>
      <c r="H12" s="2">
        <v>411560.2</v>
      </c>
      <c r="I12" s="2">
        <v>404614.1</v>
      </c>
      <c r="J12" s="2">
        <f t="shared" si="0"/>
        <v>0</v>
      </c>
      <c r="K12" s="2">
        <f t="shared" si="1"/>
        <v>0</v>
      </c>
      <c r="L12" s="2">
        <f t="shared" si="2"/>
        <v>0</v>
      </c>
    </row>
    <row r="13" spans="1:12" x14ac:dyDescent="0.2">
      <c r="A13" t="s">
        <v>280</v>
      </c>
      <c r="B13" t="s">
        <v>237</v>
      </c>
      <c r="C13" s="5">
        <v>36403</v>
      </c>
      <c r="D13" s="2">
        <v>10348.299999999999</v>
      </c>
      <c r="E13" s="2">
        <v>-16688.900000000001</v>
      </c>
      <c r="F13" s="2">
        <v>-6340.6</v>
      </c>
      <c r="H13" s="2">
        <v>404614.1</v>
      </c>
      <c r="I13" s="2">
        <v>398273.5</v>
      </c>
      <c r="J13" s="2">
        <f t="shared" si="0"/>
        <v>0</v>
      </c>
      <c r="K13" s="2">
        <f t="shared" si="1"/>
        <v>0</v>
      </c>
      <c r="L13" s="2">
        <f t="shared" si="2"/>
        <v>0</v>
      </c>
    </row>
    <row r="14" spans="1:12" x14ac:dyDescent="0.2">
      <c r="A14" t="s">
        <v>280</v>
      </c>
      <c r="B14" t="s">
        <v>236</v>
      </c>
      <c r="C14" s="5">
        <v>36433</v>
      </c>
      <c r="D14" s="2">
        <v>10877.2</v>
      </c>
      <c r="E14" s="2">
        <v>-16782.599999999999</v>
      </c>
      <c r="F14" s="2">
        <v>-5905.4</v>
      </c>
      <c r="H14" s="2">
        <v>398273.5</v>
      </c>
      <c r="I14" s="2">
        <v>392368.1</v>
      </c>
      <c r="J14" s="2">
        <f t="shared" si="0"/>
        <v>0</v>
      </c>
      <c r="K14" s="2">
        <f t="shared" si="1"/>
        <v>0</v>
      </c>
      <c r="L14" s="2">
        <f t="shared" si="2"/>
        <v>0</v>
      </c>
    </row>
    <row r="15" spans="1:12" x14ac:dyDescent="0.2">
      <c r="A15" t="s">
        <v>280</v>
      </c>
      <c r="B15" t="s">
        <v>235</v>
      </c>
      <c r="C15" s="5">
        <v>36464</v>
      </c>
      <c r="D15" s="2">
        <v>9972.9</v>
      </c>
      <c r="E15" s="2">
        <v>-18094</v>
      </c>
      <c r="F15" s="2">
        <v>-8121.1</v>
      </c>
      <c r="H15" s="2">
        <v>392368.1</v>
      </c>
      <c r="I15" s="2">
        <v>384247</v>
      </c>
      <c r="J15" s="2">
        <f t="shared" si="0"/>
        <v>0</v>
      </c>
      <c r="K15" s="2">
        <f t="shared" si="1"/>
        <v>0</v>
      </c>
      <c r="L15" s="2">
        <f t="shared" si="2"/>
        <v>0</v>
      </c>
    </row>
    <row r="16" spans="1:12" x14ac:dyDescent="0.2">
      <c r="A16" t="s">
        <v>280</v>
      </c>
      <c r="B16" t="s">
        <v>234</v>
      </c>
      <c r="C16" s="5">
        <v>36494</v>
      </c>
      <c r="D16" s="2">
        <v>27640.7</v>
      </c>
      <c r="E16" s="2">
        <v>-16439.3</v>
      </c>
      <c r="F16" s="2">
        <v>11201.4</v>
      </c>
      <c r="H16" s="2">
        <v>384247</v>
      </c>
      <c r="I16" s="2">
        <v>395448.4</v>
      </c>
      <c r="J16" s="2">
        <f t="shared" si="0"/>
        <v>0</v>
      </c>
      <c r="K16" s="2">
        <f t="shared" si="1"/>
        <v>0</v>
      </c>
      <c r="L16" s="2">
        <f t="shared" si="2"/>
        <v>0</v>
      </c>
    </row>
    <row r="17" spans="1:12" x14ac:dyDescent="0.2">
      <c r="A17" t="s">
        <v>280</v>
      </c>
      <c r="B17" t="s">
        <v>233</v>
      </c>
      <c r="C17" s="5">
        <v>36525</v>
      </c>
      <c r="D17" s="2">
        <v>12629</v>
      </c>
      <c r="E17" s="2">
        <v>-18480.5</v>
      </c>
      <c r="F17" s="2">
        <v>-5851.5</v>
      </c>
      <c r="H17" s="2">
        <v>395448.4</v>
      </c>
      <c r="I17" s="2">
        <v>389596.9</v>
      </c>
      <c r="J17" s="2">
        <f t="shared" si="0"/>
        <v>0</v>
      </c>
      <c r="K17" s="2">
        <f t="shared" si="1"/>
        <v>0</v>
      </c>
      <c r="L17" s="2">
        <f t="shared" si="2"/>
        <v>0</v>
      </c>
    </row>
    <row r="18" spans="1:12" x14ac:dyDescent="0.2">
      <c r="A18" t="s">
        <v>280</v>
      </c>
      <c r="B18" t="s">
        <v>232</v>
      </c>
      <c r="C18" s="5">
        <v>36556</v>
      </c>
      <c r="D18" s="2">
        <v>42790.2</v>
      </c>
      <c r="E18" s="2">
        <v>-19803.8</v>
      </c>
      <c r="F18" s="2">
        <v>22986.400000000001</v>
      </c>
      <c r="H18" s="2">
        <v>389596.9</v>
      </c>
      <c r="I18" s="2">
        <v>412583.3</v>
      </c>
      <c r="J18" s="2">
        <f t="shared" si="0"/>
        <v>0</v>
      </c>
      <c r="K18" s="2">
        <f t="shared" si="1"/>
        <v>0</v>
      </c>
      <c r="L18" s="2">
        <f t="shared" si="2"/>
        <v>0</v>
      </c>
    </row>
    <row r="19" spans="1:12" x14ac:dyDescent="0.2">
      <c r="A19" t="s">
        <v>280</v>
      </c>
      <c r="B19" t="s">
        <v>231</v>
      </c>
      <c r="C19" s="5">
        <v>36585</v>
      </c>
      <c r="D19" s="2">
        <v>18919.2</v>
      </c>
      <c r="E19" s="2">
        <v>-17465.8</v>
      </c>
      <c r="F19" s="2">
        <v>1453.4</v>
      </c>
      <c r="H19" s="2">
        <v>412583.3</v>
      </c>
      <c r="I19" s="2">
        <v>414036.7</v>
      </c>
      <c r="J19" s="2">
        <f t="shared" si="0"/>
        <v>0</v>
      </c>
      <c r="K19" s="2">
        <f t="shared" si="1"/>
        <v>0</v>
      </c>
      <c r="L19" s="2">
        <f t="shared" si="2"/>
        <v>0</v>
      </c>
    </row>
    <row r="20" spans="1:12" x14ac:dyDescent="0.2">
      <c r="A20" t="s">
        <v>280</v>
      </c>
      <c r="B20" t="s">
        <v>230</v>
      </c>
      <c r="C20" s="5">
        <v>36616</v>
      </c>
      <c r="D20" s="2">
        <v>52506.1</v>
      </c>
      <c r="E20" s="2">
        <v>-22293.4</v>
      </c>
      <c r="F20" s="2">
        <v>30212.7</v>
      </c>
      <c r="H20" s="2">
        <v>414036.7</v>
      </c>
      <c r="I20" s="2">
        <v>444249.4</v>
      </c>
      <c r="J20" s="2">
        <f t="shared" si="0"/>
        <v>0</v>
      </c>
      <c r="K20" s="2">
        <f t="shared" si="1"/>
        <v>0</v>
      </c>
      <c r="L20" s="2">
        <f t="shared" si="2"/>
        <v>0</v>
      </c>
    </row>
    <row r="21" spans="1:12" x14ac:dyDescent="0.2">
      <c r="A21" t="s">
        <v>279</v>
      </c>
      <c r="B21" t="s">
        <v>229</v>
      </c>
      <c r="C21" s="5">
        <v>36646</v>
      </c>
      <c r="D21" s="2">
        <v>15472.8</v>
      </c>
      <c r="E21" s="2">
        <v>-17536.099999999999</v>
      </c>
      <c r="F21" s="2">
        <v>-2063.3000000000002</v>
      </c>
      <c r="H21" s="2">
        <v>444254.1</v>
      </c>
      <c r="I21" s="2">
        <v>442190.8</v>
      </c>
      <c r="J21" s="2">
        <f t="shared" si="0"/>
        <v>0</v>
      </c>
      <c r="K21" s="2">
        <f t="shared" si="1"/>
        <v>0</v>
      </c>
      <c r="L21" s="2">
        <f t="shared" si="2"/>
        <v>4.6999999999534339</v>
      </c>
    </row>
    <row r="22" spans="1:12" x14ac:dyDescent="0.2">
      <c r="A22" t="s">
        <v>279</v>
      </c>
      <c r="B22" t="s">
        <v>228</v>
      </c>
      <c r="C22" s="5">
        <v>36677</v>
      </c>
      <c r="D22" s="2">
        <v>13321.9</v>
      </c>
      <c r="E22" s="2">
        <v>-18334.900000000001</v>
      </c>
      <c r="F22" s="2">
        <v>-5013</v>
      </c>
      <c r="H22" s="2">
        <v>442190.8</v>
      </c>
      <c r="I22" s="2">
        <v>437177.8</v>
      </c>
      <c r="J22" s="2">
        <f t="shared" si="0"/>
        <v>0</v>
      </c>
      <c r="K22" s="2">
        <f t="shared" si="1"/>
        <v>0</v>
      </c>
      <c r="L22" s="2">
        <f t="shared" si="2"/>
        <v>0</v>
      </c>
    </row>
    <row r="23" spans="1:12" x14ac:dyDescent="0.2">
      <c r="A23" t="s">
        <v>279</v>
      </c>
      <c r="B23" t="s">
        <v>227</v>
      </c>
      <c r="C23" s="5">
        <v>36707</v>
      </c>
      <c r="D23" s="2">
        <v>8254.4</v>
      </c>
      <c r="E23" s="2">
        <v>-16727.7</v>
      </c>
      <c r="F23" s="2">
        <v>-8473.2999999999993</v>
      </c>
      <c r="H23" s="2">
        <v>437177.8</v>
      </c>
      <c r="I23" s="2">
        <v>428704.5</v>
      </c>
      <c r="J23" s="2">
        <f t="shared" si="0"/>
        <v>0</v>
      </c>
      <c r="K23" s="2">
        <f t="shared" si="1"/>
        <v>0</v>
      </c>
      <c r="L23" s="2">
        <f t="shared" si="2"/>
        <v>0</v>
      </c>
    </row>
    <row r="24" spans="1:12" x14ac:dyDescent="0.2">
      <c r="A24" t="s">
        <v>279</v>
      </c>
      <c r="B24" t="s">
        <v>226</v>
      </c>
      <c r="C24" s="5">
        <v>36738</v>
      </c>
      <c r="D24" s="2">
        <v>11882.4</v>
      </c>
      <c r="E24" s="2">
        <v>-17924.7</v>
      </c>
      <c r="F24" s="2">
        <v>-6042.3</v>
      </c>
      <c r="H24" s="2">
        <v>428704.5</v>
      </c>
      <c r="I24" s="2">
        <v>422662.2</v>
      </c>
      <c r="J24" s="2">
        <f t="shared" si="0"/>
        <v>0</v>
      </c>
      <c r="K24" s="2">
        <f t="shared" si="1"/>
        <v>0</v>
      </c>
      <c r="L24" s="2">
        <f t="shared" si="2"/>
        <v>0</v>
      </c>
    </row>
    <row r="25" spans="1:12" x14ac:dyDescent="0.2">
      <c r="A25" t="s">
        <v>279</v>
      </c>
      <c r="B25" t="s">
        <v>225</v>
      </c>
      <c r="C25" s="5">
        <v>36769</v>
      </c>
      <c r="D25" s="2">
        <v>8217.2999999999993</v>
      </c>
      <c r="E25" s="2">
        <v>-18806.2</v>
      </c>
      <c r="F25" s="2">
        <v>-10588.9</v>
      </c>
      <c r="H25" s="2">
        <v>422662.2</v>
      </c>
      <c r="I25" s="2">
        <v>412073.3</v>
      </c>
      <c r="J25" s="2">
        <f t="shared" si="0"/>
        <v>0</v>
      </c>
      <c r="K25" s="2">
        <f t="shared" si="1"/>
        <v>0</v>
      </c>
      <c r="L25" s="2">
        <f t="shared" si="2"/>
        <v>0</v>
      </c>
    </row>
    <row r="26" spans="1:12" x14ac:dyDescent="0.2">
      <c r="A26" t="s">
        <v>279</v>
      </c>
      <c r="B26" t="s">
        <v>224</v>
      </c>
      <c r="C26" s="5">
        <v>36799</v>
      </c>
      <c r="D26" s="2">
        <v>9520.2000000000007</v>
      </c>
      <c r="E26" s="2">
        <v>-17970.8</v>
      </c>
      <c r="F26" s="2">
        <v>-8450.6</v>
      </c>
      <c r="H26" s="2">
        <v>412073.3</v>
      </c>
      <c r="I26" s="2">
        <v>403622.7</v>
      </c>
      <c r="J26" s="2">
        <f t="shared" si="0"/>
        <v>0</v>
      </c>
      <c r="K26" s="2">
        <f t="shared" si="1"/>
        <v>0</v>
      </c>
      <c r="L26" s="2">
        <f t="shared" si="2"/>
        <v>0</v>
      </c>
    </row>
    <row r="27" spans="1:12" x14ac:dyDescent="0.2">
      <c r="A27" t="s">
        <v>279</v>
      </c>
      <c r="B27" t="s">
        <v>223</v>
      </c>
      <c r="C27" s="5">
        <v>36830</v>
      </c>
      <c r="D27" s="2">
        <v>20966</v>
      </c>
      <c r="E27" s="2">
        <v>-18692.599999999999</v>
      </c>
      <c r="F27" s="2">
        <v>2273.4</v>
      </c>
      <c r="H27" s="2">
        <v>403622.7</v>
      </c>
      <c r="I27" s="2">
        <v>405896.1</v>
      </c>
      <c r="J27" s="2">
        <f t="shared" si="0"/>
        <v>0</v>
      </c>
      <c r="K27" s="2">
        <f t="shared" si="1"/>
        <v>0</v>
      </c>
      <c r="L27" s="2">
        <f t="shared" si="2"/>
        <v>0</v>
      </c>
    </row>
    <row r="28" spans="1:12" x14ac:dyDescent="0.2">
      <c r="A28" t="s">
        <v>279</v>
      </c>
      <c r="B28" t="s">
        <v>222</v>
      </c>
      <c r="C28" s="5">
        <v>36860</v>
      </c>
      <c r="D28" s="2">
        <v>27548.5</v>
      </c>
      <c r="E28" s="2">
        <v>-17895.400000000001</v>
      </c>
      <c r="F28" s="2">
        <v>9653.1</v>
      </c>
      <c r="H28" s="2">
        <v>405896.1</v>
      </c>
      <c r="I28" s="2">
        <v>415549.2</v>
      </c>
      <c r="J28" s="2">
        <f t="shared" si="0"/>
        <v>0</v>
      </c>
      <c r="K28" s="2">
        <f t="shared" si="1"/>
        <v>0</v>
      </c>
      <c r="L28" s="2">
        <f t="shared" si="2"/>
        <v>0</v>
      </c>
    </row>
    <row r="29" spans="1:12" x14ac:dyDescent="0.2">
      <c r="A29" t="s">
        <v>279</v>
      </c>
      <c r="B29" t="s">
        <v>221</v>
      </c>
      <c r="C29" s="5">
        <v>36891</v>
      </c>
      <c r="D29" s="2">
        <v>17350.5</v>
      </c>
      <c r="E29" s="2">
        <v>-18847.7</v>
      </c>
      <c r="F29" s="2">
        <v>-1497.2</v>
      </c>
      <c r="H29" s="2">
        <v>415549.2</v>
      </c>
      <c r="I29" s="2">
        <v>414052</v>
      </c>
      <c r="J29" s="2">
        <f t="shared" si="0"/>
        <v>0</v>
      </c>
      <c r="K29" s="2">
        <f t="shared" si="1"/>
        <v>0</v>
      </c>
      <c r="L29" s="2">
        <f t="shared" si="2"/>
        <v>0</v>
      </c>
    </row>
    <row r="30" spans="1:12" x14ac:dyDescent="0.2">
      <c r="A30" t="s">
        <v>279</v>
      </c>
      <c r="B30" t="s">
        <v>220</v>
      </c>
      <c r="C30" s="5">
        <v>36922</v>
      </c>
      <c r="D30" s="2">
        <v>47771.199999999997</v>
      </c>
      <c r="E30" s="2">
        <v>-19766</v>
      </c>
      <c r="F30" s="2">
        <v>28005.200000000001</v>
      </c>
      <c r="H30" s="2">
        <v>414052</v>
      </c>
      <c r="I30" s="2">
        <v>442057.2</v>
      </c>
      <c r="J30" s="2">
        <f t="shared" si="0"/>
        <v>0</v>
      </c>
      <c r="K30" s="2">
        <f t="shared" si="1"/>
        <v>0</v>
      </c>
      <c r="L30" s="2">
        <f t="shared" si="2"/>
        <v>0</v>
      </c>
    </row>
    <row r="31" spans="1:12" x14ac:dyDescent="0.2">
      <c r="A31" t="s">
        <v>279</v>
      </c>
      <c r="B31" t="s">
        <v>219</v>
      </c>
      <c r="C31" s="5">
        <v>36950</v>
      </c>
      <c r="D31" s="2">
        <v>11358.2</v>
      </c>
      <c r="E31" s="2">
        <v>-17913.2</v>
      </c>
      <c r="F31" s="2">
        <v>-6555</v>
      </c>
      <c r="H31" s="2">
        <v>442057.2</v>
      </c>
      <c r="I31" s="2">
        <v>435502.2</v>
      </c>
      <c r="J31" s="2">
        <f t="shared" si="0"/>
        <v>0</v>
      </c>
      <c r="K31" s="2">
        <f t="shared" si="1"/>
        <v>0</v>
      </c>
      <c r="L31" s="2">
        <f t="shared" si="2"/>
        <v>0</v>
      </c>
    </row>
    <row r="32" spans="1:12" x14ac:dyDescent="0.2">
      <c r="A32" t="s">
        <v>279</v>
      </c>
      <c r="B32" t="s">
        <v>218</v>
      </c>
      <c r="C32" s="5">
        <v>36981</v>
      </c>
      <c r="D32" s="2">
        <v>33358.699999999997</v>
      </c>
      <c r="E32" s="2">
        <v>-32423.9</v>
      </c>
      <c r="F32" s="2">
        <v>934.8</v>
      </c>
      <c r="G32" s="2">
        <v>-6143</v>
      </c>
      <c r="H32" s="2">
        <v>435502.2</v>
      </c>
      <c r="I32" s="2">
        <v>430294</v>
      </c>
      <c r="J32" s="2">
        <f t="shared" si="0"/>
        <v>-4.3200998334214091E-12</v>
      </c>
      <c r="K32" s="2">
        <f t="shared" si="1"/>
        <v>0</v>
      </c>
      <c r="L32" s="2">
        <f t="shared" si="2"/>
        <v>0</v>
      </c>
    </row>
    <row r="33" spans="1:12" x14ac:dyDescent="0.2">
      <c r="A33" t="s">
        <v>278</v>
      </c>
      <c r="B33" t="s">
        <v>217</v>
      </c>
      <c r="C33" s="5">
        <v>37011</v>
      </c>
      <c r="D33" s="2">
        <v>15989.6</v>
      </c>
      <c r="E33" s="2">
        <v>-18803.8</v>
      </c>
      <c r="F33" s="2">
        <v>-2814.2</v>
      </c>
      <c r="H33" s="2">
        <v>430277.7</v>
      </c>
      <c r="I33" s="2">
        <v>427463.5</v>
      </c>
      <c r="J33" s="2">
        <f t="shared" si="0"/>
        <v>0</v>
      </c>
      <c r="K33" s="2">
        <f t="shared" si="1"/>
        <v>0</v>
      </c>
      <c r="L33" s="2">
        <f t="shared" si="2"/>
        <v>-16.299999999988358</v>
      </c>
    </row>
    <row r="34" spans="1:12" x14ac:dyDescent="0.2">
      <c r="A34" t="s">
        <v>278</v>
      </c>
      <c r="B34" t="s">
        <v>216</v>
      </c>
      <c r="C34" s="5">
        <v>37042</v>
      </c>
      <c r="D34" s="2">
        <v>8201.9</v>
      </c>
      <c r="E34" s="2">
        <v>-18530.400000000001</v>
      </c>
      <c r="F34" s="2">
        <v>-10328.5</v>
      </c>
      <c r="H34" s="2">
        <v>427463.5</v>
      </c>
      <c r="I34" s="2">
        <v>417135</v>
      </c>
      <c r="J34" s="2">
        <f t="shared" si="0"/>
        <v>0</v>
      </c>
      <c r="K34" s="2">
        <f t="shared" si="1"/>
        <v>0</v>
      </c>
      <c r="L34" s="2">
        <f t="shared" si="2"/>
        <v>0</v>
      </c>
    </row>
    <row r="35" spans="1:12" x14ac:dyDescent="0.2">
      <c r="A35" t="s">
        <v>278</v>
      </c>
      <c r="B35" t="s">
        <v>215</v>
      </c>
      <c r="C35" s="5">
        <v>37072</v>
      </c>
      <c r="D35" s="2">
        <v>7705.2</v>
      </c>
      <c r="E35" s="2">
        <v>-17498.3</v>
      </c>
      <c r="F35" s="2">
        <v>-9793.1</v>
      </c>
      <c r="H35" s="2">
        <v>417135</v>
      </c>
      <c r="I35" s="2">
        <v>407341.9</v>
      </c>
      <c r="J35" s="2">
        <f t="shared" si="0"/>
        <v>0</v>
      </c>
      <c r="K35" s="2">
        <f t="shared" si="1"/>
        <v>0</v>
      </c>
      <c r="L35" s="2">
        <f t="shared" si="2"/>
        <v>0</v>
      </c>
    </row>
    <row r="36" spans="1:12" x14ac:dyDescent="0.2">
      <c r="A36" t="s">
        <v>278</v>
      </c>
      <c r="B36" t="s">
        <v>214</v>
      </c>
      <c r="C36" s="5">
        <v>37103</v>
      </c>
      <c r="D36" s="2">
        <v>8803.5</v>
      </c>
      <c r="E36" s="2">
        <v>-20171.5</v>
      </c>
      <c r="F36" s="2">
        <v>-11368</v>
      </c>
      <c r="H36" s="2">
        <v>407341.9</v>
      </c>
      <c r="I36" s="2">
        <v>395973.9</v>
      </c>
      <c r="J36" s="2">
        <f t="shared" si="0"/>
        <v>0</v>
      </c>
      <c r="K36" s="2">
        <f t="shared" si="1"/>
        <v>0</v>
      </c>
      <c r="L36" s="2">
        <f t="shared" si="2"/>
        <v>0</v>
      </c>
    </row>
    <row r="37" spans="1:12" x14ac:dyDescent="0.2">
      <c r="A37" t="s">
        <v>278</v>
      </c>
      <c r="B37" t="s">
        <v>213</v>
      </c>
      <c r="C37" s="5">
        <v>37134</v>
      </c>
      <c r="D37" s="2">
        <v>6330.1</v>
      </c>
      <c r="E37" s="2">
        <v>-21029.3</v>
      </c>
      <c r="F37" s="2">
        <v>-14699.2</v>
      </c>
      <c r="H37" s="2">
        <v>395973.9</v>
      </c>
      <c r="I37" s="2">
        <v>381274.7</v>
      </c>
      <c r="J37" s="2">
        <f t="shared" si="0"/>
        <v>0</v>
      </c>
      <c r="K37" s="2">
        <f t="shared" si="1"/>
        <v>0</v>
      </c>
      <c r="L37" s="2">
        <f t="shared" si="2"/>
        <v>0</v>
      </c>
    </row>
    <row r="38" spans="1:12" x14ac:dyDescent="0.2">
      <c r="A38" t="s">
        <v>278</v>
      </c>
      <c r="B38" t="s">
        <v>212</v>
      </c>
      <c r="C38" s="5">
        <v>37164</v>
      </c>
      <c r="D38" s="2">
        <v>7549</v>
      </c>
      <c r="E38" s="2">
        <v>-19285.400000000001</v>
      </c>
      <c r="F38" s="2">
        <v>-11736.4</v>
      </c>
      <c r="H38" s="2">
        <v>381274.7</v>
      </c>
      <c r="I38" s="2">
        <v>369538.3</v>
      </c>
      <c r="J38" s="2">
        <f t="shared" si="0"/>
        <v>0</v>
      </c>
      <c r="K38" s="2">
        <f t="shared" si="1"/>
        <v>0</v>
      </c>
      <c r="L38" s="2">
        <f t="shared" si="2"/>
        <v>0</v>
      </c>
    </row>
    <row r="39" spans="1:12" x14ac:dyDescent="0.2">
      <c r="A39" t="s">
        <v>278</v>
      </c>
      <c r="B39" t="s">
        <v>211</v>
      </c>
      <c r="C39" s="5">
        <v>37195</v>
      </c>
      <c r="D39" s="2">
        <v>17536.599999999999</v>
      </c>
      <c r="E39" s="2">
        <v>-19764</v>
      </c>
      <c r="F39" s="2">
        <v>-2227.4</v>
      </c>
      <c r="H39" s="2">
        <v>369538.3</v>
      </c>
      <c r="I39" s="2">
        <v>367310.9</v>
      </c>
      <c r="J39" s="2">
        <f t="shared" si="0"/>
        <v>0</v>
      </c>
      <c r="K39" s="2">
        <f t="shared" si="1"/>
        <v>0</v>
      </c>
      <c r="L39" s="2">
        <f t="shared" si="2"/>
        <v>0</v>
      </c>
    </row>
    <row r="40" spans="1:12" x14ac:dyDescent="0.2">
      <c r="A40" t="s">
        <v>278</v>
      </c>
      <c r="B40" t="s">
        <v>210</v>
      </c>
      <c r="C40" s="5">
        <v>37225</v>
      </c>
      <c r="D40" s="2">
        <v>27569.599999999999</v>
      </c>
      <c r="E40" s="2">
        <v>-19534.8</v>
      </c>
      <c r="F40" s="2">
        <v>8034.8</v>
      </c>
      <c r="H40" s="2">
        <v>367310.9</v>
      </c>
      <c r="I40" s="2">
        <v>375345.7</v>
      </c>
      <c r="J40" s="2">
        <f t="shared" si="0"/>
        <v>0</v>
      </c>
      <c r="K40" s="2">
        <f t="shared" si="1"/>
        <v>0</v>
      </c>
      <c r="L40" s="2">
        <f t="shared" si="2"/>
        <v>0</v>
      </c>
    </row>
    <row r="41" spans="1:12" x14ac:dyDescent="0.2">
      <c r="A41" t="s">
        <v>278</v>
      </c>
      <c r="B41" t="s">
        <v>209</v>
      </c>
      <c r="C41" s="5">
        <v>37256</v>
      </c>
      <c r="D41" s="2">
        <v>13660.9</v>
      </c>
      <c r="E41" s="2">
        <v>-19513.2</v>
      </c>
      <c r="F41" s="2">
        <v>-5852.3</v>
      </c>
      <c r="H41" s="2">
        <v>375345.7</v>
      </c>
      <c r="I41" s="2">
        <v>369493.4</v>
      </c>
      <c r="J41" s="2">
        <f t="shared" si="0"/>
        <v>0</v>
      </c>
      <c r="K41" s="2">
        <f t="shared" si="1"/>
        <v>0</v>
      </c>
      <c r="L41" s="2">
        <f t="shared" si="2"/>
        <v>0</v>
      </c>
    </row>
    <row r="42" spans="1:12" x14ac:dyDescent="0.2">
      <c r="A42" t="s">
        <v>278</v>
      </c>
      <c r="B42" t="s">
        <v>208</v>
      </c>
      <c r="C42" s="5">
        <v>37287</v>
      </c>
      <c r="D42" s="2">
        <v>41372.199999999997</v>
      </c>
      <c r="E42" s="2">
        <v>-21128.2</v>
      </c>
      <c r="F42" s="2">
        <v>20244</v>
      </c>
      <c r="H42" s="2">
        <v>369493.4</v>
      </c>
      <c r="I42" s="2">
        <v>389737.4</v>
      </c>
      <c r="J42" s="2">
        <f t="shared" si="0"/>
        <v>0</v>
      </c>
      <c r="K42" s="2">
        <f t="shared" si="1"/>
        <v>0</v>
      </c>
      <c r="L42" s="2">
        <f t="shared" si="2"/>
        <v>0</v>
      </c>
    </row>
    <row r="43" spans="1:12" x14ac:dyDescent="0.2">
      <c r="A43" t="s">
        <v>278</v>
      </c>
      <c r="B43" t="s">
        <v>207</v>
      </c>
      <c r="C43" s="5">
        <v>37315</v>
      </c>
      <c r="D43" s="2">
        <v>9572.5</v>
      </c>
      <c r="E43" s="2">
        <v>-18737.3</v>
      </c>
      <c r="F43" s="2">
        <v>-9164.7999999999993</v>
      </c>
      <c r="H43" s="2">
        <v>389737.4</v>
      </c>
      <c r="I43" s="2">
        <v>380572.6</v>
      </c>
      <c r="J43" s="2">
        <f t="shared" si="0"/>
        <v>0</v>
      </c>
      <c r="K43" s="2">
        <f t="shared" si="1"/>
        <v>0</v>
      </c>
      <c r="L43" s="2">
        <f t="shared" si="2"/>
        <v>0</v>
      </c>
    </row>
    <row r="44" spans="1:12" x14ac:dyDescent="0.2">
      <c r="A44" t="s">
        <v>278</v>
      </c>
      <c r="B44" t="s">
        <v>206</v>
      </c>
      <c r="C44" s="5">
        <v>37346</v>
      </c>
      <c r="D44" s="2">
        <v>11251.9</v>
      </c>
      <c r="E44" s="2">
        <v>-24866.9</v>
      </c>
      <c r="F44" s="2">
        <v>-13615</v>
      </c>
      <c r="G44" s="2">
        <v>5556.1</v>
      </c>
      <c r="H44" s="2">
        <v>380572.6</v>
      </c>
      <c r="I44" s="2">
        <v>372513.7</v>
      </c>
      <c r="J44" s="2">
        <f t="shared" si="0"/>
        <v>0</v>
      </c>
      <c r="K44" s="2">
        <f t="shared" si="1"/>
        <v>0</v>
      </c>
      <c r="L44" s="2">
        <f t="shared" si="2"/>
        <v>0</v>
      </c>
    </row>
    <row r="45" spans="1:12" x14ac:dyDescent="0.2">
      <c r="A45" t="s">
        <v>277</v>
      </c>
      <c r="B45" t="s">
        <v>205</v>
      </c>
      <c r="C45" s="5">
        <v>37376</v>
      </c>
      <c r="D45" s="2">
        <v>13413.3</v>
      </c>
      <c r="E45" s="2">
        <v>-18465.900000000001</v>
      </c>
      <c r="F45" s="2">
        <v>-5052.6000000000004</v>
      </c>
      <c r="H45" s="2">
        <v>372503.3</v>
      </c>
      <c r="I45" s="2">
        <v>367450.7</v>
      </c>
      <c r="J45" s="2">
        <f t="shared" si="0"/>
        <v>0</v>
      </c>
      <c r="K45" s="2">
        <f t="shared" si="1"/>
        <v>0</v>
      </c>
      <c r="L45" s="2">
        <f t="shared" si="2"/>
        <v>-10.400000000023283</v>
      </c>
    </row>
    <row r="46" spans="1:12" x14ac:dyDescent="0.2">
      <c r="A46" t="s">
        <v>277</v>
      </c>
      <c r="B46" t="s">
        <v>204</v>
      </c>
      <c r="C46" s="5">
        <v>37407</v>
      </c>
      <c r="D46" s="2">
        <v>10013.5</v>
      </c>
      <c r="E46" s="2">
        <v>-19584.900000000001</v>
      </c>
      <c r="F46" s="2">
        <v>-9571.4</v>
      </c>
      <c r="H46" s="2">
        <v>367450.7</v>
      </c>
      <c r="I46" s="2">
        <v>357879.3</v>
      </c>
      <c r="J46" s="2">
        <f t="shared" si="0"/>
        <v>0</v>
      </c>
      <c r="K46" s="2">
        <f t="shared" si="1"/>
        <v>0</v>
      </c>
      <c r="L46" s="2">
        <f t="shared" si="2"/>
        <v>0</v>
      </c>
    </row>
    <row r="47" spans="1:12" x14ac:dyDescent="0.2">
      <c r="A47" t="s">
        <v>277</v>
      </c>
      <c r="B47" t="s">
        <v>203</v>
      </c>
      <c r="C47" s="5">
        <v>37437</v>
      </c>
      <c r="D47" s="2">
        <v>6673.3</v>
      </c>
      <c r="E47" s="2">
        <v>-18356.900000000001</v>
      </c>
      <c r="F47" s="2">
        <v>-11683.6</v>
      </c>
      <c r="H47" s="2">
        <v>357879.3</v>
      </c>
      <c r="I47" s="2">
        <v>346195.7</v>
      </c>
      <c r="J47" s="2">
        <f t="shared" si="0"/>
        <v>0</v>
      </c>
      <c r="K47" s="2">
        <f t="shared" si="1"/>
        <v>0</v>
      </c>
      <c r="L47" s="2">
        <f t="shared" si="2"/>
        <v>0</v>
      </c>
    </row>
    <row r="48" spans="1:12" x14ac:dyDescent="0.2">
      <c r="A48" t="s">
        <v>277</v>
      </c>
      <c r="B48" t="s">
        <v>202</v>
      </c>
      <c r="C48" s="5">
        <v>37468</v>
      </c>
      <c r="D48" s="2">
        <v>8512.9</v>
      </c>
      <c r="E48" s="2">
        <v>-22285.8</v>
      </c>
      <c r="F48" s="2">
        <v>-13772.9</v>
      </c>
      <c r="H48" s="2">
        <v>346195.7</v>
      </c>
      <c r="I48" s="2">
        <v>332422.8</v>
      </c>
      <c r="J48" s="2">
        <f t="shared" si="0"/>
        <v>0</v>
      </c>
      <c r="K48" s="2">
        <f t="shared" si="1"/>
        <v>0</v>
      </c>
      <c r="L48" s="2">
        <f t="shared" si="2"/>
        <v>0</v>
      </c>
    </row>
    <row r="49" spans="1:12" x14ac:dyDescent="0.2">
      <c r="A49" t="s">
        <v>277</v>
      </c>
      <c r="B49" t="s">
        <v>201</v>
      </c>
      <c r="C49" s="5">
        <v>37499</v>
      </c>
      <c r="D49" s="2">
        <v>4757.7</v>
      </c>
      <c r="E49" s="2">
        <v>-20719.7</v>
      </c>
      <c r="F49" s="2">
        <v>-15962</v>
      </c>
      <c r="H49" s="2">
        <v>332422.8</v>
      </c>
      <c r="I49" s="2">
        <v>316460.79999999999</v>
      </c>
      <c r="J49" s="2">
        <f t="shared" si="0"/>
        <v>0</v>
      </c>
      <c r="K49" s="2">
        <f t="shared" si="1"/>
        <v>0</v>
      </c>
      <c r="L49" s="2">
        <f t="shared" si="2"/>
        <v>0</v>
      </c>
    </row>
    <row r="50" spans="1:12" x14ac:dyDescent="0.2">
      <c r="A50" t="s">
        <v>277</v>
      </c>
      <c r="B50" t="s">
        <v>200</v>
      </c>
      <c r="C50" s="5">
        <v>37529</v>
      </c>
      <c r="D50" s="2">
        <v>5238.7</v>
      </c>
      <c r="E50" s="2">
        <v>-20000.8</v>
      </c>
      <c r="F50" s="2">
        <v>-14762.1</v>
      </c>
      <c r="H50" s="2">
        <v>316460.79999999999</v>
      </c>
      <c r="I50" s="2">
        <v>301698.7</v>
      </c>
      <c r="J50" s="2">
        <f t="shared" si="0"/>
        <v>0</v>
      </c>
      <c r="K50" s="2">
        <f t="shared" si="1"/>
        <v>0</v>
      </c>
      <c r="L50" s="2">
        <f t="shared" si="2"/>
        <v>0</v>
      </c>
    </row>
    <row r="51" spans="1:12" x14ac:dyDescent="0.2">
      <c r="A51" t="s">
        <v>277</v>
      </c>
      <c r="B51" t="s">
        <v>199</v>
      </c>
      <c r="C51" s="5">
        <v>37560</v>
      </c>
      <c r="D51" s="2">
        <v>18244</v>
      </c>
      <c r="E51" s="2">
        <v>-19802</v>
      </c>
      <c r="F51" s="2">
        <v>-1558</v>
      </c>
      <c r="H51" s="2">
        <v>301698.7</v>
      </c>
      <c r="I51" s="2">
        <v>300140.7</v>
      </c>
      <c r="J51" s="2">
        <f t="shared" si="0"/>
        <v>0</v>
      </c>
      <c r="K51" s="2">
        <f t="shared" si="1"/>
        <v>0</v>
      </c>
      <c r="L51" s="2">
        <f t="shared" si="2"/>
        <v>0</v>
      </c>
    </row>
    <row r="52" spans="1:12" x14ac:dyDescent="0.2">
      <c r="A52" t="s">
        <v>277</v>
      </c>
      <c r="B52" t="s">
        <v>198</v>
      </c>
      <c r="C52" s="5">
        <v>37590</v>
      </c>
      <c r="D52" s="2">
        <v>20544.7</v>
      </c>
      <c r="E52" s="2">
        <v>-19026.599999999999</v>
      </c>
      <c r="F52" s="2">
        <v>1518.1</v>
      </c>
      <c r="H52" s="2">
        <v>300140.7</v>
      </c>
      <c r="I52" s="2">
        <v>301658.8</v>
      </c>
      <c r="J52" s="2">
        <f t="shared" si="0"/>
        <v>2.2737367544323206E-12</v>
      </c>
      <c r="K52" s="2">
        <f t="shared" si="1"/>
        <v>0</v>
      </c>
      <c r="L52" s="2">
        <f t="shared" si="2"/>
        <v>0</v>
      </c>
    </row>
    <row r="53" spans="1:12" x14ac:dyDescent="0.2">
      <c r="A53" t="s">
        <v>277</v>
      </c>
      <c r="B53" t="s">
        <v>197</v>
      </c>
      <c r="C53" s="5">
        <v>37621</v>
      </c>
      <c r="D53" s="2">
        <v>12960</v>
      </c>
      <c r="E53" s="2">
        <v>-19384.5</v>
      </c>
      <c r="F53" s="2">
        <v>-6424.5</v>
      </c>
      <c r="H53" s="2">
        <v>301658.8</v>
      </c>
      <c r="I53" s="2">
        <v>295234.3</v>
      </c>
      <c r="J53" s="2">
        <f t="shared" si="0"/>
        <v>0</v>
      </c>
      <c r="K53" s="2">
        <f t="shared" si="1"/>
        <v>0</v>
      </c>
      <c r="L53" s="2">
        <f t="shared" si="2"/>
        <v>0</v>
      </c>
    </row>
    <row r="54" spans="1:12" x14ac:dyDescent="0.2">
      <c r="A54" t="s">
        <v>277</v>
      </c>
      <c r="B54" t="s">
        <v>196</v>
      </c>
      <c r="C54" s="5">
        <v>37652</v>
      </c>
      <c r="D54" s="2">
        <v>39835.5</v>
      </c>
      <c r="E54" s="2">
        <v>-20989.9</v>
      </c>
      <c r="F54" s="2">
        <v>18845.599999999999</v>
      </c>
      <c r="H54" s="2">
        <v>295234.3</v>
      </c>
      <c r="I54" s="2">
        <v>314079.90000000002</v>
      </c>
      <c r="J54" s="2">
        <f t="shared" si="0"/>
        <v>0</v>
      </c>
      <c r="K54" s="2">
        <f t="shared" si="1"/>
        <v>0</v>
      </c>
      <c r="L54" s="2">
        <f t="shared" si="2"/>
        <v>0</v>
      </c>
    </row>
    <row r="55" spans="1:12" x14ac:dyDescent="0.2">
      <c r="A55" t="s">
        <v>277</v>
      </c>
      <c r="B55" t="s">
        <v>195</v>
      </c>
      <c r="C55" s="5">
        <v>37680</v>
      </c>
      <c r="D55" s="2">
        <v>8958.4</v>
      </c>
      <c r="E55" s="2">
        <v>-18264.2</v>
      </c>
      <c r="F55" s="2">
        <v>-9305.7999999999993</v>
      </c>
      <c r="H55" s="2">
        <v>314079.90000000002</v>
      </c>
      <c r="I55" s="2">
        <v>304774.09999999998</v>
      </c>
      <c r="J55" s="2">
        <f t="shared" si="0"/>
        <v>0</v>
      </c>
      <c r="K55" s="2">
        <f t="shared" si="1"/>
        <v>0</v>
      </c>
      <c r="L55" s="2">
        <f t="shared" si="2"/>
        <v>0</v>
      </c>
    </row>
    <row r="56" spans="1:12" x14ac:dyDescent="0.2">
      <c r="A56" t="s">
        <v>277</v>
      </c>
      <c r="B56" t="s">
        <v>194</v>
      </c>
      <c r="C56" s="5">
        <v>37711</v>
      </c>
      <c r="D56" s="2">
        <v>28300.7</v>
      </c>
      <c r="E56" s="2">
        <v>-22272.6</v>
      </c>
      <c r="F56" s="2">
        <v>6028.1</v>
      </c>
      <c r="G56" s="2">
        <v>586.9</v>
      </c>
      <c r="H56" s="2">
        <v>304774.09999999998</v>
      </c>
      <c r="I56" s="2">
        <v>311389.09999999998</v>
      </c>
      <c r="J56" s="2">
        <f t="shared" si="0"/>
        <v>0</v>
      </c>
      <c r="K56" s="2">
        <f t="shared" si="1"/>
        <v>0</v>
      </c>
      <c r="L56" s="2">
        <f t="shared" si="2"/>
        <v>0</v>
      </c>
    </row>
    <row r="57" spans="1:12" x14ac:dyDescent="0.2">
      <c r="A57" t="s">
        <v>276</v>
      </c>
      <c r="B57" t="s">
        <v>193</v>
      </c>
      <c r="C57" s="5">
        <v>37741</v>
      </c>
      <c r="D57" s="2">
        <v>12771.7</v>
      </c>
      <c r="E57" s="2">
        <v>-19278.400000000001</v>
      </c>
      <c r="F57" s="2">
        <v>-6506.7</v>
      </c>
      <c r="H57" s="2">
        <v>315471.09999999998</v>
      </c>
      <c r="I57" s="2">
        <v>308964.40000000002</v>
      </c>
      <c r="J57" s="2">
        <f t="shared" si="0"/>
        <v>0</v>
      </c>
      <c r="K57" s="2">
        <f t="shared" si="1"/>
        <v>0</v>
      </c>
      <c r="L57" s="2">
        <f t="shared" si="2"/>
        <v>4082</v>
      </c>
    </row>
    <row r="58" spans="1:12" x14ac:dyDescent="0.2">
      <c r="A58" t="s">
        <v>276</v>
      </c>
      <c r="B58" t="s">
        <v>192</v>
      </c>
      <c r="C58" s="5">
        <v>37772</v>
      </c>
      <c r="D58" s="2">
        <v>11091.9</v>
      </c>
      <c r="E58" s="2">
        <v>-21240.2</v>
      </c>
      <c r="F58" s="2">
        <v>-10148.299999999999</v>
      </c>
      <c r="H58" s="2">
        <v>308964.40000000002</v>
      </c>
      <c r="I58" s="2">
        <v>298816.09999999998</v>
      </c>
      <c r="J58" s="2">
        <f t="shared" si="0"/>
        <v>0</v>
      </c>
      <c r="K58" s="2">
        <f t="shared" si="1"/>
        <v>0</v>
      </c>
      <c r="L58" s="2">
        <f t="shared" si="2"/>
        <v>0</v>
      </c>
    </row>
    <row r="59" spans="1:12" x14ac:dyDescent="0.2">
      <c r="A59" t="s">
        <v>276</v>
      </c>
      <c r="B59" t="s">
        <v>191</v>
      </c>
      <c r="C59" s="5">
        <v>37802</v>
      </c>
      <c r="D59" s="2">
        <v>6234.3</v>
      </c>
      <c r="E59" s="2">
        <v>-18488.5</v>
      </c>
      <c r="F59" s="2">
        <v>-12254.2</v>
      </c>
      <c r="H59" s="2">
        <v>298816.09999999998</v>
      </c>
      <c r="I59" s="2">
        <v>286561.90000000002</v>
      </c>
      <c r="J59" s="2">
        <f t="shared" si="0"/>
        <v>0</v>
      </c>
      <c r="K59" s="2">
        <f t="shared" si="1"/>
        <v>0</v>
      </c>
      <c r="L59" s="2">
        <f t="shared" si="2"/>
        <v>0</v>
      </c>
    </row>
    <row r="60" spans="1:12" x14ac:dyDescent="0.2">
      <c r="A60" t="s">
        <v>276</v>
      </c>
      <c r="B60" t="s">
        <v>190</v>
      </c>
      <c r="C60" s="5">
        <v>37833</v>
      </c>
      <c r="D60" s="2">
        <v>4749.5</v>
      </c>
      <c r="E60" s="2">
        <v>-20551</v>
      </c>
      <c r="F60" s="2">
        <v>-15801.5</v>
      </c>
      <c r="H60" s="2">
        <v>286561.90000000002</v>
      </c>
      <c r="I60" s="2">
        <v>270760.40000000002</v>
      </c>
      <c r="J60" s="2">
        <f t="shared" si="0"/>
        <v>0</v>
      </c>
      <c r="K60" s="2">
        <f t="shared" si="1"/>
        <v>0</v>
      </c>
      <c r="L60" s="2">
        <f t="shared" si="2"/>
        <v>0</v>
      </c>
    </row>
    <row r="61" spans="1:12" x14ac:dyDescent="0.2">
      <c r="A61" t="s">
        <v>276</v>
      </c>
      <c r="B61" t="s">
        <v>189</v>
      </c>
      <c r="C61" s="5">
        <v>37864</v>
      </c>
      <c r="D61" s="2">
        <v>5404.3</v>
      </c>
      <c r="E61" s="2">
        <v>-20937.8</v>
      </c>
      <c r="F61" s="2">
        <v>-15533.5</v>
      </c>
      <c r="H61" s="2">
        <v>270760.40000000002</v>
      </c>
      <c r="I61" s="2">
        <v>255226.9</v>
      </c>
      <c r="J61" s="2">
        <f t="shared" si="0"/>
        <v>0</v>
      </c>
      <c r="K61" s="2">
        <f t="shared" si="1"/>
        <v>0</v>
      </c>
      <c r="L61" s="2">
        <f t="shared" si="2"/>
        <v>0</v>
      </c>
    </row>
    <row r="62" spans="1:12" x14ac:dyDescent="0.2">
      <c r="A62" t="s">
        <v>276</v>
      </c>
      <c r="B62" t="s">
        <v>188</v>
      </c>
      <c r="C62" s="5">
        <v>37894</v>
      </c>
      <c r="D62" s="2">
        <v>5619</v>
      </c>
      <c r="E62" s="2">
        <v>-19705.7</v>
      </c>
      <c r="F62" s="2">
        <v>-14086.7</v>
      </c>
      <c r="H62" s="2">
        <v>255226.9</v>
      </c>
      <c r="I62" s="2">
        <v>241140.2</v>
      </c>
      <c r="J62" s="2">
        <f t="shared" si="0"/>
        <v>0</v>
      </c>
      <c r="K62" s="2">
        <f t="shared" si="1"/>
        <v>0</v>
      </c>
      <c r="L62" s="2">
        <f t="shared" si="2"/>
        <v>0</v>
      </c>
    </row>
    <row r="63" spans="1:12" x14ac:dyDescent="0.2">
      <c r="A63" t="s">
        <v>276</v>
      </c>
      <c r="B63" t="s">
        <v>187</v>
      </c>
      <c r="C63" s="5">
        <v>37925</v>
      </c>
      <c r="D63" s="2">
        <v>14638.8</v>
      </c>
      <c r="E63" s="2">
        <v>-21369.599999999999</v>
      </c>
      <c r="F63" s="2">
        <v>-6730.8</v>
      </c>
      <c r="H63" s="2">
        <v>241140.2</v>
      </c>
      <c r="I63" s="2">
        <v>234409.4</v>
      </c>
      <c r="J63" s="2">
        <f t="shared" si="0"/>
        <v>0</v>
      </c>
      <c r="K63" s="2">
        <f t="shared" si="1"/>
        <v>0</v>
      </c>
      <c r="L63" s="2">
        <f t="shared" si="2"/>
        <v>0</v>
      </c>
    </row>
    <row r="64" spans="1:12" x14ac:dyDescent="0.2">
      <c r="A64" t="s">
        <v>276</v>
      </c>
      <c r="B64" t="s">
        <v>186</v>
      </c>
      <c r="C64" s="5">
        <v>37955</v>
      </c>
      <c r="D64" s="2">
        <v>25807.5</v>
      </c>
      <c r="E64" s="2">
        <v>-20193.8</v>
      </c>
      <c r="F64" s="2">
        <v>5613.7</v>
      </c>
      <c r="H64" s="2">
        <v>234409.4</v>
      </c>
      <c r="I64" s="2">
        <v>240023.1</v>
      </c>
      <c r="J64" s="2">
        <f t="shared" si="0"/>
        <v>0</v>
      </c>
      <c r="K64" s="2">
        <f t="shared" si="1"/>
        <v>0</v>
      </c>
      <c r="L64" s="2">
        <f t="shared" si="2"/>
        <v>0</v>
      </c>
    </row>
    <row r="65" spans="1:12" x14ac:dyDescent="0.2">
      <c r="A65" t="s">
        <v>276</v>
      </c>
      <c r="B65" t="s">
        <v>185</v>
      </c>
      <c r="C65" s="5">
        <v>37986</v>
      </c>
      <c r="D65" s="2">
        <v>24656.1</v>
      </c>
      <c r="E65" s="2">
        <v>-20192</v>
      </c>
      <c r="F65" s="2">
        <v>4464.1000000000004</v>
      </c>
      <c r="H65" s="2">
        <v>240023.1</v>
      </c>
      <c r="I65" s="2">
        <v>244487.2</v>
      </c>
      <c r="J65" s="2">
        <f t="shared" si="0"/>
        <v>0</v>
      </c>
      <c r="K65" s="2">
        <f t="shared" si="1"/>
        <v>0</v>
      </c>
      <c r="L65" s="2">
        <f t="shared" si="2"/>
        <v>0</v>
      </c>
    </row>
    <row r="66" spans="1:12" x14ac:dyDescent="0.2">
      <c r="A66" t="s">
        <v>276</v>
      </c>
      <c r="B66" t="s">
        <v>184</v>
      </c>
      <c r="C66" s="5">
        <v>38017</v>
      </c>
      <c r="D66" s="2">
        <v>46747.7</v>
      </c>
      <c r="E66" s="2">
        <v>-20927</v>
      </c>
      <c r="F66" s="2">
        <v>25820.7</v>
      </c>
      <c r="H66" s="2">
        <v>244487.2</v>
      </c>
      <c r="I66" s="2">
        <v>270307.90000000002</v>
      </c>
      <c r="J66" s="2">
        <f t="shared" si="0"/>
        <v>0</v>
      </c>
      <c r="K66" s="2">
        <f t="shared" si="1"/>
        <v>0</v>
      </c>
      <c r="L66" s="2">
        <f t="shared" si="2"/>
        <v>0</v>
      </c>
    </row>
    <row r="67" spans="1:12" x14ac:dyDescent="0.2">
      <c r="A67" t="s">
        <v>276</v>
      </c>
      <c r="B67" t="s">
        <v>183</v>
      </c>
      <c r="C67" s="5">
        <v>38046</v>
      </c>
      <c r="D67" s="2">
        <v>12187.1</v>
      </c>
      <c r="E67" s="2">
        <v>-19932.900000000001</v>
      </c>
      <c r="F67" s="2">
        <v>-7745.8</v>
      </c>
      <c r="H67" s="2">
        <v>270307.90000000002</v>
      </c>
      <c r="I67" s="2">
        <v>262562.09999999998</v>
      </c>
      <c r="J67" s="2">
        <f t="shared" ref="J67:J130" si="3">D67+E67-F67</f>
        <v>0</v>
      </c>
      <c r="K67" s="2">
        <f t="shared" ref="K67:K130" si="4">F67+G67+H67-I67</f>
        <v>0</v>
      </c>
      <c r="L67" s="2">
        <f t="shared" si="2"/>
        <v>0</v>
      </c>
    </row>
    <row r="68" spans="1:12" x14ac:dyDescent="0.2">
      <c r="A68" t="s">
        <v>276</v>
      </c>
      <c r="B68" t="s">
        <v>182</v>
      </c>
      <c r="C68" s="5">
        <v>38077</v>
      </c>
      <c r="D68" s="2">
        <v>37408.300000000003</v>
      </c>
      <c r="E68" s="2">
        <v>-24640.1</v>
      </c>
      <c r="F68" s="2">
        <v>12768.2</v>
      </c>
      <c r="H68" s="2">
        <v>262562.09999999998</v>
      </c>
      <c r="I68" s="2">
        <v>275330.3</v>
      </c>
      <c r="J68" s="2">
        <f t="shared" si="3"/>
        <v>0</v>
      </c>
      <c r="K68" s="2">
        <f t="shared" si="4"/>
        <v>0</v>
      </c>
      <c r="L68" s="2">
        <f t="shared" ref="L68:L131" si="5">H68-I67</f>
        <v>0</v>
      </c>
    </row>
    <row r="69" spans="1:12" x14ac:dyDescent="0.2">
      <c r="A69" t="s">
        <v>275</v>
      </c>
      <c r="B69" t="s">
        <v>181</v>
      </c>
      <c r="C69" s="5">
        <v>38107</v>
      </c>
      <c r="D69" s="2">
        <v>15929.1</v>
      </c>
      <c r="E69" s="2">
        <v>-19371.599999999999</v>
      </c>
      <c r="F69" s="2">
        <v>-3442.5</v>
      </c>
      <c r="H69" s="2">
        <v>275342.7</v>
      </c>
      <c r="I69" s="2">
        <v>271900.2</v>
      </c>
      <c r="J69" s="2">
        <f t="shared" si="3"/>
        <v>0</v>
      </c>
      <c r="K69" s="2">
        <f t="shared" si="4"/>
        <v>0</v>
      </c>
      <c r="L69" s="2">
        <f t="shared" si="5"/>
        <v>12.400000000023283</v>
      </c>
    </row>
    <row r="70" spans="1:12" x14ac:dyDescent="0.2">
      <c r="A70" t="s">
        <v>275</v>
      </c>
      <c r="B70" t="s">
        <v>180</v>
      </c>
      <c r="C70" s="5">
        <v>38138</v>
      </c>
      <c r="D70" s="2">
        <v>14735.5</v>
      </c>
      <c r="E70" s="2">
        <v>-20539.3</v>
      </c>
      <c r="F70" s="2">
        <v>-5803.8</v>
      </c>
      <c r="H70" s="2">
        <v>271900.2</v>
      </c>
      <c r="I70" s="2">
        <v>266096.40000000002</v>
      </c>
      <c r="J70" s="2">
        <f t="shared" si="3"/>
        <v>0</v>
      </c>
      <c r="K70" s="2">
        <f t="shared" si="4"/>
        <v>0</v>
      </c>
      <c r="L70" s="2">
        <f t="shared" si="5"/>
        <v>0</v>
      </c>
    </row>
    <row r="71" spans="1:12" x14ac:dyDescent="0.2">
      <c r="A71" t="s">
        <v>275</v>
      </c>
      <c r="B71" t="s">
        <v>179</v>
      </c>
      <c r="C71" s="5">
        <v>38168</v>
      </c>
      <c r="D71" s="2">
        <v>11098.4</v>
      </c>
      <c r="E71" s="2">
        <v>-18893.400000000001</v>
      </c>
      <c r="F71" s="2">
        <v>-7795</v>
      </c>
      <c r="H71" s="2">
        <v>266096.40000000002</v>
      </c>
      <c r="I71" s="2">
        <v>258301.4</v>
      </c>
      <c r="J71" s="2">
        <f t="shared" si="3"/>
        <v>0</v>
      </c>
      <c r="K71" s="2">
        <f t="shared" si="4"/>
        <v>0</v>
      </c>
      <c r="L71" s="2">
        <f t="shared" si="5"/>
        <v>0</v>
      </c>
    </row>
    <row r="72" spans="1:12" x14ac:dyDescent="0.2">
      <c r="A72" t="s">
        <v>275</v>
      </c>
      <c r="B72" t="s">
        <v>178</v>
      </c>
      <c r="C72" s="5">
        <v>38199</v>
      </c>
      <c r="D72" s="2">
        <v>31642.5</v>
      </c>
      <c r="E72" s="2">
        <v>-19891.099999999999</v>
      </c>
      <c r="F72" s="2">
        <v>11751.4</v>
      </c>
      <c r="H72" s="2">
        <v>258301.4</v>
      </c>
      <c r="I72" s="2">
        <v>270052.8</v>
      </c>
      <c r="J72" s="2">
        <f t="shared" si="3"/>
        <v>0</v>
      </c>
      <c r="K72" s="2">
        <f t="shared" si="4"/>
        <v>0</v>
      </c>
      <c r="L72" s="2">
        <f t="shared" si="5"/>
        <v>0</v>
      </c>
    </row>
    <row r="73" spans="1:12" x14ac:dyDescent="0.2">
      <c r="A73" t="s">
        <v>275</v>
      </c>
      <c r="B73" t="s">
        <v>177</v>
      </c>
      <c r="C73" s="5">
        <v>38230</v>
      </c>
      <c r="D73" s="2">
        <v>9849.5</v>
      </c>
      <c r="E73" s="2">
        <v>-20498.2</v>
      </c>
      <c r="F73" s="2">
        <v>-10648.7</v>
      </c>
      <c r="H73" s="2">
        <v>270052.8</v>
      </c>
      <c r="I73" s="2">
        <v>259404.1</v>
      </c>
      <c r="J73" s="2">
        <f t="shared" si="3"/>
        <v>0</v>
      </c>
      <c r="K73" s="2">
        <f t="shared" si="4"/>
        <v>0</v>
      </c>
      <c r="L73" s="2">
        <f t="shared" si="5"/>
        <v>0</v>
      </c>
    </row>
    <row r="74" spans="1:12" x14ac:dyDescent="0.2">
      <c r="A74" t="s">
        <v>275</v>
      </c>
      <c r="B74" t="s">
        <v>176</v>
      </c>
      <c r="C74" s="5">
        <v>38260</v>
      </c>
      <c r="D74" s="2">
        <v>12272.1</v>
      </c>
      <c r="E74" s="2">
        <v>-19031</v>
      </c>
      <c r="F74" s="2">
        <v>-6758.9</v>
      </c>
      <c r="H74" s="2">
        <v>259404.1</v>
      </c>
      <c r="I74" s="2">
        <v>252645.2</v>
      </c>
      <c r="J74" s="2">
        <f t="shared" si="3"/>
        <v>0</v>
      </c>
      <c r="K74" s="2">
        <f t="shared" si="4"/>
        <v>0</v>
      </c>
      <c r="L74" s="2">
        <f t="shared" si="5"/>
        <v>0</v>
      </c>
    </row>
    <row r="75" spans="1:12" x14ac:dyDescent="0.2">
      <c r="A75" t="s">
        <v>275</v>
      </c>
      <c r="B75" t="s">
        <v>175</v>
      </c>
      <c r="C75" s="5">
        <v>38291</v>
      </c>
      <c r="D75" s="2">
        <v>18365.2</v>
      </c>
      <c r="E75" s="2">
        <v>-20934.599999999999</v>
      </c>
      <c r="F75" s="2">
        <v>-2569.4</v>
      </c>
      <c r="H75" s="2">
        <v>252645.2</v>
      </c>
      <c r="I75" s="2">
        <v>250075.8</v>
      </c>
      <c r="J75" s="2">
        <f t="shared" si="3"/>
        <v>0</v>
      </c>
      <c r="K75" s="2">
        <f t="shared" si="4"/>
        <v>0</v>
      </c>
      <c r="L75" s="2">
        <f t="shared" si="5"/>
        <v>0</v>
      </c>
    </row>
    <row r="76" spans="1:12" x14ac:dyDescent="0.2">
      <c r="A76" t="s">
        <v>275</v>
      </c>
      <c r="B76" t="s">
        <v>174</v>
      </c>
      <c r="C76" s="5">
        <v>38321</v>
      </c>
      <c r="D76" s="2">
        <v>41703</v>
      </c>
      <c r="E76" s="2">
        <v>-19447.7</v>
      </c>
      <c r="F76" s="2">
        <v>22255.3</v>
      </c>
      <c r="H76" s="2">
        <v>250075.8</v>
      </c>
      <c r="I76" s="2">
        <v>272331.09999999998</v>
      </c>
      <c r="J76" s="2">
        <f t="shared" si="3"/>
        <v>0</v>
      </c>
      <c r="K76" s="2">
        <f t="shared" si="4"/>
        <v>0</v>
      </c>
      <c r="L76" s="2">
        <f t="shared" si="5"/>
        <v>0</v>
      </c>
    </row>
    <row r="77" spans="1:12" x14ac:dyDescent="0.2">
      <c r="A77" t="s">
        <v>275</v>
      </c>
      <c r="B77" t="s">
        <v>173</v>
      </c>
      <c r="C77" s="5">
        <v>38352</v>
      </c>
      <c r="D77" s="2">
        <v>20627.599999999999</v>
      </c>
      <c r="E77" s="2">
        <v>-20379.3</v>
      </c>
      <c r="F77" s="2">
        <v>248.3</v>
      </c>
      <c r="H77" s="2">
        <v>272331.09999999998</v>
      </c>
      <c r="I77" s="2">
        <v>272579.40000000002</v>
      </c>
      <c r="J77" s="2">
        <f t="shared" si="3"/>
        <v>-7.3896444519050419E-13</v>
      </c>
      <c r="K77" s="2">
        <f t="shared" si="4"/>
        <v>0</v>
      </c>
      <c r="L77" s="2">
        <f t="shared" si="5"/>
        <v>0</v>
      </c>
    </row>
    <row r="78" spans="1:12" x14ac:dyDescent="0.2">
      <c r="A78" t="s">
        <v>275</v>
      </c>
      <c r="B78" t="s">
        <v>172</v>
      </c>
      <c r="C78" s="5">
        <v>38383</v>
      </c>
      <c r="D78" s="2">
        <v>46381.4</v>
      </c>
      <c r="E78" s="2">
        <v>-21204.3</v>
      </c>
      <c r="F78" s="2">
        <v>25177.1</v>
      </c>
      <c r="H78" s="2">
        <v>272579.40000000002</v>
      </c>
      <c r="I78" s="2">
        <v>297756.5</v>
      </c>
      <c r="J78" s="2">
        <f t="shared" si="3"/>
        <v>0</v>
      </c>
      <c r="K78" s="2">
        <f t="shared" si="4"/>
        <v>0</v>
      </c>
      <c r="L78" s="2">
        <f t="shared" si="5"/>
        <v>0</v>
      </c>
    </row>
    <row r="79" spans="1:12" x14ac:dyDescent="0.2">
      <c r="A79" t="s">
        <v>275</v>
      </c>
      <c r="B79" t="s">
        <v>171</v>
      </c>
      <c r="C79" s="5">
        <v>38411</v>
      </c>
      <c r="D79" s="2">
        <v>10866.8</v>
      </c>
      <c r="E79" s="2">
        <v>-18568.7</v>
      </c>
      <c r="F79" s="2">
        <v>-7701.9</v>
      </c>
      <c r="H79" s="2">
        <v>297756.5</v>
      </c>
      <c r="I79" s="2">
        <v>290054.59999999998</v>
      </c>
      <c r="J79" s="2">
        <f t="shared" si="3"/>
        <v>0</v>
      </c>
      <c r="K79" s="2">
        <f t="shared" si="4"/>
        <v>0</v>
      </c>
      <c r="L79" s="2">
        <f t="shared" si="5"/>
        <v>0</v>
      </c>
    </row>
    <row r="80" spans="1:12" x14ac:dyDescent="0.2">
      <c r="A80" t="s">
        <v>275</v>
      </c>
      <c r="B80" t="s">
        <v>170</v>
      </c>
      <c r="C80" s="5">
        <v>38442</v>
      </c>
      <c r="D80" s="2">
        <v>30107.5</v>
      </c>
      <c r="E80" s="2">
        <v>-23463.599999999999</v>
      </c>
      <c r="F80" s="2">
        <v>6643.9</v>
      </c>
      <c r="G80" s="2">
        <v>-717.6</v>
      </c>
      <c r="H80" s="2">
        <v>290054.59999999998</v>
      </c>
      <c r="I80" s="2">
        <v>295980.90000000002</v>
      </c>
      <c r="J80" s="2">
        <f t="shared" si="3"/>
        <v>0</v>
      </c>
      <c r="K80" s="2">
        <f t="shared" si="4"/>
        <v>0</v>
      </c>
      <c r="L80" s="2">
        <f t="shared" si="5"/>
        <v>0</v>
      </c>
    </row>
    <row r="81" spans="1:12" x14ac:dyDescent="0.2">
      <c r="A81" t="s">
        <v>274</v>
      </c>
      <c r="B81" t="s">
        <v>169</v>
      </c>
      <c r="C81" s="5">
        <v>38472</v>
      </c>
      <c r="D81" s="2">
        <v>20516.2</v>
      </c>
      <c r="E81" s="2">
        <v>-18552.400000000001</v>
      </c>
      <c r="F81" s="2">
        <v>1963.8</v>
      </c>
      <c r="H81" s="2">
        <v>295981.3</v>
      </c>
      <c r="I81" s="2">
        <v>297945.09999999998</v>
      </c>
      <c r="J81" s="2">
        <f t="shared" si="3"/>
        <v>0</v>
      </c>
      <c r="K81" s="2">
        <f t="shared" si="4"/>
        <v>0</v>
      </c>
      <c r="L81" s="2">
        <f t="shared" si="5"/>
        <v>0.3999999999650754</v>
      </c>
    </row>
    <row r="82" spans="1:12" x14ac:dyDescent="0.2">
      <c r="A82" t="s">
        <v>274</v>
      </c>
      <c r="B82" t="s">
        <v>168</v>
      </c>
      <c r="C82" s="5">
        <v>38503</v>
      </c>
      <c r="D82" s="2">
        <v>9472.6</v>
      </c>
      <c r="E82" s="2">
        <v>-19803.900000000001</v>
      </c>
      <c r="F82" s="2">
        <v>-10331.299999999999</v>
      </c>
      <c r="H82" s="2">
        <v>297945.09999999998</v>
      </c>
      <c r="I82" s="2">
        <v>287613.8</v>
      </c>
      <c r="J82" s="2">
        <f t="shared" si="3"/>
        <v>0</v>
      </c>
      <c r="K82" s="2">
        <f t="shared" si="4"/>
        <v>0</v>
      </c>
      <c r="L82" s="2">
        <f t="shared" si="5"/>
        <v>0</v>
      </c>
    </row>
    <row r="83" spans="1:12" x14ac:dyDescent="0.2">
      <c r="A83" t="s">
        <v>274</v>
      </c>
      <c r="B83" t="s">
        <v>167</v>
      </c>
      <c r="C83" s="5">
        <v>38533</v>
      </c>
      <c r="D83" s="2">
        <v>9721.1</v>
      </c>
      <c r="E83" s="2">
        <v>-18077</v>
      </c>
      <c r="F83" s="2">
        <v>-8355.9</v>
      </c>
      <c r="H83" s="2">
        <v>287613.8</v>
      </c>
      <c r="I83" s="2">
        <v>279257.90000000002</v>
      </c>
      <c r="J83" s="2">
        <f t="shared" si="3"/>
        <v>0</v>
      </c>
      <c r="K83" s="2">
        <f t="shared" si="4"/>
        <v>0</v>
      </c>
      <c r="L83" s="2">
        <f t="shared" si="5"/>
        <v>0</v>
      </c>
    </row>
    <row r="84" spans="1:12" x14ac:dyDescent="0.2">
      <c r="A84" t="s">
        <v>274</v>
      </c>
      <c r="B84" t="s">
        <v>166</v>
      </c>
      <c r="C84" s="5">
        <v>38564</v>
      </c>
      <c r="D84" s="2">
        <v>10258.9</v>
      </c>
      <c r="E84" s="2">
        <v>-19466.5</v>
      </c>
      <c r="F84" s="2">
        <v>-9207.6</v>
      </c>
      <c r="H84" s="2">
        <v>279257.90000000002</v>
      </c>
      <c r="I84" s="2">
        <v>270050.3</v>
      </c>
      <c r="J84" s="2">
        <f t="shared" si="3"/>
        <v>0</v>
      </c>
      <c r="K84" s="2">
        <f t="shared" si="4"/>
        <v>0</v>
      </c>
      <c r="L84" s="2">
        <f t="shared" si="5"/>
        <v>0</v>
      </c>
    </row>
    <row r="85" spans="1:12" x14ac:dyDescent="0.2">
      <c r="A85" t="s">
        <v>274</v>
      </c>
      <c r="B85" t="s">
        <v>165</v>
      </c>
      <c r="C85" s="5">
        <v>38595</v>
      </c>
      <c r="D85" s="2">
        <v>8723.9</v>
      </c>
      <c r="E85" s="2">
        <v>-20053.900000000001</v>
      </c>
      <c r="F85" s="2">
        <v>-11330</v>
      </c>
      <c r="H85" s="2">
        <v>270050.3</v>
      </c>
      <c r="I85" s="2">
        <v>258720.3</v>
      </c>
      <c r="J85" s="2">
        <f t="shared" si="3"/>
        <v>0</v>
      </c>
      <c r="K85" s="2">
        <f t="shared" si="4"/>
        <v>0</v>
      </c>
      <c r="L85" s="2">
        <f t="shared" si="5"/>
        <v>0</v>
      </c>
    </row>
    <row r="86" spans="1:12" x14ac:dyDescent="0.2">
      <c r="A86" t="s">
        <v>274</v>
      </c>
      <c r="B86" t="s">
        <v>164</v>
      </c>
      <c r="C86" s="5">
        <v>38625</v>
      </c>
      <c r="D86" s="2">
        <v>10246.1</v>
      </c>
      <c r="E86" s="2">
        <v>-18443.2</v>
      </c>
      <c r="F86" s="2">
        <v>-8197.1</v>
      </c>
      <c r="H86" s="2">
        <v>258720.3</v>
      </c>
      <c r="I86" s="2">
        <v>250523.2</v>
      </c>
      <c r="J86" s="2">
        <f t="shared" si="3"/>
        <v>0</v>
      </c>
      <c r="K86" s="2">
        <f t="shared" si="4"/>
        <v>0</v>
      </c>
      <c r="L86" s="2">
        <f t="shared" si="5"/>
        <v>0</v>
      </c>
    </row>
    <row r="87" spans="1:12" x14ac:dyDescent="0.2">
      <c r="A87" t="s">
        <v>274</v>
      </c>
      <c r="B87" t="s">
        <v>163</v>
      </c>
      <c r="C87" s="5">
        <v>38656</v>
      </c>
      <c r="D87" s="2">
        <v>34393.599999999999</v>
      </c>
      <c r="E87" s="2">
        <v>-20372.099999999999</v>
      </c>
      <c r="F87" s="2">
        <v>14021.5</v>
      </c>
      <c r="H87" s="2">
        <v>250523.2</v>
      </c>
      <c r="I87" s="2">
        <v>264544.7</v>
      </c>
      <c r="J87" s="2">
        <f t="shared" si="3"/>
        <v>0</v>
      </c>
      <c r="K87" s="2">
        <f t="shared" si="4"/>
        <v>0</v>
      </c>
      <c r="L87" s="2">
        <f t="shared" si="5"/>
        <v>0</v>
      </c>
    </row>
    <row r="88" spans="1:12" x14ac:dyDescent="0.2">
      <c r="A88" t="s">
        <v>274</v>
      </c>
      <c r="B88" t="s">
        <v>162</v>
      </c>
      <c r="C88" s="5">
        <v>38686</v>
      </c>
      <c r="D88" s="2">
        <v>37252</v>
      </c>
      <c r="E88" s="2">
        <v>-18274.400000000001</v>
      </c>
      <c r="F88" s="2">
        <v>18977.599999999999</v>
      </c>
      <c r="H88" s="2">
        <v>264544.7</v>
      </c>
      <c r="I88" s="2">
        <v>283522.3</v>
      </c>
      <c r="J88" s="2">
        <f t="shared" si="3"/>
        <v>0</v>
      </c>
      <c r="K88" s="2">
        <f t="shared" si="4"/>
        <v>0</v>
      </c>
      <c r="L88" s="2">
        <f t="shared" si="5"/>
        <v>0</v>
      </c>
    </row>
    <row r="89" spans="1:12" x14ac:dyDescent="0.2">
      <c r="A89" t="s">
        <v>274</v>
      </c>
      <c r="B89" t="s">
        <v>161</v>
      </c>
      <c r="C89" s="5">
        <v>38717</v>
      </c>
      <c r="D89" s="2">
        <v>24360.9</v>
      </c>
      <c r="E89" s="2">
        <v>-17860</v>
      </c>
      <c r="F89" s="2">
        <v>6500.9</v>
      </c>
      <c r="H89" s="2">
        <v>283522.3</v>
      </c>
      <c r="I89" s="2">
        <v>290023.2</v>
      </c>
      <c r="J89" s="2">
        <f t="shared" si="3"/>
        <v>0</v>
      </c>
      <c r="K89" s="2">
        <f t="shared" si="4"/>
        <v>0</v>
      </c>
      <c r="L89" s="2">
        <f t="shared" si="5"/>
        <v>0</v>
      </c>
    </row>
    <row r="90" spans="1:12" x14ac:dyDescent="0.2">
      <c r="A90" t="s">
        <v>274</v>
      </c>
      <c r="B90" t="s">
        <v>160</v>
      </c>
      <c r="C90" s="5">
        <v>38748</v>
      </c>
      <c r="D90" s="2">
        <v>45875.1</v>
      </c>
      <c r="E90" s="2">
        <v>-20285.3</v>
      </c>
      <c r="F90" s="2">
        <v>25589.8</v>
      </c>
      <c r="H90" s="2">
        <v>290023.2</v>
      </c>
      <c r="I90" s="2">
        <v>315613</v>
      </c>
      <c r="J90" s="2">
        <f t="shared" si="3"/>
        <v>0</v>
      </c>
      <c r="K90" s="2">
        <f t="shared" si="4"/>
        <v>0</v>
      </c>
      <c r="L90" s="2">
        <f t="shared" si="5"/>
        <v>0</v>
      </c>
    </row>
    <row r="91" spans="1:12" x14ac:dyDescent="0.2">
      <c r="A91" t="s">
        <v>274</v>
      </c>
      <c r="B91" t="s">
        <v>159</v>
      </c>
      <c r="C91" s="5">
        <v>38776</v>
      </c>
      <c r="D91" s="2">
        <v>11352</v>
      </c>
      <c r="E91" s="2">
        <v>-18952.8</v>
      </c>
      <c r="F91" s="2">
        <v>-7600.8</v>
      </c>
      <c r="H91" s="2">
        <v>315613</v>
      </c>
      <c r="I91" s="2">
        <v>308012.2</v>
      </c>
      <c r="J91" s="2">
        <f t="shared" si="3"/>
        <v>0</v>
      </c>
      <c r="K91" s="2">
        <f t="shared" si="4"/>
        <v>0</v>
      </c>
      <c r="L91" s="2">
        <f t="shared" si="5"/>
        <v>0</v>
      </c>
    </row>
    <row r="92" spans="1:12" x14ac:dyDescent="0.2">
      <c r="A92" t="s">
        <v>274</v>
      </c>
      <c r="B92" t="s">
        <v>158</v>
      </c>
      <c r="C92" s="5">
        <v>38807</v>
      </c>
      <c r="D92" s="2">
        <v>24854.7</v>
      </c>
      <c r="E92" s="2">
        <v>-22928.400000000001</v>
      </c>
      <c r="F92" s="2">
        <v>1926.3</v>
      </c>
      <c r="G92" s="2">
        <v>717.6</v>
      </c>
      <c r="H92" s="2">
        <v>308012.2</v>
      </c>
      <c r="I92" s="2">
        <v>310656.09999999998</v>
      </c>
      <c r="J92" s="2">
        <f t="shared" si="3"/>
        <v>0</v>
      </c>
      <c r="K92" s="2">
        <f t="shared" si="4"/>
        <v>0</v>
      </c>
      <c r="L92" s="2">
        <f t="shared" si="5"/>
        <v>0</v>
      </c>
    </row>
    <row r="93" spans="1:12" x14ac:dyDescent="0.2">
      <c r="A93" t="s">
        <v>273</v>
      </c>
      <c r="B93" t="s">
        <v>157</v>
      </c>
      <c r="C93" s="5">
        <v>38837</v>
      </c>
      <c r="D93" s="2">
        <v>29671.3</v>
      </c>
      <c r="E93" s="2">
        <v>-20708.400000000001</v>
      </c>
      <c r="F93" s="2">
        <v>8962.9</v>
      </c>
      <c r="H93" s="2">
        <v>310618.59999999998</v>
      </c>
      <c r="I93" s="2">
        <v>319581.5</v>
      </c>
      <c r="J93" s="2">
        <f t="shared" si="3"/>
        <v>0</v>
      </c>
      <c r="K93" s="2">
        <f t="shared" si="4"/>
        <v>0</v>
      </c>
      <c r="L93" s="2">
        <f t="shared" si="5"/>
        <v>-37.5</v>
      </c>
    </row>
    <row r="94" spans="1:12" x14ac:dyDescent="0.2">
      <c r="A94" t="s">
        <v>273</v>
      </c>
      <c r="B94" t="s">
        <v>156</v>
      </c>
      <c r="C94" s="5">
        <v>38868</v>
      </c>
      <c r="D94" s="2">
        <v>9540.2999999999993</v>
      </c>
      <c r="E94" s="2">
        <v>-16941.900000000001</v>
      </c>
      <c r="F94" s="2">
        <v>-7401.6</v>
      </c>
      <c r="H94" s="2">
        <v>319581.5</v>
      </c>
      <c r="I94" s="2">
        <v>312179.90000000002</v>
      </c>
      <c r="J94" s="2">
        <f t="shared" si="3"/>
        <v>0</v>
      </c>
      <c r="K94" s="2">
        <f t="shared" si="4"/>
        <v>0</v>
      </c>
      <c r="L94" s="2">
        <f t="shared" si="5"/>
        <v>0</v>
      </c>
    </row>
    <row r="95" spans="1:12" x14ac:dyDescent="0.2">
      <c r="A95" t="s">
        <v>273</v>
      </c>
      <c r="B95" t="s">
        <v>155</v>
      </c>
      <c r="C95" s="5">
        <v>38898</v>
      </c>
      <c r="D95" s="2">
        <v>9616.2999999999993</v>
      </c>
      <c r="E95" s="2">
        <v>-17106.7</v>
      </c>
      <c r="F95" s="2">
        <v>-7490.4</v>
      </c>
      <c r="H95" s="2">
        <v>312179.90000000002</v>
      </c>
      <c r="I95" s="2">
        <v>304689.5</v>
      </c>
      <c r="J95" s="2">
        <f t="shared" si="3"/>
        <v>0</v>
      </c>
      <c r="K95" s="2">
        <f t="shared" si="4"/>
        <v>0</v>
      </c>
      <c r="L95" s="2">
        <f t="shared" si="5"/>
        <v>0</v>
      </c>
    </row>
    <row r="96" spans="1:12" x14ac:dyDescent="0.2">
      <c r="A96" t="s">
        <v>273</v>
      </c>
      <c r="B96" t="s">
        <v>154</v>
      </c>
      <c r="C96" s="5">
        <v>38929</v>
      </c>
      <c r="D96" s="2">
        <v>18263.7</v>
      </c>
      <c r="E96" s="2">
        <v>-21710</v>
      </c>
      <c r="F96" s="2">
        <v>-3446.3</v>
      </c>
      <c r="H96" s="2">
        <v>304689.5</v>
      </c>
      <c r="I96" s="2">
        <v>301243.2</v>
      </c>
      <c r="J96" s="2">
        <f t="shared" si="3"/>
        <v>0</v>
      </c>
      <c r="K96" s="2">
        <f t="shared" si="4"/>
        <v>0</v>
      </c>
      <c r="L96" s="2">
        <f t="shared" si="5"/>
        <v>0</v>
      </c>
    </row>
    <row r="97" spans="1:12" x14ac:dyDescent="0.2">
      <c r="A97" t="s">
        <v>273</v>
      </c>
      <c r="B97" t="s">
        <v>153</v>
      </c>
      <c r="C97" s="5">
        <v>38960</v>
      </c>
      <c r="D97" s="2">
        <v>7298</v>
      </c>
      <c r="E97" s="2">
        <v>-18959.5</v>
      </c>
      <c r="F97" s="2">
        <v>-11661.5</v>
      </c>
      <c r="H97" s="2">
        <v>301243.2</v>
      </c>
      <c r="I97" s="2">
        <v>289581.7</v>
      </c>
      <c r="J97" s="2">
        <f t="shared" si="3"/>
        <v>0</v>
      </c>
      <c r="K97" s="2">
        <f t="shared" si="4"/>
        <v>0</v>
      </c>
      <c r="L97" s="2">
        <f t="shared" si="5"/>
        <v>0</v>
      </c>
    </row>
    <row r="98" spans="1:12" x14ac:dyDescent="0.2">
      <c r="A98" t="s">
        <v>273</v>
      </c>
      <c r="B98" t="s">
        <v>152</v>
      </c>
      <c r="C98" s="5">
        <v>38990</v>
      </c>
      <c r="D98" s="2">
        <v>8465.4</v>
      </c>
      <c r="E98" s="2">
        <v>-17773.3</v>
      </c>
      <c r="F98" s="2">
        <v>-9307.9</v>
      </c>
      <c r="H98" s="2">
        <v>289581.7</v>
      </c>
      <c r="I98" s="2">
        <v>280273.8</v>
      </c>
      <c r="J98" s="2">
        <f t="shared" si="3"/>
        <v>0</v>
      </c>
      <c r="K98" s="2">
        <f t="shared" si="4"/>
        <v>0</v>
      </c>
      <c r="L98" s="2">
        <f t="shared" si="5"/>
        <v>0</v>
      </c>
    </row>
    <row r="99" spans="1:12" x14ac:dyDescent="0.2">
      <c r="A99" t="s">
        <v>273</v>
      </c>
      <c r="B99" t="s">
        <v>151</v>
      </c>
      <c r="C99" s="5">
        <v>39021</v>
      </c>
      <c r="D99" s="2">
        <v>28011.5</v>
      </c>
      <c r="E99" s="2">
        <v>-19548.900000000001</v>
      </c>
      <c r="F99" s="2">
        <v>8462.6</v>
      </c>
      <c r="H99" s="2">
        <v>280273.8</v>
      </c>
      <c r="I99" s="2">
        <v>288736.40000000002</v>
      </c>
      <c r="J99" s="2">
        <f t="shared" si="3"/>
        <v>0</v>
      </c>
      <c r="K99" s="2">
        <f t="shared" si="4"/>
        <v>0</v>
      </c>
      <c r="L99" s="2">
        <f t="shared" si="5"/>
        <v>0</v>
      </c>
    </row>
    <row r="100" spans="1:12" x14ac:dyDescent="0.2">
      <c r="A100" t="s">
        <v>273</v>
      </c>
      <c r="B100" t="s">
        <v>150</v>
      </c>
      <c r="C100" s="5">
        <v>39051</v>
      </c>
      <c r="D100" s="2">
        <v>37019.300000000003</v>
      </c>
      <c r="E100" s="2">
        <v>-18677.2</v>
      </c>
      <c r="F100" s="2">
        <v>18342.099999999999</v>
      </c>
      <c r="H100" s="2">
        <v>288736.40000000002</v>
      </c>
      <c r="I100" s="2">
        <v>307078.5</v>
      </c>
      <c r="J100" s="2">
        <f t="shared" si="3"/>
        <v>0</v>
      </c>
      <c r="K100" s="2">
        <f t="shared" si="4"/>
        <v>0</v>
      </c>
      <c r="L100" s="2">
        <f t="shared" si="5"/>
        <v>0</v>
      </c>
    </row>
    <row r="101" spans="1:12" x14ac:dyDescent="0.2">
      <c r="A101" t="s">
        <v>273</v>
      </c>
      <c r="B101" t="s">
        <v>149</v>
      </c>
      <c r="C101" s="5">
        <v>39082</v>
      </c>
      <c r="D101" s="2">
        <v>26926.400000000001</v>
      </c>
      <c r="E101" s="2">
        <v>-17525.400000000001</v>
      </c>
      <c r="F101" s="2">
        <v>9401</v>
      </c>
      <c r="H101" s="2">
        <v>307078.5</v>
      </c>
      <c r="I101" s="2">
        <v>316479.5</v>
      </c>
      <c r="J101" s="2">
        <f t="shared" si="3"/>
        <v>0</v>
      </c>
      <c r="K101" s="2">
        <f t="shared" si="4"/>
        <v>0</v>
      </c>
      <c r="L101" s="2">
        <f t="shared" si="5"/>
        <v>0</v>
      </c>
    </row>
    <row r="102" spans="1:12" x14ac:dyDescent="0.2">
      <c r="A102" t="s">
        <v>273</v>
      </c>
      <c r="B102" t="s">
        <v>148</v>
      </c>
      <c r="C102" s="5">
        <v>39113</v>
      </c>
      <c r="D102" s="2">
        <v>56780.5</v>
      </c>
      <c r="E102" s="2">
        <v>-19666.5</v>
      </c>
      <c r="F102" s="2">
        <v>37114</v>
      </c>
      <c r="H102" s="2">
        <v>316479.5</v>
      </c>
      <c r="I102" s="2">
        <v>353593.5</v>
      </c>
      <c r="J102" s="2">
        <f t="shared" si="3"/>
        <v>0</v>
      </c>
      <c r="K102" s="2">
        <f t="shared" si="4"/>
        <v>0</v>
      </c>
      <c r="L102" s="2">
        <f t="shared" si="5"/>
        <v>0</v>
      </c>
    </row>
    <row r="103" spans="1:12" x14ac:dyDescent="0.2">
      <c r="A103" t="s">
        <v>273</v>
      </c>
      <c r="B103" t="s">
        <v>147</v>
      </c>
      <c r="C103" s="5">
        <v>39141</v>
      </c>
      <c r="D103" s="2">
        <v>12692.6</v>
      </c>
      <c r="E103" s="2">
        <v>-18247</v>
      </c>
      <c r="F103" s="2">
        <v>-5554.4</v>
      </c>
      <c r="H103" s="2">
        <v>353593.5</v>
      </c>
      <c r="I103" s="2">
        <v>348039.1</v>
      </c>
      <c r="J103" s="2">
        <f t="shared" si="3"/>
        <v>0</v>
      </c>
      <c r="K103" s="2">
        <f t="shared" si="4"/>
        <v>0</v>
      </c>
      <c r="L103" s="2">
        <f t="shared" si="5"/>
        <v>0</v>
      </c>
    </row>
    <row r="104" spans="1:12" x14ac:dyDescent="0.2">
      <c r="A104" t="s">
        <v>273</v>
      </c>
      <c r="B104" t="s">
        <v>146</v>
      </c>
      <c r="C104" s="5">
        <v>39172</v>
      </c>
      <c r="D104" s="2">
        <v>43707.3</v>
      </c>
      <c r="E104" s="2">
        <v>-22478.7</v>
      </c>
      <c r="F104" s="2">
        <v>21228.6</v>
      </c>
      <c r="H104" s="2">
        <v>348039.1</v>
      </c>
      <c r="I104" s="2">
        <v>369267.7</v>
      </c>
      <c r="J104" s="2">
        <f t="shared" si="3"/>
        <v>0</v>
      </c>
      <c r="K104" s="2">
        <f t="shared" si="4"/>
        <v>0</v>
      </c>
      <c r="L104" s="2">
        <f t="shared" si="5"/>
        <v>0</v>
      </c>
    </row>
    <row r="105" spans="1:12" x14ac:dyDescent="0.2">
      <c r="A105" t="s">
        <v>272</v>
      </c>
      <c r="B105" t="s">
        <v>145</v>
      </c>
      <c r="C105" s="5">
        <v>39202</v>
      </c>
      <c r="D105" s="2">
        <v>24210</v>
      </c>
      <c r="E105" s="2">
        <v>-17633</v>
      </c>
      <c r="F105" s="2">
        <v>6577</v>
      </c>
      <c r="H105" s="2">
        <v>369252.3</v>
      </c>
      <c r="I105" s="2">
        <v>375829.3</v>
      </c>
      <c r="J105" s="2">
        <f t="shared" si="3"/>
        <v>0</v>
      </c>
      <c r="K105" s="2">
        <f t="shared" si="4"/>
        <v>0</v>
      </c>
      <c r="L105" s="2">
        <f t="shared" si="5"/>
        <v>-15.400000000023283</v>
      </c>
    </row>
    <row r="106" spans="1:12" x14ac:dyDescent="0.2">
      <c r="A106" t="s">
        <v>272</v>
      </c>
      <c r="B106" t="s">
        <v>144</v>
      </c>
      <c r="C106" s="5">
        <v>39233</v>
      </c>
      <c r="D106" s="2">
        <v>17689.2</v>
      </c>
      <c r="E106" s="2">
        <v>-19277.599999999999</v>
      </c>
      <c r="F106" s="2">
        <v>-1588.4</v>
      </c>
      <c r="H106" s="2">
        <v>375829.3</v>
      </c>
      <c r="I106" s="2">
        <v>374240.9</v>
      </c>
      <c r="J106" s="2">
        <f t="shared" si="3"/>
        <v>2.2737367544323206E-12</v>
      </c>
      <c r="K106" s="2">
        <f t="shared" si="4"/>
        <v>0</v>
      </c>
      <c r="L106" s="2">
        <f t="shared" si="5"/>
        <v>0</v>
      </c>
    </row>
    <row r="107" spans="1:12" x14ac:dyDescent="0.2">
      <c r="A107" t="s">
        <v>272</v>
      </c>
      <c r="B107" t="s">
        <v>143</v>
      </c>
      <c r="C107" s="5">
        <v>39263</v>
      </c>
      <c r="D107" s="2">
        <v>16953.400000000001</v>
      </c>
      <c r="E107" s="2">
        <v>-17189.7</v>
      </c>
      <c r="F107" s="2">
        <v>-236.3</v>
      </c>
      <c r="H107" s="2">
        <v>374240.9</v>
      </c>
      <c r="I107" s="2">
        <v>374004.6</v>
      </c>
      <c r="J107" s="2">
        <f t="shared" si="3"/>
        <v>7.3896444519050419E-13</v>
      </c>
      <c r="K107" s="2">
        <f t="shared" si="4"/>
        <v>0</v>
      </c>
      <c r="L107" s="2">
        <f t="shared" si="5"/>
        <v>0</v>
      </c>
    </row>
    <row r="108" spans="1:12" x14ac:dyDescent="0.2">
      <c r="A108" t="s">
        <v>272</v>
      </c>
      <c r="B108" t="s">
        <v>142</v>
      </c>
      <c r="C108" s="5">
        <v>39294</v>
      </c>
      <c r="D108" s="2">
        <v>20061.099999999999</v>
      </c>
      <c r="E108" s="2">
        <v>-20019.900000000001</v>
      </c>
      <c r="F108" s="2">
        <v>41.2</v>
      </c>
      <c r="H108" s="2">
        <v>374016.5</v>
      </c>
      <c r="I108" s="2">
        <v>374057.7</v>
      </c>
      <c r="J108" s="2">
        <f t="shared" si="3"/>
        <v>-2.9132252166164108E-12</v>
      </c>
      <c r="K108" s="2">
        <f t="shared" si="4"/>
        <v>0</v>
      </c>
      <c r="L108" s="2">
        <f t="shared" si="5"/>
        <v>11.900000000023283</v>
      </c>
    </row>
    <row r="109" spans="1:12" x14ac:dyDescent="0.2">
      <c r="A109" t="s">
        <v>272</v>
      </c>
      <c r="B109" t="s">
        <v>141</v>
      </c>
      <c r="C109" s="5">
        <v>39325</v>
      </c>
      <c r="D109" s="2">
        <v>16905</v>
      </c>
      <c r="E109" s="2">
        <v>-20506.3</v>
      </c>
      <c r="F109" s="2">
        <v>-3601.3</v>
      </c>
      <c r="H109" s="2">
        <v>374057.7</v>
      </c>
      <c r="I109" s="2">
        <v>370456.4</v>
      </c>
      <c r="J109" s="2">
        <f t="shared" si="3"/>
        <v>0</v>
      </c>
      <c r="K109" s="2">
        <f t="shared" si="4"/>
        <v>0</v>
      </c>
      <c r="L109" s="2">
        <f t="shared" si="5"/>
        <v>0</v>
      </c>
    </row>
    <row r="110" spans="1:12" x14ac:dyDescent="0.2">
      <c r="A110" t="s">
        <v>272</v>
      </c>
      <c r="B110" t="s">
        <v>140</v>
      </c>
      <c r="C110" s="5">
        <v>39355</v>
      </c>
      <c r="D110" s="2">
        <v>11241.1</v>
      </c>
      <c r="E110" s="2">
        <v>-18046.5</v>
      </c>
      <c r="F110" s="2">
        <v>-6805.4</v>
      </c>
      <c r="H110" s="2">
        <v>370456.4</v>
      </c>
      <c r="I110" s="2">
        <v>363651</v>
      </c>
      <c r="J110" s="2">
        <f t="shared" si="3"/>
        <v>0</v>
      </c>
      <c r="K110" s="2">
        <f t="shared" si="4"/>
        <v>0</v>
      </c>
      <c r="L110" s="2">
        <f t="shared" si="5"/>
        <v>0</v>
      </c>
    </row>
    <row r="111" spans="1:12" x14ac:dyDescent="0.2">
      <c r="A111" t="s">
        <v>272</v>
      </c>
      <c r="B111" t="s">
        <v>139</v>
      </c>
      <c r="C111" s="5">
        <v>39386</v>
      </c>
      <c r="D111" s="2">
        <v>44392.3</v>
      </c>
      <c r="E111" s="2">
        <v>-20583.7</v>
      </c>
      <c r="F111" s="2">
        <v>23808.6</v>
      </c>
      <c r="H111" s="2">
        <v>363651</v>
      </c>
      <c r="I111" s="2">
        <v>387459.6</v>
      </c>
      <c r="J111" s="2">
        <f t="shared" si="3"/>
        <v>0</v>
      </c>
      <c r="K111" s="2">
        <f t="shared" si="4"/>
        <v>0</v>
      </c>
      <c r="L111" s="2">
        <f t="shared" si="5"/>
        <v>0</v>
      </c>
    </row>
    <row r="112" spans="1:12" x14ac:dyDescent="0.2">
      <c r="A112" t="s">
        <v>272</v>
      </c>
      <c r="B112" t="s">
        <v>138</v>
      </c>
      <c r="C112" s="5">
        <v>39416</v>
      </c>
      <c r="D112" s="2">
        <v>51190.9</v>
      </c>
      <c r="E112" s="2">
        <v>-18746.599999999999</v>
      </c>
      <c r="F112" s="2">
        <v>32444.3</v>
      </c>
      <c r="H112" s="2">
        <v>387459.6</v>
      </c>
      <c r="I112" s="2">
        <v>419903.9</v>
      </c>
      <c r="J112" s="2">
        <f t="shared" si="3"/>
        <v>0</v>
      </c>
      <c r="K112" s="2">
        <f t="shared" si="4"/>
        <v>0</v>
      </c>
      <c r="L112" s="2">
        <f t="shared" si="5"/>
        <v>0</v>
      </c>
    </row>
    <row r="113" spans="1:12" x14ac:dyDescent="0.2">
      <c r="A113" t="s">
        <v>272</v>
      </c>
      <c r="B113" t="s">
        <v>137</v>
      </c>
      <c r="C113" s="5">
        <v>39447</v>
      </c>
      <c r="D113" s="2">
        <v>54095.6</v>
      </c>
      <c r="E113" s="2">
        <v>-18540.7</v>
      </c>
      <c r="F113" s="2">
        <v>35554.9</v>
      </c>
      <c r="H113" s="2">
        <v>419903.9</v>
      </c>
      <c r="I113" s="2">
        <v>455458.8</v>
      </c>
      <c r="J113" s="2">
        <f t="shared" si="3"/>
        <v>0</v>
      </c>
      <c r="K113" s="2">
        <f t="shared" si="4"/>
        <v>0</v>
      </c>
      <c r="L113" s="2">
        <f t="shared" si="5"/>
        <v>0</v>
      </c>
    </row>
    <row r="114" spans="1:12" x14ac:dyDescent="0.2">
      <c r="A114" t="s">
        <v>272</v>
      </c>
      <c r="B114" t="s">
        <v>136</v>
      </c>
      <c r="C114" s="5">
        <v>39478</v>
      </c>
      <c r="D114" s="2">
        <v>58035.7</v>
      </c>
      <c r="E114" s="2">
        <v>-21613.200000000001</v>
      </c>
      <c r="F114" s="2">
        <v>36422.5</v>
      </c>
      <c r="H114" s="2">
        <v>455458.8</v>
      </c>
      <c r="I114" s="2">
        <v>491881.3</v>
      </c>
      <c r="J114" s="2">
        <f t="shared" si="3"/>
        <v>0</v>
      </c>
      <c r="K114" s="2">
        <f t="shared" si="4"/>
        <v>0</v>
      </c>
      <c r="L114" s="2">
        <f t="shared" si="5"/>
        <v>0</v>
      </c>
    </row>
    <row r="115" spans="1:12" x14ac:dyDescent="0.2">
      <c r="A115" t="s">
        <v>272</v>
      </c>
      <c r="B115" t="s">
        <v>135</v>
      </c>
      <c r="C115" s="5">
        <v>39507</v>
      </c>
      <c r="D115" s="2">
        <v>19802.599999999999</v>
      </c>
      <c r="E115" s="2">
        <v>-18956.400000000001</v>
      </c>
      <c r="F115" s="2">
        <v>846.2</v>
      </c>
      <c r="H115" s="2">
        <v>491881.3</v>
      </c>
      <c r="I115" s="2">
        <v>492727.5</v>
      </c>
      <c r="J115" s="2">
        <f t="shared" si="3"/>
        <v>-2.9558577807620168E-12</v>
      </c>
      <c r="K115" s="2">
        <f t="shared" si="4"/>
        <v>0</v>
      </c>
      <c r="L115" s="2">
        <f t="shared" si="5"/>
        <v>0</v>
      </c>
    </row>
    <row r="116" spans="1:12" x14ac:dyDescent="0.2">
      <c r="A116" t="s">
        <v>272</v>
      </c>
      <c r="B116" t="s">
        <v>134</v>
      </c>
      <c r="C116" s="5">
        <v>39538</v>
      </c>
      <c r="D116" s="2">
        <v>23868.400000000001</v>
      </c>
      <c r="E116" s="2">
        <v>-23677.3</v>
      </c>
      <c r="F116" s="2">
        <v>191.1</v>
      </c>
      <c r="H116" s="2">
        <v>492727.5</v>
      </c>
      <c r="I116" s="2">
        <v>492918.6</v>
      </c>
      <c r="J116" s="2">
        <f t="shared" si="3"/>
        <v>2.1884716261411086E-12</v>
      </c>
      <c r="K116" s="2">
        <f t="shared" si="4"/>
        <v>0</v>
      </c>
      <c r="L116" s="2">
        <f t="shared" si="5"/>
        <v>0</v>
      </c>
    </row>
    <row r="117" spans="1:12" x14ac:dyDescent="0.2">
      <c r="A117" t="s">
        <v>271</v>
      </c>
      <c r="B117" t="s">
        <v>133</v>
      </c>
      <c r="C117" s="5">
        <v>39568</v>
      </c>
      <c r="D117" s="2">
        <v>22196.9</v>
      </c>
      <c r="E117" s="2">
        <v>-20359.900000000001</v>
      </c>
      <c r="F117" s="2">
        <v>1837</v>
      </c>
      <c r="H117" s="2">
        <v>492914.5</v>
      </c>
      <c r="I117" s="2">
        <v>494751.5</v>
      </c>
      <c r="J117" s="2">
        <f t="shared" si="3"/>
        <v>0</v>
      </c>
      <c r="K117" s="2">
        <f t="shared" si="4"/>
        <v>0</v>
      </c>
      <c r="L117" s="2">
        <f t="shared" si="5"/>
        <v>-4.0999999999767169</v>
      </c>
    </row>
    <row r="118" spans="1:12" x14ac:dyDescent="0.2">
      <c r="A118" t="s">
        <v>271</v>
      </c>
      <c r="B118" t="s">
        <v>132</v>
      </c>
      <c r="C118" s="5">
        <v>39599</v>
      </c>
      <c r="D118" s="2">
        <v>10824.3</v>
      </c>
      <c r="E118" s="2">
        <v>-18350</v>
      </c>
      <c r="F118" s="2">
        <v>-7525.7</v>
      </c>
      <c r="H118" s="2">
        <v>494751.5</v>
      </c>
      <c r="I118" s="2">
        <v>487225.8</v>
      </c>
      <c r="J118" s="2">
        <f t="shared" si="3"/>
        <v>0</v>
      </c>
      <c r="K118" s="2">
        <f t="shared" si="4"/>
        <v>0</v>
      </c>
      <c r="L118" s="2">
        <f t="shared" si="5"/>
        <v>0</v>
      </c>
    </row>
    <row r="119" spans="1:12" x14ac:dyDescent="0.2">
      <c r="A119" t="s">
        <v>271</v>
      </c>
      <c r="B119" t="s">
        <v>131</v>
      </c>
      <c r="C119" s="5">
        <v>39629</v>
      </c>
      <c r="D119" s="2">
        <v>10190.4</v>
      </c>
      <c r="E119" s="2">
        <v>-21030.5</v>
      </c>
      <c r="F119" s="2">
        <v>-10840.1</v>
      </c>
      <c r="H119" s="2">
        <v>487225.8</v>
      </c>
      <c r="I119" s="2">
        <v>476385.7</v>
      </c>
      <c r="J119" s="2">
        <f t="shared" si="3"/>
        <v>0</v>
      </c>
      <c r="K119" s="2">
        <f t="shared" si="4"/>
        <v>0</v>
      </c>
      <c r="L119" s="2">
        <f t="shared" si="5"/>
        <v>0</v>
      </c>
    </row>
    <row r="120" spans="1:12" x14ac:dyDescent="0.2">
      <c r="A120" t="s">
        <v>271</v>
      </c>
      <c r="B120" t="s">
        <v>130</v>
      </c>
      <c r="C120" s="5">
        <v>39660</v>
      </c>
      <c r="D120" s="2">
        <v>17057</v>
      </c>
      <c r="E120" s="2">
        <v>-24754.9</v>
      </c>
      <c r="F120" s="2">
        <v>-7697.9</v>
      </c>
      <c r="H120" s="2">
        <v>476385.7</v>
      </c>
      <c r="I120" s="2">
        <v>468687.8</v>
      </c>
      <c r="J120" s="2">
        <f t="shared" si="3"/>
        <v>0</v>
      </c>
      <c r="K120" s="2">
        <f t="shared" si="4"/>
        <v>0</v>
      </c>
      <c r="L120" s="2">
        <f t="shared" si="5"/>
        <v>0</v>
      </c>
    </row>
    <row r="121" spans="1:12" x14ac:dyDescent="0.2">
      <c r="A121" t="s">
        <v>271</v>
      </c>
      <c r="B121" t="s">
        <v>129</v>
      </c>
      <c r="C121" s="5">
        <v>39691</v>
      </c>
      <c r="D121" s="2">
        <v>9153.5</v>
      </c>
      <c r="E121" s="2">
        <v>-21087.4</v>
      </c>
      <c r="F121" s="2">
        <v>-11933.9</v>
      </c>
      <c r="H121" s="2">
        <v>468687.8</v>
      </c>
      <c r="I121" s="2">
        <v>456753.9</v>
      </c>
      <c r="J121" s="2">
        <f t="shared" si="3"/>
        <v>0</v>
      </c>
      <c r="K121" s="2">
        <f t="shared" si="4"/>
        <v>0</v>
      </c>
      <c r="L121" s="2">
        <f t="shared" si="5"/>
        <v>0</v>
      </c>
    </row>
    <row r="122" spans="1:12" x14ac:dyDescent="0.2">
      <c r="A122" t="s">
        <v>271</v>
      </c>
      <c r="B122" t="s">
        <v>128</v>
      </c>
      <c r="C122" s="5">
        <v>39721</v>
      </c>
      <c r="D122" s="2">
        <v>10485.299999999999</v>
      </c>
      <c r="E122" s="2">
        <v>-22916</v>
      </c>
      <c r="F122" s="2">
        <v>-12430.7</v>
      </c>
      <c r="H122" s="2">
        <v>456753.9</v>
      </c>
      <c r="I122" s="2">
        <v>444323.2</v>
      </c>
      <c r="J122" s="2">
        <f t="shared" si="3"/>
        <v>0</v>
      </c>
      <c r="K122" s="2">
        <f t="shared" si="4"/>
        <v>0</v>
      </c>
      <c r="L122" s="2">
        <f t="shared" si="5"/>
        <v>0</v>
      </c>
    </row>
    <row r="123" spans="1:12" x14ac:dyDescent="0.2">
      <c r="A123" t="s">
        <v>271</v>
      </c>
      <c r="B123" t="s">
        <v>127</v>
      </c>
      <c r="C123" s="5">
        <v>39752</v>
      </c>
      <c r="D123" s="2">
        <v>34225.9</v>
      </c>
      <c r="E123" s="2">
        <v>-22939.200000000001</v>
      </c>
      <c r="F123" s="2">
        <v>11286.7</v>
      </c>
      <c r="H123" s="2">
        <v>444323.2</v>
      </c>
      <c r="I123" s="2">
        <v>455609.9</v>
      </c>
      <c r="J123" s="2">
        <f t="shared" si="3"/>
        <v>0</v>
      </c>
      <c r="K123" s="2">
        <f t="shared" si="4"/>
        <v>0</v>
      </c>
      <c r="L123" s="2">
        <f t="shared" si="5"/>
        <v>0</v>
      </c>
    </row>
    <row r="124" spans="1:12" x14ac:dyDescent="0.2">
      <c r="A124" t="s">
        <v>271</v>
      </c>
      <c r="B124" t="s">
        <v>126</v>
      </c>
      <c r="C124" s="5">
        <v>39782</v>
      </c>
      <c r="D124" s="2">
        <v>47951.8</v>
      </c>
      <c r="E124" s="2">
        <v>-19983</v>
      </c>
      <c r="F124" s="2">
        <v>27968.799999999999</v>
      </c>
      <c r="H124" s="2">
        <v>455609.9</v>
      </c>
      <c r="I124" s="2">
        <v>483578.7</v>
      </c>
      <c r="J124" s="2">
        <f t="shared" si="3"/>
        <v>0</v>
      </c>
      <c r="K124" s="2">
        <f t="shared" si="4"/>
        <v>0</v>
      </c>
      <c r="L124" s="2">
        <f t="shared" si="5"/>
        <v>0</v>
      </c>
    </row>
    <row r="125" spans="1:12" x14ac:dyDescent="0.2">
      <c r="A125" t="s">
        <v>271</v>
      </c>
      <c r="B125" t="s">
        <v>125</v>
      </c>
      <c r="C125" s="5">
        <v>39813</v>
      </c>
      <c r="D125" s="2">
        <v>74279.5</v>
      </c>
      <c r="E125" s="2">
        <v>-34021.199999999997</v>
      </c>
      <c r="F125" s="2">
        <v>40258.300000000003</v>
      </c>
      <c r="H125" s="2">
        <v>483578.7</v>
      </c>
      <c r="I125" s="2">
        <v>523837</v>
      </c>
      <c r="J125" s="2">
        <f t="shared" si="3"/>
        <v>0</v>
      </c>
      <c r="K125" s="2">
        <f t="shared" si="4"/>
        <v>0</v>
      </c>
      <c r="L125" s="2">
        <f t="shared" si="5"/>
        <v>0</v>
      </c>
    </row>
    <row r="126" spans="1:12" x14ac:dyDescent="0.2">
      <c r="A126" t="s">
        <v>271</v>
      </c>
      <c r="B126" t="s">
        <v>124</v>
      </c>
      <c r="C126" s="5">
        <v>39844</v>
      </c>
      <c r="D126" s="2">
        <v>49816.800000000003</v>
      </c>
      <c r="E126" s="2">
        <v>-30917</v>
      </c>
      <c r="F126" s="2">
        <v>18899.8</v>
      </c>
      <c r="H126" s="2">
        <v>523837</v>
      </c>
      <c r="I126" s="2">
        <v>542736.80000000005</v>
      </c>
      <c r="J126" s="2">
        <f t="shared" si="3"/>
        <v>0</v>
      </c>
      <c r="K126" s="2">
        <f t="shared" si="4"/>
        <v>0</v>
      </c>
      <c r="L126" s="2">
        <f t="shared" si="5"/>
        <v>0</v>
      </c>
    </row>
    <row r="127" spans="1:12" x14ac:dyDescent="0.2">
      <c r="A127" t="s">
        <v>271</v>
      </c>
      <c r="B127" t="s">
        <v>123</v>
      </c>
      <c r="C127" s="5">
        <v>39872</v>
      </c>
      <c r="D127" s="2">
        <v>15521.4</v>
      </c>
      <c r="E127" s="2">
        <v>-22133.200000000001</v>
      </c>
      <c r="F127" s="2">
        <v>-6611.8</v>
      </c>
      <c r="H127" s="2">
        <v>542736.80000000005</v>
      </c>
      <c r="I127" s="2">
        <v>536125</v>
      </c>
      <c r="J127" s="2">
        <f t="shared" si="3"/>
        <v>0</v>
      </c>
      <c r="K127" s="2">
        <f t="shared" si="4"/>
        <v>0</v>
      </c>
      <c r="L127" s="2">
        <f t="shared" si="5"/>
        <v>0</v>
      </c>
    </row>
    <row r="128" spans="1:12" x14ac:dyDescent="0.2">
      <c r="A128" t="s">
        <v>271</v>
      </c>
      <c r="B128" t="s">
        <v>122</v>
      </c>
      <c r="C128" s="5">
        <v>39903</v>
      </c>
      <c r="D128" s="2">
        <v>14838.3</v>
      </c>
      <c r="E128" s="2">
        <v>-56612.3</v>
      </c>
      <c r="F128" s="2">
        <v>-41774</v>
      </c>
      <c r="H128" s="2">
        <v>536125</v>
      </c>
      <c r="I128" s="2">
        <v>494351</v>
      </c>
      <c r="J128" s="2">
        <f t="shared" si="3"/>
        <v>0</v>
      </c>
      <c r="K128" s="2">
        <f t="shared" si="4"/>
        <v>0</v>
      </c>
      <c r="L128" s="2">
        <f t="shared" si="5"/>
        <v>0</v>
      </c>
    </row>
    <row r="129" spans="1:12" x14ac:dyDescent="0.2">
      <c r="A129" t="s">
        <v>270</v>
      </c>
      <c r="B129" t="s">
        <v>121</v>
      </c>
      <c r="C129" s="5">
        <v>39933</v>
      </c>
      <c r="D129" s="2">
        <v>18286.5</v>
      </c>
      <c r="E129" s="2">
        <v>-21486.9</v>
      </c>
      <c r="F129" s="2">
        <v>-3200.4</v>
      </c>
      <c r="H129" s="2">
        <v>494364.3</v>
      </c>
      <c r="I129" s="2">
        <v>491163.9</v>
      </c>
      <c r="J129" s="2">
        <f t="shared" si="3"/>
        <v>0</v>
      </c>
      <c r="K129" s="2">
        <f t="shared" si="4"/>
        <v>0</v>
      </c>
      <c r="L129" s="2">
        <f t="shared" si="5"/>
        <v>13.299999999988358</v>
      </c>
    </row>
    <row r="130" spans="1:12" x14ac:dyDescent="0.2">
      <c r="A130" t="s">
        <v>270</v>
      </c>
      <c r="B130" t="s">
        <v>120</v>
      </c>
      <c r="C130" s="5">
        <v>39964</v>
      </c>
      <c r="D130" s="2">
        <v>9356.9</v>
      </c>
      <c r="E130" s="2">
        <v>-19744.400000000001</v>
      </c>
      <c r="F130" s="2">
        <v>-10387.5</v>
      </c>
      <c r="H130" s="2">
        <v>491163.9</v>
      </c>
      <c r="I130" s="2">
        <v>480776.4</v>
      </c>
      <c r="J130" s="2">
        <f t="shared" si="3"/>
        <v>0</v>
      </c>
      <c r="K130" s="2">
        <f t="shared" si="4"/>
        <v>0</v>
      </c>
      <c r="L130" s="2">
        <f t="shared" si="5"/>
        <v>0</v>
      </c>
    </row>
    <row r="131" spans="1:12" x14ac:dyDescent="0.2">
      <c r="A131" t="s">
        <v>270</v>
      </c>
      <c r="B131" t="s">
        <v>119</v>
      </c>
      <c r="C131" s="5">
        <v>39994</v>
      </c>
      <c r="D131" s="2">
        <v>11087.6</v>
      </c>
      <c r="E131" s="2">
        <v>-21711</v>
      </c>
      <c r="F131" s="2">
        <v>-10623.4</v>
      </c>
      <c r="H131" s="2">
        <v>480776.4</v>
      </c>
      <c r="I131" s="2">
        <v>470153</v>
      </c>
      <c r="J131" s="2">
        <f t="shared" ref="J131:J194" si="6">D131+E131-F131</f>
        <v>0</v>
      </c>
      <c r="K131" s="2">
        <f t="shared" ref="K131:K194" si="7">F131+G131+H131-I131</f>
        <v>0</v>
      </c>
      <c r="L131" s="2">
        <f t="shared" si="5"/>
        <v>0</v>
      </c>
    </row>
    <row r="132" spans="1:12" x14ac:dyDescent="0.2">
      <c r="A132" t="s">
        <v>270</v>
      </c>
      <c r="B132" t="s">
        <v>118</v>
      </c>
      <c r="C132" s="5">
        <v>40025</v>
      </c>
      <c r="D132" s="2">
        <v>15709.2</v>
      </c>
      <c r="E132" s="2">
        <v>-26656.799999999999</v>
      </c>
      <c r="F132" s="2">
        <v>-10947.6</v>
      </c>
      <c r="H132" s="2">
        <v>470153</v>
      </c>
      <c r="I132" s="2">
        <v>459205.4</v>
      </c>
      <c r="J132" s="2">
        <f t="shared" si="6"/>
        <v>0</v>
      </c>
      <c r="K132" s="2">
        <f t="shared" si="7"/>
        <v>0</v>
      </c>
      <c r="L132" s="2">
        <f t="shared" ref="L132:L195" si="8">H132-I131</f>
        <v>0</v>
      </c>
    </row>
    <row r="133" spans="1:12" x14ac:dyDescent="0.2">
      <c r="A133" t="s">
        <v>270</v>
      </c>
      <c r="B133" t="s">
        <v>117</v>
      </c>
      <c r="C133" s="5">
        <v>40056</v>
      </c>
      <c r="D133" s="2">
        <v>8985</v>
      </c>
      <c r="E133" s="2">
        <v>-24304.5</v>
      </c>
      <c r="F133" s="2">
        <v>-15319.5</v>
      </c>
      <c r="H133" s="2">
        <v>459205.4</v>
      </c>
      <c r="I133" s="2">
        <v>443885.9</v>
      </c>
      <c r="J133" s="2">
        <f t="shared" si="6"/>
        <v>0</v>
      </c>
      <c r="K133" s="2">
        <f t="shared" si="7"/>
        <v>0</v>
      </c>
      <c r="L133" s="2">
        <f t="shared" si="8"/>
        <v>0</v>
      </c>
    </row>
    <row r="134" spans="1:12" x14ac:dyDescent="0.2">
      <c r="A134" t="s">
        <v>270</v>
      </c>
      <c r="B134" t="s">
        <v>116</v>
      </c>
      <c r="C134" s="5">
        <v>40086</v>
      </c>
      <c r="D134" s="2">
        <v>8973.6</v>
      </c>
      <c r="E134" s="2">
        <v>-23274.3</v>
      </c>
      <c r="F134" s="2">
        <v>-14300.7</v>
      </c>
      <c r="H134" s="2">
        <v>443885.9</v>
      </c>
      <c r="I134" s="2">
        <v>429585.2</v>
      </c>
      <c r="J134" s="2">
        <f t="shared" si="6"/>
        <v>0</v>
      </c>
      <c r="K134" s="2">
        <f t="shared" si="7"/>
        <v>0</v>
      </c>
      <c r="L134" s="2">
        <f t="shared" si="8"/>
        <v>0</v>
      </c>
    </row>
    <row r="135" spans="1:12" x14ac:dyDescent="0.2">
      <c r="A135" t="s">
        <v>270</v>
      </c>
      <c r="B135" t="s">
        <v>115</v>
      </c>
      <c r="C135" s="5">
        <v>40117</v>
      </c>
      <c r="D135" s="2">
        <v>32347.4</v>
      </c>
      <c r="E135" s="2">
        <v>-24380.2</v>
      </c>
      <c r="F135" s="2">
        <v>7967.2</v>
      </c>
      <c r="H135" s="2">
        <v>429585.2</v>
      </c>
      <c r="I135" s="2">
        <v>437552.4</v>
      </c>
      <c r="J135" s="2">
        <f t="shared" si="6"/>
        <v>0</v>
      </c>
      <c r="K135" s="2">
        <f t="shared" si="7"/>
        <v>0</v>
      </c>
      <c r="L135" s="2">
        <f t="shared" si="8"/>
        <v>0</v>
      </c>
    </row>
    <row r="136" spans="1:12" x14ac:dyDescent="0.2">
      <c r="A136" t="s">
        <v>270</v>
      </c>
      <c r="B136" t="s">
        <v>114</v>
      </c>
      <c r="C136" s="5">
        <v>40147</v>
      </c>
      <c r="D136" s="2">
        <v>38514.5</v>
      </c>
      <c r="E136" s="2">
        <v>-20608.099999999999</v>
      </c>
      <c r="F136" s="2">
        <v>17906.400000000001</v>
      </c>
      <c r="H136" s="2">
        <v>437552.4</v>
      </c>
      <c r="I136" s="2">
        <v>455458.8</v>
      </c>
      <c r="J136" s="2">
        <f t="shared" si="6"/>
        <v>0</v>
      </c>
      <c r="K136" s="2">
        <f t="shared" si="7"/>
        <v>0</v>
      </c>
      <c r="L136" s="2">
        <f t="shared" si="8"/>
        <v>0</v>
      </c>
    </row>
    <row r="137" spans="1:12" x14ac:dyDescent="0.2">
      <c r="A137" t="s">
        <v>270</v>
      </c>
      <c r="B137" t="s">
        <v>113</v>
      </c>
      <c r="C137" s="5">
        <v>40178</v>
      </c>
      <c r="D137" s="2">
        <v>60449.8</v>
      </c>
      <c r="E137" s="2">
        <v>-22782.3</v>
      </c>
      <c r="F137" s="2">
        <v>37667.5</v>
      </c>
      <c r="H137" s="2">
        <v>455458.8</v>
      </c>
      <c r="I137" s="2">
        <v>493126.3</v>
      </c>
      <c r="J137" s="2">
        <f t="shared" si="6"/>
        <v>0</v>
      </c>
      <c r="K137" s="2">
        <f t="shared" si="7"/>
        <v>0</v>
      </c>
      <c r="L137" s="2">
        <f t="shared" si="8"/>
        <v>0</v>
      </c>
    </row>
    <row r="138" spans="1:12" x14ac:dyDescent="0.2">
      <c r="A138" t="s">
        <v>270</v>
      </c>
      <c r="B138" t="s">
        <v>112</v>
      </c>
      <c r="C138" s="5">
        <v>40209</v>
      </c>
      <c r="D138" s="2">
        <v>71973</v>
      </c>
      <c r="E138" s="2">
        <v>-22863.599999999999</v>
      </c>
      <c r="F138" s="2">
        <v>49109.4</v>
      </c>
      <c r="H138" s="2">
        <v>493126.3</v>
      </c>
      <c r="I138" s="2">
        <v>542235.69999999995</v>
      </c>
      <c r="J138" s="2">
        <f t="shared" si="6"/>
        <v>0</v>
      </c>
      <c r="K138" s="2">
        <f t="shared" si="7"/>
        <v>0</v>
      </c>
      <c r="L138" s="2">
        <f t="shared" si="8"/>
        <v>0</v>
      </c>
    </row>
    <row r="139" spans="1:12" x14ac:dyDescent="0.2">
      <c r="A139" t="s">
        <v>270</v>
      </c>
      <c r="B139" t="s">
        <v>111</v>
      </c>
      <c r="C139" s="5">
        <v>40237</v>
      </c>
      <c r="D139" s="2">
        <v>21265.1</v>
      </c>
      <c r="E139" s="2">
        <v>-22127.5</v>
      </c>
      <c r="F139" s="2">
        <v>-862.4</v>
      </c>
      <c r="H139" s="2">
        <v>542235.69999999995</v>
      </c>
      <c r="I139" s="2">
        <v>541373.30000000005</v>
      </c>
      <c r="J139" s="2">
        <f t="shared" si="6"/>
        <v>-1.4779288903810084E-12</v>
      </c>
      <c r="K139" s="2">
        <f t="shared" si="7"/>
        <v>0</v>
      </c>
      <c r="L139" s="2">
        <f t="shared" si="8"/>
        <v>0</v>
      </c>
    </row>
    <row r="140" spans="1:12" x14ac:dyDescent="0.2">
      <c r="A140" t="s">
        <v>270</v>
      </c>
      <c r="B140" t="s">
        <v>110</v>
      </c>
      <c r="C140" s="5">
        <v>40268</v>
      </c>
      <c r="D140" s="2">
        <v>21473.1</v>
      </c>
      <c r="E140" s="2">
        <v>-42573.7</v>
      </c>
      <c r="F140" s="2">
        <v>-21100.6</v>
      </c>
      <c r="H140" s="2">
        <v>541373.30000000005</v>
      </c>
      <c r="I140" s="2">
        <v>520272.7</v>
      </c>
      <c r="J140" s="2">
        <f t="shared" si="6"/>
        <v>0</v>
      </c>
      <c r="K140" s="2">
        <f t="shared" si="7"/>
        <v>0</v>
      </c>
      <c r="L140" s="2">
        <f t="shared" si="8"/>
        <v>0</v>
      </c>
    </row>
    <row r="141" spans="1:12" x14ac:dyDescent="0.2">
      <c r="A141" t="s">
        <v>269</v>
      </c>
      <c r="B141" t="s">
        <v>109</v>
      </c>
      <c r="C141" s="5">
        <v>40298</v>
      </c>
      <c r="D141" s="2">
        <v>22401.1</v>
      </c>
      <c r="E141" s="2">
        <v>-22560</v>
      </c>
      <c r="F141" s="2">
        <v>-158.9</v>
      </c>
      <c r="H141" s="2">
        <v>520281.4</v>
      </c>
      <c r="I141" s="2">
        <v>520122.5</v>
      </c>
      <c r="J141" s="2">
        <f t="shared" si="6"/>
        <v>-1.4495071809506044E-12</v>
      </c>
      <c r="K141" s="2">
        <f t="shared" si="7"/>
        <v>0</v>
      </c>
      <c r="L141" s="2">
        <f t="shared" si="8"/>
        <v>8.7000000000116415</v>
      </c>
    </row>
    <row r="142" spans="1:12" x14ac:dyDescent="0.2">
      <c r="A142" t="s">
        <v>269</v>
      </c>
      <c r="B142" t="s">
        <v>108</v>
      </c>
      <c r="C142" s="5">
        <v>40329</v>
      </c>
      <c r="D142" s="2">
        <v>11980</v>
      </c>
      <c r="E142" s="2">
        <v>-21255.1</v>
      </c>
      <c r="F142" s="2">
        <v>-9275.1</v>
      </c>
      <c r="H142" s="2">
        <v>520122.5</v>
      </c>
      <c r="I142" s="2">
        <v>510847.4</v>
      </c>
      <c r="J142" s="2">
        <f t="shared" si="6"/>
        <v>0</v>
      </c>
      <c r="K142" s="2">
        <f t="shared" si="7"/>
        <v>0</v>
      </c>
      <c r="L142" s="2">
        <f t="shared" si="8"/>
        <v>0</v>
      </c>
    </row>
    <row r="143" spans="1:12" x14ac:dyDescent="0.2">
      <c r="A143" t="s">
        <v>269</v>
      </c>
      <c r="B143" t="s">
        <v>107</v>
      </c>
      <c r="C143" s="5">
        <v>40359</v>
      </c>
      <c r="D143" s="2">
        <v>26418</v>
      </c>
      <c r="E143" s="2">
        <v>-27328.400000000001</v>
      </c>
      <c r="F143" s="2">
        <v>-910.4</v>
      </c>
      <c r="H143" s="2">
        <v>510847.4</v>
      </c>
      <c r="I143" s="2">
        <v>509937</v>
      </c>
      <c r="J143" s="2">
        <f t="shared" si="6"/>
        <v>-1.4779288903810084E-12</v>
      </c>
      <c r="K143" s="2">
        <f t="shared" si="7"/>
        <v>0</v>
      </c>
      <c r="L143" s="2">
        <f t="shared" si="8"/>
        <v>0</v>
      </c>
    </row>
    <row r="144" spans="1:12" x14ac:dyDescent="0.2">
      <c r="A144" t="s">
        <v>269</v>
      </c>
      <c r="B144" t="s">
        <v>106</v>
      </c>
      <c r="C144" s="5">
        <v>40390</v>
      </c>
      <c r="D144" s="2">
        <v>28709.3</v>
      </c>
      <c r="E144" s="2">
        <v>-27894.3</v>
      </c>
      <c r="F144" s="2">
        <v>815</v>
      </c>
      <c r="H144" s="2">
        <v>509937</v>
      </c>
      <c r="I144" s="2">
        <v>510752</v>
      </c>
      <c r="J144" s="2">
        <f t="shared" si="6"/>
        <v>0</v>
      </c>
      <c r="K144" s="2">
        <f t="shared" si="7"/>
        <v>0</v>
      </c>
      <c r="L144" s="2">
        <f t="shared" si="8"/>
        <v>0</v>
      </c>
    </row>
    <row r="145" spans="1:12" x14ac:dyDescent="0.2">
      <c r="A145" t="s">
        <v>269</v>
      </c>
      <c r="B145" t="s">
        <v>105</v>
      </c>
      <c r="C145" s="5">
        <v>40421</v>
      </c>
      <c r="D145" s="2">
        <v>20255.2</v>
      </c>
      <c r="E145" s="2">
        <v>-24203.5</v>
      </c>
      <c r="F145" s="2">
        <v>-3948.3</v>
      </c>
      <c r="H145" s="2">
        <v>510752</v>
      </c>
      <c r="I145" s="2">
        <v>506803.7</v>
      </c>
      <c r="J145" s="2">
        <f t="shared" si="6"/>
        <v>0</v>
      </c>
      <c r="K145" s="2">
        <f t="shared" si="7"/>
        <v>0</v>
      </c>
      <c r="L145" s="2">
        <f t="shared" si="8"/>
        <v>0</v>
      </c>
    </row>
    <row r="146" spans="1:12" x14ac:dyDescent="0.2">
      <c r="A146" t="s">
        <v>269</v>
      </c>
      <c r="B146" t="s">
        <v>104</v>
      </c>
      <c r="C146" s="5">
        <v>40451</v>
      </c>
      <c r="D146" s="2">
        <v>19237.8</v>
      </c>
      <c r="E146" s="2">
        <v>-24195.1</v>
      </c>
      <c r="F146" s="2">
        <v>-4957.3</v>
      </c>
      <c r="H146" s="2">
        <v>506803.7</v>
      </c>
      <c r="I146" s="2">
        <v>501846.4</v>
      </c>
      <c r="J146" s="2">
        <f t="shared" si="6"/>
        <v>0</v>
      </c>
      <c r="K146" s="2">
        <f t="shared" si="7"/>
        <v>0</v>
      </c>
      <c r="L146" s="2">
        <f t="shared" si="8"/>
        <v>0</v>
      </c>
    </row>
    <row r="147" spans="1:12" x14ac:dyDescent="0.2">
      <c r="A147" t="s">
        <v>269</v>
      </c>
      <c r="B147" t="s">
        <v>103</v>
      </c>
      <c r="C147" s="5">
        <v>40482</v>
      </c>
      <c r="D147" s="2">
        <v>39383.800000000003</v>
      </c>
      <c r="E147" s="2">
        <v>-25298.9</v>
      </c>
      <c r="F147" s="2">
        <v>14084.9</v>
      </c>
      <c r="H147" s="2">
        <v>501846.4</v>
      </c>
      <c r="I147" s="2">
        <v>515931.3</v>
      </c>
      <c r="J147" s="2">
        <f t="shared" si="6"/>
        <v>0</v>
      </c>
      <c r="K147" s="2">
        <f t="shared" si="7"/>
        <v>0</v>
      </c>
      <c r="L147" s="2">
        <f t="shared" si="8"/>
        <v>0</v>
      </c>
    </row>
    <row r="148" spans="1:12" x14ac:dyDescent="0.2">
      <c r="A148" t="s">
        <v>269</v>
      </c>
      <c r="B148" t="s">
        <v>102</v>
      </c>
      <c r="C148" s="5">
        <v>40512</v>
      </c>
      <c r="D148" s="2">
        <v>44467.9</v>
      </c>
      <c r="E148" s="2">
        <v>-22946.5</v>
      </c>
      <c r="F148" s="2">
        <v>21521.4</v>
      </c>
      <c r="H148" s="2">
        <v>515931.3</v>
      </c>
      <c r="I148" s="2">
        <v>537452.69999999995</v>
      </c>
      <c r="J148" s="2">
        <f t="shared" si="6"/>
        <v>0</v>
      </c>
      <c r="K148" s="2">
        <f t="shared" si="7"/>
        <v>0</v>
      </c>
      <c r="L148" s="2">
        <f t="shared" si="8"/>
        <v>0</v>
      </c>
    </row>
    <row r="149" spans="1:12" x14ac:dyDescent="0.2">
      <c r="A149" t="s">
        <v>269</v>
      </c>
      <c r="B149" t="s">
        <v>101</v>
      </c>
      <c r="C149" s="5">
        <v>40543</v>
      </c>
      <c r="D149" s="2">
        <v>66360.800000000003</v>
      </c>
      <c r="E149" s="2">
        <v>-24552.2</v>
      </c>
      <c r="F149" s="2">
        <v>41808.6</v>
      </c>
      <c r="H149" s="2">
        <v>537452.69999999995</v>
      </c>
      <c r="I149" s="2">
        <v>579261.30000000005</v>
      </c>
      <c r="J149" s="2">
        <f t="shared" si="6"/>
        <v>0</v>
      </c>
      <c r="K149" s="2">
        <f t="shared" si="7"/>
        <v>0</v>
      </c>
      <c r="L149" s="2">
        <f t="shared" si="8"/>
        <v>0</v>
      </c>
    </row>
    <row r="150" spans="1:12" x14ac:dyDescent="0.2">
      <c r="A150" t="s">
        <v>269</v>
      </c>
      <c r="B150" t="s">
        <v>100</v>
      </c>
      <c r="C150" s="5">
        <v>40574</v>
      </c>
      <c r="D150" s="2">
        <v>60458</v>
      </c>
      <c r="E150" s="2">
        <v>-25654.9</v>
      </c>
      <c r="F150" s="2">
        <v>34803.1</v>
      </c>
      <c r="H150" s="2">
        <v>579261.30000000005</v>
      </c>
      <c r="I150" s="2">
        <v>614064.4</v>
      </c>
      <c r="J150" s="2">
        <f t="shared" si="6"/>
        <v>0</v>
      </c>
      <c r="K150" s="2">
        <f t="shared" si="7"/>
        <v>0</v>
      </c>
      <c r="L150" s="2">
        <f t="shared" si="8"/>
        <v>0</v>
      </c>
    </row>
    <row r="151" spans="1:12" x14ac:dyDescent="0.2">
      <c r="A151" t="s">
        <v>269</v>
      </c>
      <c r="B151" t="s">
        <v>99</v>
      </c>
      <c r="C151" s="5">
        <v>40602</v>
      </c>
      <c r="D151" s="2">
        <v>15146.3</v>
      </c>
      <c r="E151" s="2">
        <v>-24668.2</v>
      </c>
      <c r="F151" s="2">
        <v>-9521.9</v>
      </c>
      <c r="H151" s="2">
        <v>614064.4</v>
      </c>
      <c r="I151" s="2">
        <v>604542.5</v>
      </c>
      <c r="J151" s="2">
        <f t="shared" si="6"/>
        <v>0</v>
      </c>
      <c r="K151" s="2">
        <f t="shared" si="7"/>
        <v>0</v>
      </c>
      <c r="L151" s="2">
        <f t="shared" si="8"/>
        <v>0</v>
      </c>
    </row>
    <row r="152" spans="1:12" x14ac:dyDescent="0.2">
      <c r="A152" t="s">
        <v>269</v>
      </c>
      <c r="B152" t="s">
        <v>98</v>
      </c>
      <c r="C152" s="5">
        <v>40633</v>
      </c>
      <c r="D152" s="2">
        <v>21656.9</v>
      </c>
      <c r="E152" s="2">
        <v>-30794.799999999999</v>
      </c>
      <c r="F152" s="2">
        <v>-9137.9</v>
      </c>
      <c r="H152" s="2">
        <v>604542.5</v>
      </c>
      <c r="I152" s="2">
        <v>595404.6</v>
      </c>
      <c r="J152" s="2">
        <f t="shared" si="6"/>
        <v>0</v>
      </c>
      <c r="K152" s="2">
        <f t="shared" si="7"/>
        <v>0</v>
      </c>
      <c r="L152" s="2">
        <f t="shared" si="8"/>
        <v>0</v>
      </c>
    </row>
    <row r="153" spans="1:12" x14ac:dyDescent="0.2">
      <c r="A153" t="s">
        <v>268</v>
      </c>
      <c r="B153" t="s">
        <v>97</v>
      </c>
      <c r="C153" s="5">
        <v>40663</v>
      </c>
      <c r="D153" s="2">
        <v>24219</v>
      </c>
      <c r="E153" s="2">
        <v>-22724.7</v>
      </c>
      <c r="F153" s="2">
        <v>1494.3</v>
      </c>
      <c r="H153" s="2">
        <v>595402.6</v>
      </c>
      <c r="I153" s="2">
        <v>596896.9</v>
      </c>
      <c r="J153" s="2">
        <f t="shared" si="6"/>
        <v>0</v>
      </c>
      <c r="K153" s="2">
        <f t="shared" si="7"/>
        <v>0</v>
      </c>
      <c r="L153" s="2">
        <f t="shared" si="8"/>
        <v>-2</v>
      </c>
    </row>
    <row r="154" spans="1:12" x14ac:dyDescent="0.2">
      <c r="A154" t="s">
        <v>268</v>
      </c>
      <c r="B154" t="s">
        <v>96</v>
      </c>
      <c r="C154" s="5">
        <v>40694</v>
      </c>
      <c r="D154" s="2">
        <v>19220.8</v>
      </c>
      <c r="E154" s="2">
        <v>-27158.6</v>
      </c>
      <c r="F154" s="2">
        <v>-7937.8</v>
      </c>
      <c r="H154" s="2">
        <v>596896.9</v>
      </c>
      <c r="I154" s="2">
        <v>588959.1</v>
      </c>
      <c r="J154" s="2">
        <f t="shared" si="6"/>
        <v>0</v>
      </c>
      <c r="K154" s="2">
        <f t="shared" si="7"/>
        <v>0</v>
      </c>
      <c r="L154" s="2">
        <f t="shared" si="8"/>
        <v>0</v>
      </c>
    </row>
    <row r="155" spans="1:12" x14ac:dyDescent="0.2">
      <c r="A155" t="s">
        <v>268</v>
      </c>
      <c r="B155" t="s">
        <v>95</v>
      </c>
      <c r="C155" s="5">
        <v>40724</v>
      </c>
      <c r="D155" s="2">
        <v>21175.200000000001</v>
      </c>
      <c r="E155" s="2">
        <v>-24093.5</v>
      </c>
      <c r="F155" s="2">
        <v>-2918.3</v>
      </c>
      <c r="H155" s="2">
        <v>588959.1</v>
      </c>
      <c r="I155" s="2">
        <v>586040.80000000005</v>
      </c>
      <c r="J155" s="2">
        <f t="shared" si="6"/>
        <v>0</v>
      </c>
      <c r="K155" s="2">
        <f t="shared" si="7"/>
        <v>0</v>
      </c>
      <c r="L155" s="2">
        <f t="shared" si="8"/>
        <v>0</v>
      </c>
    </row>
    <row r="156" spans="1:12" x14ac:dyDescent="0.2">
      <c r="A156" t="s">
        <v>268</v>
      </c>
      <c r="B156" t="s">
        <v>94</v>
      </c>
      <c r="C156" s="5">
        <v>40755</v>
      </c>
      <c r="D156" s="2">
        <v>29634.5</v>
      </c>
      <c r="E156" s="2">
        <v>-27415.5</v>
      </c>
      <c r="F156" s="2">
        <v>2219</v>
      </c>
      <c r="H156" s="2">
        <v>586040.80000000005</v>
      </c>
      <c r="I156" s="2">
        <v>588259.80000000005</v>
      </c>
      <c r="J156" s="2">
        <f t="shared" si="6"/>
        <v>0</v>
      </c>
      <c r="K156" s="2">
        <f t="shared" si="7"/>
        <v>0</v>
      </c>
      <c r="L156" s="2">
        <f t="shared" si="8"/>
        <v>0</v>
      </c>
    </row>
    <row r="157" spans="1:12" x14ac:dyDescent="0.2">
      <c r="A157" t="s">
        <v>268</v>
      </c>
      <c r="B157" t="s">
        <v>93</v>
      </c>
      <c r="C157" s="5">
        <v>40786</v>
      </c>
      <c r="D157" s="2">
        <v>33813.1</v>
      </c>
      <c r="E157" s="2">
        <v>-28370.5</v>
      </c>
      <c r="F157" s="2">
        <v>5442.6</v>
      </c>
      <c r="H157" s="2">
        <v>588259.80000000005</v>
      </c>
      <c r="I157" s="2">
        <v>593702.40000000002</v>
      </c>
      <c r="J157" s="2">
        <f t="shared" si="6"/>
        <v>0</v>
      </c>
      <c r="K157" s="2">
        <f t="shared" si="7"/>
        <v>0</v>
      </c>
      <c r="L157" s="2">
        <f t="shared" si="8"/>
        <v>0</v>
      </c>
    </row>
    <row r="158" spans="1:12" x14ac:dyDescent="0.2">
      <c r="A158" t="s">
        <v>268</v>
      </c>
      <c r="B158" t="s">
        <v>92</v>
      </c>
      <c r="C158" s="5">
        <v>40816</v>
      </c>
      <c r="D158" s="2">
        <v>22855.9</v>
      </c>
      <c r="E158" s="2">
        <v>-26538</v>
      </c>
      <c r="F158" s="2">
        <v>-3682.1</v>
      </c>
      <c r="H158" s="2">
        <v>593702.40000000002</v>
      </c>
      <c r="I158" s="2">
        <v>590020.30000000005</v>
      </c>
      <c r="J158" s="2">
        <f t="shared" si="6"/>
        <v>0</v>
      </c>
      <c r="K158" s="2">
        <f t="shared" si="7"/>
        <v>0</v>
      </c>
      <c r="L158" s="2">
        <f t="shared" si="8"/>
        <v>0</v>
      </c>
    </row>
    <row r="159" spans="1:12" x14ac:dyDescent="0.2">
      <c r="A159" t="s">
        <v>268</v>
      </c>
      <c r="B159" t="s">
        <v>91</v>
      </c>
      <c r="C159" s="5">
        <v>40847</v>
      </c>
      <c r="D159" s="2">
        <v>56730.2</v>
      </c>
      <c r="E159" s="2">
        <v>-28683.1</v>
      </c>
      <c r="F159" s="2">
        <v>28047.1</v>
      </c>
      <c r="H159" s="2">
        <v>590020.30000000005</v>
      </c>
      <c r="I159" s="2">
        <v>618067.4</v>
      </c>
      <c r="J159" s="2">
        <f t="shared" si="6"/>
        <v>0</v>
      </c>
      <c r="K159" s="2">
        <f t="shared" si="7"/>
        <v>0</v>
      </c>
      <c r="L159" s="2">
        <f t="shared" si="8"/>
        <v>0</v>
      </c>
    </row>
    <row r="160" spans="1:12" x14ac:dyDescent="0.2">
      <c r="A160" t="s">
        <v>268</v>
      </c>
      <c r="B160" t="s">
        <v>90</v>
      </c>
      <c r="C160" s="5">
        <v>40877</v>
      </c>
      <c r="D160" s="2">
        <v>47186.6</v>
      </c>
      <c r="E160" s="2">
        <v>-48651.8</v>
      </c>
      <c r="F160" s="2">
        <v>-1465.2</v>
      </c>
      <c r="H160" s="2">
        <v>618067.4</v>
      </c>
      <c r="I160" s="2">
        <v>616602.19999999995</v>
      </c>
      <c r="J160" s="2">
        <f t="shared" si="6"/>
        <v>-4.3200998334214091E-12</v>
      </c>
      <c r="K160" s="2">
        <f t="shared" si="7"/>
        <v>0</v>
      </c>
      <c r="L160" s="2">
        <f t="shared" si="8"/>
        <v>0</v>
      </c>
    </row>
    <row r="161" spans="1:12" x14ac:dyDescent="0.2">
      <c r="A161" t="s">
        <v>268</v>
      </c>
      <c r="B161" t="s">
        <v>89</v>
      </c>
      <c r="C161" s="5">
        <v>40908</v>
      </c>
      <c r="D161" s="2">
        <v>69479.899999999994</v>
      </c>
      <c r="E161" s="2">
        <v>-31212.3</v>
      </c>
      <c r="F161" s="2">
        <v>38267.599999999999</v>
      </c>
      <c r="H161" s="2">
        <v>616602.19999999995</v>
      </c>
      <c r="I161" s="2">
        <v>654869.80000000005</v>
      </c>
      <c r="J161" s="2">
        <f t="shared" si="6"/>
        <v>0</v>
      </c>
      <c r="K161" s="2">
        <f t="shared" si="7"/>
        <v>0</v>
      </c>
      <c r="L161" s="2">
        <f t="shared" si="8"/>
        <v>0</v>
      </c>
    </row>
    <row r="162" spans="1:12" x14ac:dyDescent="0.2">
      <c r="A162" t="s">
        <v>268</v>
      </c>
      <c r="B162" t="s">
        <v>88</v>
      </c>
      <c r="C162" s="5">
        <v>40939</v>
      </c>
      <c r="D162" s="2">
        <v>71396.5</v>
      </c>
      <c r="E162" s="2">
        <v>-28356.400000000001</v>
      </c>
      <c r="F162" s="2">
        <v>43040.1</v>
      </c>
      <c r="H162" s="2">
        <v>654869.80000000005</v>
      </c>
      <c r="I162" s="2">
        <v>697909.9</v>
      </c>
      <c r="J162" s="2">
        <f t="shared" si="6"/>
        <v>0</v>
      </c>
      <c r="K162" s="2">
        <f t="shared" si="7"/>
        <v>0</v>
      </c>
      <c r="L162" s="2">
        <f t="shared" si="8"/>
        <v>0</v>
      </c>
    </row>
    <row r="163" spans="1:12" x14ac:dyDescent="0.2">
      <c r="A163" t="s">
        <v>268</v>
      </c>
      <c r="B163" t="s">
        <v>87</v>
      </c>
      <c r="C163" s="5">
        <v>40968</v>
      </c>
      <c r="D163" s="2">
        <v>17530.099999999999</v>
      </c>
      <c r="E163" s="2">
        <v>-35528.9</v>
      </c>
      <c r="F163" s="2">
        <v>-17998.8</v>
      </c>
      <c r="H163" s="2">
        <v>697909.9</v>
      </c>
      <c r="I163" s="2">
        <v>679911.1</v>
      </c>
      <c r="J163" s="2">
        <f t="shared" si="6"/>
        <v>0</v>
      </c>
      <c r="K163" s="2">
        <f t="shared" si="7"/>
        <v>0</v>
      </c>
      <c r="L163" s="2">
        <f t="shared" si="8"/>
        <v>0</v>
      </c>
    </row>
    <row r="164" spans="1:12" x14ac:dyDescent="0.2">
      <c r="A164" t="s">
        <v>268</v>
      </c>
      <c r="B164" t="s">
        <v>86</v>
      </c>
      <c r="C164" s="5">
        <v>40999</v>
      </c>
      <c r="D164" s="2">
        <v>24477.8</v>
      </c>
      <c r="E164" s="2">
        <v>-35297.1</v>
      </c>
      <c r="F164" s="2">
        <v>-10819.3</v>
      </c>
      <c r="H164" s="2">
        <v>679911.1</v>
      </c>
      <c r="I164" s="2">
        <v>669091.80000000005</v>
      </c>
      <c r="J164" s="2">
        <f t="shared" si="6"/>
        <v>0</v>
      </c>
      <c r="K164" s="2">
        <f t="shared" si="7"/>
        <v>0</v>
      </c>
      <c r="L164" s="2">
        <f t="shared" si="8"/>
        <v>0</v>
      </c>
    </row>
    <row r="165" spans="1:12" x14ac:dyDescent="0.2">
      <c r="A165" t="s">
        <v>267</v>
      </c>
      <c r="B165" t="s">
        <v>85</v>
      </c>
      <c r="C165" s="5">
        <v>41029</v>
      </c>
      <c r="D165" s="2">
        <v>25434.3</v>
      </c>
      <c r="E165" s="2">
        <v>-24961.8</v>
      </c>
      <c r="F165" s="2">
        <v>472.5</v>
      </c>
      <c r="H165" s="2">
        <v>669088.6</v>
      </c>
      <c r="I165" s="2">
        <v>669561.1</v>
      </c>
      <c r="J165" s="2">
        <f t="shared" si="6"/>
        <v>0</v>
      </c>
      <c r="K165" s="2">
        <f t="shared" si="7"/>
        <v>0</v>
      </c>
      <c r="L165" s="2">
        <f t="shared" si="8"/>
        <v>-3.2000000000698492</v>
      </c>
    </row>
    <row r="166" spans="1:12" x14ac:dyDescent="0.2">
      <c r="A166" t="s">
        <v>267</v>
      </c>
      <c r="B166" t="s">
        <v>84</v>
      </c>
      <c r="C166" s="5">
        <v>41060</v>
      </c>
      <c r="D166" s="2">
        <v>22921.1</v>
      </c>
      <c r="E166" s="2">
        <v>-32292.3</v>
      </c>
      <c r="F166" s="2">
        <v>-9371.2000000000007</v>
      </c>
      <c r="H166" s="2">
        <v>669561.1</v>
      </c>
      <c r="I166" s="2">
        <v>660189.9</v>
      </c>
      <c r="J166" s="2">
        <f t="shared" si="6"/>
        <v>0</v>
      </c>
      <c r="K166" s="2">
        <f t="shared" si="7"/>
        <v>0</v>
      </c>
      <c r="L166" s="2">
        <f t="shared" si="8"/>
        <v>0</v>
      </c>
    </row>
    <row r="167" spans="1:12" x14ac:dyDescent="0.2">
      <c r="A167" t="s">
        <v>267</v>
      </c>
      <c r="B167" t="s">
        <v>83</v>
      </c>
      <c r="C167" s="5">
        <v>41090</v>
      </c>
      <c r="D167" s="2">
        <v>30509.8</v>
      </c>
      <c r="E167" s="2">
        <v>-31276.6</v>
      </c>
      <c r="F167" s="2">
        <v>-766.8</v>
      </c>
      <c r="H167" s="2">
        <v>660189.9</v>
      </c>
      <c r="I167" s="2">
        <v>659423.1</v>
      </c>
      <c r="J167" s="2">
        <f t="shared" si="6"/>
        <v>0</v>
      </c>
      <c r="K167" s="2">
        <f t="shared" si="7"/>
        <v>0</v>
      </c>
      <c r="L167" s="2">
        <f t="shared" si="8"/>
        <v>0</v>
      </c>
    </row>
    <row r="168" spans="1:12" x14ac:dyDescent="0.2">
      <c r="A168" t="s">
        <v>267</v>
      </c>
      <c r="B168" t="s">
        <v>82</v>
      </c>
      <c r="C168" s="5">
        <v>41121</v>
      </c>
      <c r="D168" s="2">
        <v>20496</v>
      </c>
      <c r="E168" s="2">
        <v>-32428.799999999999</v>
      </c>
      <c r="F168" s="2">
        <v>-11932.8</v>
      </c>
      <c r="H168" s="2">
        <v>659423.1</v>
      </c>
      <c r="I168" s="2">
        <v>647490.30000000005</v>
      </c>
      <c r="J168" s="2">
        <f t="shared" si="6"/>
        <v>0</v>
      </c>
      <c r="K168" s="2">
        <f t="shared" si="7"/>
        <v>0</v>
      </c>
      <c r="L168" s="2">
        <f t="shared" si="8"/>
        <v>0</v>
      </c>
    </row>
    <row r="169" spans="1:12" x14ac:dyDescent="0.2">
      <c r="A169" t="s">
        <v>267</v>
      </c>
      <c r="B169" t="s">
        <v>81</v>
      </c>
      <c r="C169" s="5">
        <v>41152</v>
      </c>
      <c r="D169" s="2">
        <v>18415.599999999999</v>
      </c>
      <c r="E169" s="2">
        <v>-32851.5</v>
      </c>
      <c r="F169" s="2">
        <v>-14435.9</v>
      </c>
      <c r="H169" s="2">
        <v>647490.30000000005</v>
      </c>
      <c r="I169" s="2">
        <v>633054.4</v>
      </c>
      <c r="J169" s="2">
        <f t="shared" si="6"/>
        <v>0</v>
      </c>
      <c r="K169" s="2">
        <f t="shared" si="7"/>
        <v>0</v>
      </c>
      <c r="L169" s="2">
        <f t="shared" si="8"/>
        <v>0</v>
      </c>
    </row>
    <row r="170" spans="1:12" x14ac:dyDescent="0.2">
      <c r="A170" t="s">
        <v>267</v>
      </c>
      <c r="B170" t="s">
        <v>80</v>
      </c>
      <c r="C170" s="5">
        <v>41182</v>
      </c>
      <c r="D170" s="2">
        <v>14849.2</v>
      </c>
      <c r="E170" s="2">
        <v>-36831.300000000003</v>
      </c>
      <c r="F170" s="2">
        <v>-21982.1</v>
      </c>
      <c r="H170" s="2">
        <v>633054.4</v>
      </c>
      <c r="I170" s="2">
        <v>611072.30000000005</v>
      </c>
      <c r="J170" s="2">
        <f t="shared" si="6"/>
        <v>0</v>
      </c>
      <c r="K170" s="2">
        <f t="shared" si="7"/>
        <v>0</v>
      </c>
      <c r="L170" s="2">
        <f t="shared" si="8"/>
        <v>0</v>
      </c>
    </row>
    <row r="171" spans="1:12" x14ac:dyDescent="0.2">
      <c r="A171" t="s">
        <v>267</v>
      </c>
      <c r="B171" t="s">
        <v>79</v>
      </c>
      <c r="C171" s="5">
        <v>41213</v>
      </c>
      <c r="D171" s="2">
        <v>53445</v>
      </c>
      <c r="E171" s="2">
        <v>-31922.5</v>
      </c>
      <c r="F171" s="2">
        <v>21522.5</v>
      </c>
      <c r="H171" s="2">
        <v>611072.30000000005</v>
      </c>
      <c r="I171" s="2">
        <v>632594.80000000005</v>
      </c>
      <c r="J171" s="2">
        <f t="shared" si="6"/>
        <v>0</v>
      </c>
      <c r="K171" s="2">
        <f t="shared" si="7"/>
        <v>0</v>
      </c>
      <c r="L171" s="2">
        <f t="shared" si="8"/>
        <v>0</v>
      </c>
    </row>
    <row r="172" spans="1:12" x14ac:dyDescent="0.2">
      <c r="A172" t="s">
        <v>267</v>
      </c>
      <c r="B172" t="s">
        <v>78</v>
      </c>
      <c r="C172" s="5">
        <v>41243</v>
      </c>
      <c r="D172" s="2">
        <v>54096.7</v>
      </c>
      <c r="E172" s="2">
        <v>-29331.4</v>
      </c>
      <c r="F172" s="2">
        <v>24765.3</v>
      </c>
      <c r="H172" s="2">
        <v>632594.80000000005</v>
      </c>
      <c r="I172" s="2">
        <v>657360.1</v>
      </c>
      <c r="J172" s="2">
        <f t="shared" si="6"/>
        <v>0</v>
      </c>
      <c r="K172" s="2">
        <f t="shared" si="7"/>
        <v>0</v>
      </c>
      <c r="L172" s="2">
        <f t="shared" si="8"/>
        <v>0</v>
      </c>
    </row>
    <row r="173" spans="1:12" x14ac:dyDescent="0.2">
      <c r="A173" t="s">
        <v>267</v>
      </c>
      <c r="B173" t="s">
        <v>77</v>
      </c>
      <c r="C173" s="5">
        <v>41274</v>
      </c>
      <c r="D173" s="2">
        <v>81189.399999999994</v>
      </c>
      <c r="E173" s="2">
        <v>-29485.1</v>
      </c>
      <c r="F173" s="2">
        <v>51704.3</v>
      </c>
      <c r="H173" s="2">
        <v>657360.1</v>
      </c>
      <c r="I173" s="2">
        <v>709064.4</v>
      </c>
      <c r="J173" s="2">
        <f t="shared" si="6"/>
        <v>0</v>
      </c>
      <c r="K173" s="2">
        <f t="shared" si="7"/>
        <v>0</v>
      </c>
      <c r="L173" s="2">
        <f t="shared" si="8"/>
        <v>0</v>
      </c>
    </row>
    <row r="174" spans="1:12" x14ac:dyDescent="0.2">
      <c r="A174" t="s">
        <v>267</v>
      </c>
      <c r="B174" t="s">
        <v>76</v>
      </c>
      <c r="C174" s="5">
        <v>41305</v>
      </c>
      <c r="D174" s="2">
        <v>71993</v>
      </c>
      <c r="E174" s="2">
        <v>-30064.3</v>
      </c>
      <c r="F174" s="2">
        <v>41928.699999999997</v>
      </c>
      <c r="H174" s="2">
        <v>709064.4</v>
      </c>
      <c r="I174" s="2">
        <v>750993.1</v>
      </c>
      <c r="J174" s="2">
        <f t="shared" si="6"/>
        <v>0</v>
      </c>
      <c r="K174" s="2">
        <f t="shared" si="7"/>
        <v>0</v>
      </c>
      <c r="L174" s="2">
        <f t="shared" si="8"/>
        <v>0</v>
      </c>
    </row>
    <row r="175" spans="1:12" x14ac:dyDescent="0.2">
      <c r="A175" t="s">
        <v>267</v>
      </c>
      <c r="B175" t="s">
        <v>75</v>
      </c>
      <c r="C175" s="5">
        <v>41333</v>
      </c>
      <c r="D175" s="2">
        <v>21038.9</v>
      </c>
      <c r="E175" s="2">
        <v>-27208.2</v>
      </c>
      <c r="F175" s="2">
        <v>-6169.3</v>
      </c>
      <c r="H175" s="2">
        <v>750993.1</v>
      </c>
      <c r="I175" s="2">
        <v>744823.8</v>
      </c>
      <c r="J175" s="2">
        <f t="shared" si="6"/>
        <v>0</v>
      </c>
      <c r="K175" s="2">
        <f t="shared" si="7"/>
        <v>0</v>
      </c>
      <c r="L175" s="2">
        <f t="shared" si="8"/>
        <v>0</v>
      </c>
    </row>
    <row r="176" spans="1:12" x14ac:dyDescent="0.2">
      <c r="A176" t="s">
        <v>267</v>
      </c>
      <c r="B176" t="s">
        <v>74</v>
      </c>
      <c r="C176" s="5">
        <v>41364</v>
      </c>
      <c r="D176" s="2">
        <v>27758.7</v>
      </c>
      <c r="E176" s="2">
        <v>-38667.1</v>
      </c>
      <c r="F176" s="2">
        <v>-10908.4</v>
      </c>
      <c r="H176" s="2">
        <v>744823.8</v>
      </c>
      <c r="I176" s="2">
        <v>733915.4</v>
      </c>
      <c r="J176" s="2">
        <f t="shared" si="6"/>
        <v>0</v>
      </c>
      <c r="K176" s="2">
        <f t="shared" si="7"/>
        <v>0</v>
      </c>
      <c r="L176" s="2">
        <f t="shared" si="8"/>
        <v>0</v>
      </c>
    </row>
    <row r="177" spans="1:12" x14ac:dyDescent="0.2">
      <c r="A177" t="s">
        <v>266</v>
      </c>
      <c r="B177" t="s">
        <v>73</v>
      </c>
      <c r="C177" s="5">
        <v>41394</v>
      </c>
      <c r="D177" s="2">
        <v>43569.5</v>
      </c>
      <c r="E177" s="2">
        <v>-30212.400000000001</v>
      </c>
      <c r="F177" s="2">
        <v>13357.1</v>
      </c>
      <c r="H177" s="2">
        <v>733914.1</v>
      </c>
      <c r="I177" s="2">
        <v>747271.2</v>
      </c>
      <c r="J177" s="2">
        <f t="shared" si="6"/>
        <v>0</v>
      </c>
      <c r="K177" s="2">
        <f t="shared" si="7"/>
        <v>0</v>
      </c>
      <c r="L177" s="2">
        <f t="shared" si="8"/>
        <v>-1.3000000000465661</v>
      </c>
    </row>
    <row r="178" spans="1:12" x14ac:dyDescent="0.2">
      <c r="A178" t="s">
        <v>266</v>
      </c>
      <c r="B178" t="s">
        <v>72</v>
      </c>
      <c r="C178" s="5">
        <v>41425</v>
      </c>
      <c r="D178" s="2">
        <v>18798.8</v>
      </c>
      <c r="E178" s="2">
        <v>-26622</v>
      </c>
      <c r="F178" s="2">
        <v>-7823.2</v>
      </c>
      <c r="H178" s="2">
        <v>747271.2</v>
      </c>
      <c r="I178" s="2">
        <v>739448</v>
      </c>
      <c r="J178" s="2">
        <f t="shared" si="6"/>
        <v>0</v>
      </c>
      <c r="K178" s="2">
        <f t="shared" si="7"/>
        <v>0</v>
      </c>
      <c r="L178" s="2">
        <f t="shared" si="8"/>
        <v>0</v>
      </c>
    </row>
    <row r="179" spans="1:12" x14ac:dyDescent="0.2">
      <c r="A179" t="s">
        <v>266</v>
      </c>
      <c r="B179" t="s">
        <v>71</v>
      </c>
      <c r="C179" s="5">
        <v>41455</v>
      </c>
      <c r="D179" s="2">
        <v>15170.4</v>
      </c>
      <c r="E179" s="2">
        <v>-31849</v>
      </c>
      <c r="F179" s="2">
        <v>-16678.599999999999</v>
      </c>
      <c r="H179" s="2">
        <v>739448</v>
      </c>
      <c r="I179" s="2">
        <v>722769.4</v>
      </c>
      <c r="J179" s="2">
        <f t="shared" si="6"/>
        <v>0</v>
      </c>
      <c r="K179" s="2">
        <f t="shared" si="7"/>
        <v>0</v>
      </c>
      <c r="L179" s="2">
        <f t="shared" si="8"/>
        <v>0</v>
      </c>
    </row>
    <row r="180" spans="1:12" x14ac:dyDescent="0.2">
      <c r="A180" t="s">
        <v>266</v>
      </c>
      <c r="B180" t="s">
        <v>70</v>
      </c>
      <c r="C180" s="5">
        <v>41486</v>
      </c>
      <c r="D180" s="2">
        <v>33778.1</v>
      </c>
      <c r="E180" s="2">
        <v>-49745.9</v>
      </c>
      <c r="F180" s="2">
        <v>-15967.8</v>
      </c>
      <c r="H180" s="2">
        <v>722769.4</v>
      </c>
      <c r="I180" s="2">
        <v>706801.6</v>
      </c>
      <c r="J180" s="2">
        <f t="shared" si="6"/>
        <v>0</v>
      </c>
      <c r="K180" s="2">
        <f t="shared" si="7"/>
        <v>0</v>
      </c>
      <c r="L180" s="2">
        <f t="shared" si="8"/>
        <v>0</v>
      </c>
    </row>
    <row r="181" spans="1:12" x14ac:dyDescent="0.2">
      <c r="A181" t="s">
        <v>266</v>
      </c>
      <c r="B181" t="s">
        <v>69</v>
      </c>
      <c r="C181" s="5">
        <v>41517</v>
      </c>
      <c r="D181" s="2">
        <v>14975.9</v>
      </c>
      <c r="E181" s="2">
        <v>-31898.1</v>
      </c>
      <c r="F181" s="2">
        <v>-16922.2</v>
      </c>
      <c r="H181" s="2">
        <v>706801.6</v>
      </c>
      <c r="I181" s="2">
        <v>689879.4</v>
      </c>
      <c r="J181" s="2">
        <f t="shared" si="6"/>
        <v>0</v>
      </c>
      <c r="K181" s="2">
        <f t="shared" si="7"/>
        <v>0</v>
      </c>
      <c r="L181" s="2">
        <f t="shared" si="8"/>
        <v>0</v>
      </c>
    </row>
    <row r="182" spans="1:12" x14ac:dyDescent="0.2">
      <c r="A182" t="s">
        <v>266</v>
      </c>
      <c r="B182" t="s">
        <v>68</v>
      </c>
      <c r="C182" s="5">
        <v>41547</v>
      </c>
      <c r="D182" s="2">
        <v>15173.3</v>
      </c>
      <c r="E182" s="2">
        <v>-31258.799999999999</v>
      </c>
      <c r="F182" s="2">
        <v>-16085.5</v>
      </c>
      <c r="H182" s="2">
        <v>689879.4</v>
      </c>
      <c r="I182" s="2">
        <v>673793.9</v>
      </c>
      <c r="J182" s="2">
        <f t="shared" si="6"/>
        <v>0</v>
      </c>
      <c r="K182" s="2">
        <f t="shared" si="7"/>
        <v>0</v>
      </c>
      <c r="L182" s="2">
        <f t="shared" si="8"/>
        <v>0</v>
      </c>
    </row>
    <row r="183" spans="1:12" x14ac:dyDescent="0.2">
      <c r="A183" t="s">
        <v>266</v>
      </c>
      <c r="B183" t="s">
        <v>67</v>
      </c>
      <c r="C183" s="5">
        <v>41578</v>
      </c>
      <c r="D183" s="2">
        <v>52301</v>
      </c>
      <c r="E183" s="2">
        <v>-31456.3</v>
      </c>
      <c r="F183" s="2">
        <v>20844.7</v>
      </c>
      <c r="H183" s="2">
        <v>673793.9</v>
      </c>
      <c r="I183" s="2">
        <v>694638.6</v>
      </c>
      <c r="J183" s="2">
        <f t="shared" si="6"/>
        <v>0</v>
      </c>
      <c r="K183" s="2">
        <f t="shared" si="7"/>
        <v>0</v>
      </c>
      <c r="L183" s="2">
        <f t="shared" si="8"/>
        <v>0</v>
      </c>
    </row>
    <row r="184" spans="1:12" x14ac:dyDescent="0.2">
      <c r="A184" t="s">
        <v>266</v>
      </c>
      <c r="B184" t="s">
        <v>66</v>
      </c>
      <c r="C184" s="5">
        <v>41608</v>
      </c>
      <c r="D184" s="2">
        <v>46512.9</v>
      </c>
      <c r="E184" s="2">
        <v>-30943.7</v>
      </c>
      <c r="F184" s="2">
        <v>15569.2</v>
      </c>
      <c r="H184" s="2">
        <v>694638.6</v>
      </c>
      <c r="I184" s="2">
        <v>710207.8</v>
      </c>
      <c r="J184" s="2">
        <f t="shared" si="6"/>
        <v>0</v>
      </c>
      <c r="K184" s="2">
        <f t="shared" si="7"/>
        <v>0</v>
      </c>
      <c r="L184" s="2">
        <f t="shared" si="8"/>
        <v>0</v>
      </c>
    </row>
    <row r="185" spans="1:12" x14ac:dyDescent="0.2">
      <c r="A185" t="s">
        <v>266</v>
      </c>
      <c r="B185" t="s">
        <v>65</v>
      </c>
      <c r="C185" s="5">
        <v>41639</v>
      </c>
      <c r="D185" s="2">
        <v>86484.7</v>
      </c>
      <c r="E185" s="2">
        <v>-31346.2</v>
      </c>
      <c r="F185" s="2">
        <v>55138.5</v>
      </c>
      <c r="H185" s="2">
        <v>710207.8</v>
      </c>
      <c r="I185" s="2">
        <v>765346.3</v>
      </c>
      <c r="J185" s="2">
        <f t="shared" si="6"/>
        <v>0</v>
      </c>
      <c r="K185" s="2">
        <f t="shared" si="7"/>
        <v>0</v>
      </c>
      <c r="L185" s="2">
        <f t="shared" si="8"/>
        <v>0</v>
      </c>
    </row>
    <row r="186" spans="1:12" x14ac:dyDescent="0.2">
      <c r="A186" t="s">
        <v>266</v>
      </c>
      <c r="B186" t="s">
        <v>64</v>
      </c>
      <c r="C186" s="5">
        <v>41670</v>
      </c>
      <c r="D186" s="2">
        <v>71290.2</v>
      </c>
      <c r="E186" s="2">
        <v>-32895.1</v>
      </c>
      <c r="F186" s="2">
        <v>38395.1</v>
      </c>
      <c r="H186" s="2">
        <v>765346.3</v>
      </c>
      <c r="I186" s="2">
        <v>803741.4</v>
      </c>
      <c r="J186" s="2">
        <f t="shared" si="6"/>
        <v>0</v>
      </c>
      <c r="K186" s="2">
        <f t="shared" si="7"/>
        <v>0</v>
      </c>
      <c r="L186" s="2">
        <f t="shared" si="8"/>
        <v>0</v>
      </c>
    </row>
    <row r="187" spans="1:12" x14ac:dyDescent="0.2">
      <c r="A187" t="s">
        <v>266</v>
      </c>
      <c r="B187" t="s">
        <v>63</v>
      </c>
      <c r="C187" s="5">
        <v>41698</v>
      </c>
      <c r="D187" s="2">
        <v>22065.7</v>
      </c>
      <c r="E187" s="2">
        <v>-60069.599999999999</v>
      </c>
      <c r="F187" s="2">
        <v>-38003.9</v>
      </c>
      <c r="H187" s="2">
        <v>803741.4</v>
      </c>
      <c r="I187" s="2">
        <v>765737.5</v>
      </c>
      <c r="J187" s="2">
        <f t="shared" si="6"/>
        <v>0</v>
      </c>
      <c r="K187" s="2">
        <f t="shared" si="7"/>
        <v>0</v>
      </c>
      <c r="L187" s="2">
        <f t="shared" si="8"/>
        <v>0</v>
      </c>
    </row>
    <row r="188" spans="1:12" x14ac:dyDescent="0.2">
      <c r="A188" t="s">
        <v>266</v>
      </c>
      <c r="B188" t="s">
        <v>62</v>
      </c>
      <c r="C188" s="5">
        <v>41729</v>
      </c>
      <c r="D188" s="2">
        <v>35218.199999999997</v>
      </c>
      <c r="E188" s="2">
        <v>-45237.599999999999</v>
      </c>
      <c r="F188" s="2">
        <v>-10019.4</v>
      </c>
      <c r="H188" s="2">
        <v>765737.5</v>
      </c>
      <c r="I188" s="2">
        <v>755718.1</v>
      </c>
      <c r="J188" s="2">
        <f t="shared" si="6"/>
        <v>0</v>
      </c>
      <c r="K188" s="2">
        <f t="shared" si="7"/>
        <v>0</v>
      </c>
      <c r="L188" s="2">
        <f t="shared" si="8"/>
        <v>0</v>
      </c>
    </row>
    <row r="189" spans="1:12" x14ac:dyDescent="0.2">
      <c r="A189" t="s">
        <v>265</v>
      </c>
      <c r="B189" t="s">
        <v>61</v>
      </c>
      <c r="C189" s="5">
        <v>41759</v>
      </c>
      <c r="D189" s="2">
        <v>34432.5</v>
      </c>
      <c r="E189" s="2">
        <v>-29600.5</v>
      </c>
      <c r="F189" s="2">
        <v>4832</v>
      </c>
      <c r="H189" s="2">
        <v>755716.7</v>
      </c>
      <c r="I189" s="2">
        <v>760548.7</v>
      </c>
      <c r="J189" s="2">
        <f t="shared" si="6"/>
        <v>0</v>
      </c>
      <c r="K189" s="2">
        <f t="shared" si="7"/>
        <v>0</v>
      </c>
      <c r="L189" s="2">
        <f t="shared" si="8"/>
        <v>-1.4000000000232831</v>
      </c>
    </row>
    <row r="190" spans="1:12" x14ac:dyDescent="0.2">
      <c r="A190" t="s">
        <v>265</v>
      </c>
      <c r="B190" t="s">
        <v>60</v>
      </c>
      <c r="C190" s="5">
        <v>41790</v>
      </c>
      <c r="D190" s="2">
        <v>12911.4</v>
      </c>
      <c r="E190" s="2">
        <v>-28289.1</v>
      </c>
      <c r="F190" s="2">
        <v>-15377.7</v>
      </c>
      <c r="H190" s="2">
        <v>760548.7</v>
      </c>
      <c r="I190" s="2">
        <v>745171</v>
      </c>
      <c r="J190" s="2">
        <f t="shared" si="6"/>
        <v>0</v>
      </c>
      <c r="K190" s="2">
        <f t="shared" si="7"/>
        <v>0</v>
      </c>
      <c r="L190" s="2">
        <f t="shared" si="8"/>
        <v>0</v>
      </c>
    </row>
    <row r="191" spans="1:12" x14ac:dyDescent="0.2">
      <c r="A191" t="s">
        <v>265</v>
      </c>
      <c r="B191" t="s">
        <v>59</v>
      </c>
      <c r="C191" s="5">
        <v>41820</v>
      </c>
      <c r="D191" s="2">
        <v>19815</v>
      </c>
      <c r="E191" s="2">
        <v>-29206.2</v>
      </c>
      <c r="F191" s="2">
        <v>-9391.2000000000007</v>
      </c>
      <c r="H191" s="2">
        <v>745171</v>
      </c>
      <c r="I191" s="2">
        <v>735779.8</v>
      </c>
      <c r="J191" s="2">
        <f t="shared" si="6"/>
        <v>0</v>
      </c>
      <c r="K191" s="2">
        <f t="shared" si="7"/>
        <v>0</v>
      </c>
      <c r="L191" s="2">
        <f t="shared" si="8"/>
        <v>0</v>
      </c>
    </row>
    <row r="192" spans="1:12" x14ac:dyDescent="0.2">
      <c r="A192" t="s">
        <v>265</v>
      </c>
      <c r="B192" t="s">
        <v>58</v>
      </c>
      <c r="C192" s="5">
        <v>41851</v>
      </c>
      <c r="D192" s="2">
        <v>29661.3</v>
      </c>
      <c r="E192" s="2">
        <v>-31948.799999999999</v>
      </c>
      <c r="F192" s="2">
        <v>-2287.5</v>
      </c>
      <c r="G192" s="2">
        <v>-9687.7999999999993</v>
      </c>
      <c r="H192" s="2">
        <v>735779.8</v>
      </c>
      <c r="I192" s="2">
        <v>723804.5</v>
      </c>
      <c r="J192" s="2">
        <f t="shared" si="6"/>
        <v>0</v>
      </c>
      <c r="K192" s="2">
        <f t="shared" si="7"/>
        <v>0</v>
      </c>
      <c r="L192" s="2">
        <f t="shared" si="8"/>
        <v>0</v>
      </c>
    </row>
    <row r="193" spans="1:12" x14ac:dyDescent="0.2">
      <c r="A193" t="s">
        <v>265</v>
      </c>
      <c r="B193" t="s">
        <v>57</v>
      </c>
      <c r="C193" s="5">
        <v>41882</v>
      </c>
      <c r="D193" s="2">
        <v>22351.599999999999</v>
      </c>
      <c r="E193" s="2">
        <v>-34289.699999999997</v>
      </c>
      <c r="F193" s="2">
        <v>-11938.1</v>
      </c>
      <c r="H193" s="2">
        <v>723804.5</v>
      </c>
      <c r="I193" s="2">
        <v>711866.4</v>
      </c>
      <c r="J193" s="2">
        <f t="shared" si="6"/>
        <v>0</v>
      </c>
      <c r="K193" s="2">
        <f t="shared" si="7"/>
        <v>0</v>
      </c>
      <c r="L193" s="2">
        <f t="shared" si="8"/>
        <v>0</v>
      </c>
    </row>
    <row r="194" spans="1:12" x14ac:dyDescent="0.2">
      <c r="A194" t="s">
        <v>265</v>
      </c>
      <c r="B194" t="s">
        <v>56</v>
      </c>
      <c r="C194" s="5">
        <v>41912</v>
      </c>
      <c r="D194" s="2">
        <v>29953.4</v>
      </c>
      <c r="E194" s="2">
        <v>-33709.300000000003</v>
      </c>
      <c r="F194" s="2">
        <v>-3755.9</v>
      </c>
      <c r="H194" s="2">
        <v>711866.4</v>
      </c>
      <c r="I194" s="2">
        <v>708110.5</v>
      </c>
      <c r="J194" s="2">
        <f t="shared" si="6"/>
        <v>0</v>
      </c>
      <c r="K194" s="2">
        <f t="shared" si="7"/>
        <v>0</v>
      </c>
      <c r="L194" s="2">
        <f t="shared" si="8"/>
        <v>0</v>
      </c>
    </row>
    <row r="195" spans="1:12" x14ac:dyDescent="0.2">
      <c r="A195" t="s">
        <v>265</v>
      </c>
      <c r="B195" t="s">
        <v>55</v>
      </c>
      <c r="C195" s="5">
        <v>41943</v>
      </c>
      <c r="D195" s="2">
        <v>67016.399999999994</v>
      </c>
      <c r="E195" s="2">
        <v>-32667.7</v>
      </c>
      <c r="F195" s="2">
        <v>34348.699999999997</v>
      </c>
      <c r="H195" s="2">
        <v>708110.5</v>
      </c>
      <c r="I195" s="2">
        <v>742459.2</v>
      </c>
      <c r="J195" s="2">
        <f t="shared" ref="J195:J258" si="9">D195+E195-F195</f>
        <v>0</v>
      </c>
      <c r="K195" s="2">
        <f t="shared" ref="K195:K258" si="10">F195+G195+H195-I195</f>
        <v>0</v>
      </c>
      <c r="L195" s="2">
        <f t="shared" si="8"/>
        <v>0</v>
      </c>
    </row>
    <row r="196" spans="1:12" x14ac:dyDescent="0.2">
      <c r="A196" t="s">
        <v>265</v>
      </c>
      <c r="B196" t="s">
        <v>54</v>
      </c>
      <c r="C196" s="5">
        <v>41973</v>
      </c>
      <c r="D196" s="2">
        <v>57128.800000000003</v>
      </c>
      <c r="E196" s="2">
        <v>-30980.1</v>
      </c>
      <c r="F196" s="2">
        <v>26148.7</v>
      </c>
      <c r="H196" s="2">
        <v>742459.2</v>
      </c>
      <c r="I196" s="2">
        <v>768607.9</v>
      </c>
      <c r="J196" s="2">
        <f t="shared" si="9"/>
        <v>0</v>
      </c>
      <c r="K196" s="2">
        <f t="shared" si="10"/>
        <v>0</v>
      </c>
      <c r="L196" s="2">
        <f t="shared" ref="L196:L259" si="11">H196-I195</f>
        <v>0</v>
      </c>
    </row>
    <row r="197" spans="1:12" x14ac:dyDescent="0.2">
      <c r="A197" t="s">
        <v>265</v>
      </c>
      <c r="B197" t="s">
        <v>53</v>
      </c>
      <c r="C197" s="5">
        <v>42004</v>
      </c>
      <c r="D197" s="2">
        <v>46603.4</v>
      </c>
      <c r="E197" s="2">
        <v>-34019.1</v>
      </c>
      <c r="F197" s="2">
        <v>12584.3</v>
      </c>
      <c r="H197" s="2">
        <v>768607.9</v>
      </c>
      <c r="I197" s="2">
        <v>781192.2</v>
      </c>
      <c r="J197" s="2">
        <f t="shared" si="9"/>
        <v>0</v>
      </c>
      <c r="K197" s="2">
        <f t="shared" si="10"/>
        <v>0</v>
      </c>
      <c r="L197" s="2">
        <f t="shared" si="11"/>
        <v>0</v>
      </c>
    </row>
    <row r="198" spans="1:12" x14ac:dyDescent="0.2">
      <c r="A198" t="s">
        <v>265</v>
      </c>
      <c r="B198" t="s">
        <v>52</v>
      </c>
      <c r="C198" s="5">
        <v>42035</v>
      </c>
      <c r="D198" s="2">
        <v>94876.9</v>
      </c>
      <c r="E198" s="2">
        <v>-37832.5</v>
      </c>
      <c r="F198" s="2">
        <v>57044.4</v>
      </c>
      <c r="H198" s="2">
        <v>781192.2</v>
      </c>
      <c r="I198" s="2">
        <v>838236.6</v>
      </c>
      <c r="J198" s="2">
        <f t="shared" si="9"/>
        <v>0</v>
      </c>
      <c r="K198" s="2">
        <f t="shared" si="10"/>
        <v>0</v>
      </c>
      <c r="L198" s="2">
        <f t="shared" si="11"/>
        <v>0</v>
      </c>
    </row>
    <row r="199" spans="1:12" x14ac:dyDescent="0.2">
      <c r="A199" t="s">
        <v>265</v>
      </c>
      <c r="B199" t="s">
        <v>51</v>
      </c>
      <c r="C199" s="5">
        <v>42063</v>
      </c>
      <c r="D199" s="2">
        <v>29911.4</v>
      </c>
      <c r="E199" s="2">
        <v>-34419</v>
      </c>
      <c r="F199" s="2">
        <v>-4507.6000000000004</v>
      </c>
      <c r="H199" s="2">
        <v>838236.6</v>
      </c>
      <c r="I199" s="2">
        <v>833729</v>
      </c>
      <c r="J199" s="2">
        <f t="shared" si="9"/>
        <v>0</v>
      </c>
      <c r="K199" s="2">
        <f t="shared" si="10"/>
        <v>0</v>
      </c>
      <c r="L199" s="2">
        <f t="shared" si="11"/>
        <v>0</v>
      </c>
    </row>
    <row r="200" spans="1:12" x14ac:dyDescent="0.2">
      <c r="A200" t="s">
        <v>265</v>
      </c>
      <c r="B200" t="s">
        <v>50</v>
      </c>
      <c r="C200" s="5">
        <v>42094</v>
      </c>
      <c r="D200" s="2">
        <v>34005.599999999999</v>
      </c>
      <c r="E200" s="2">
        <v>-39221.300000000003</v>
      </c>
      <c r="F200" s="2">
        <v>-5215.7</v>
      </c>
      <c r="H200" s="2">
        <v>833729</v>
      </c>
      <c r="I200" s="2">
        <v>828513.3</v>
      </c>
      <c r="J200" s="2">
        <f t="shared" si="9"/>
        <v>0</v>
      </c>
      <c r="K200" s="2">
        <f t="shared" si="10"/>
        <v>0</v>
      </c>
      <c r="L200" s="2">
        <f t="shared" si="11"/>
        <v>0</v>
      </c>
    </row>
    <row r="201" spans="1:12" x14ac:dyDescent="0.2">
      <c r="A201" t="s">
        <v>264</v>
      </c>
      <c r="B201" t="s">
        <v>49</v>
      </c>
      <c r="C201" s="5">
        <v>42124</v>
      </c>
      <c r="D201" s="2">
        <v>33023.1</v>
      </c>
      <c r="E201" s="2">
        <v>-34730.800000000003</v>
      </c>
      <c r="F201" s="2">
        <v>-1707.7</v>
      </c>
      <c r="H201" s="2">
        <v>828514.1</v>
      </c>
      <c r="I201" s="2">
        <v>826806.4</v>
      </c>
      <c r="J201" s="2">
        <f t="shared" si="9"/>
        <v>-4.3200998334214091E-12</v>
      </c>
      <c r="K201" s="2">
        <f t="shared" si="10"/>
        <v>0</v>
      </c>
      <c r="L201" s="2">
        <f t="shared" si="11"/>
        <v>0.79999999993015081</v>
      </c>
    </row>
    <row r="202" spans="1:12" x14ac:dyDescent="0.2">
      <c r="A202" t="s">
        <v>264</v>
      </c>
      <c r="B202" t="s">
        <v>48</v>
      </c>
      <c r="C202" s="5">
        <v>42155</v>
      </c>
      <c r="D202" s="2">
        <v>17166.099999999999</v>
      </c>
      <c r="E202" s="2">
        <v>-30618.1</v>
      </c>
      <c r="F202" s="2">
        <v>-13452</v>
      </c>
      <c r="H202" s="2">
        <v>826806.4</v>
      </c>
      <c r="I202" s="2">
        <v>813354.4</v>
      </c>
      <c r="J202" s="2">
        <f t="shared" si="9"/>
        <v>0</v>
      </c>
      <c r="K202" s="2">
        <f t="shared" si="10"/>
        <v>0</v>
      </c>
      <c r="L202" s="2">
        <f t="shared" si="11"/>
        <v>0</v>
      </c>
    </row>
    <row r="203" spans="1:12" x14ac:dyDescent="0.2">
      <c r="A203" t="s">
        <v>264</v>
      </c>
      <c r="B203" t="s">
        <v>47</v>
      </c>
      <c r="C203" s="5">
        <v>42185</v>
      </c>
      <c r="D203" s="2">
        <v>22674.9</v>
      </c>
      <c r="E203" s="2">
        <v>-33997</v>
      </c>
      <c r="F203" s="2">
        <v>-11322.1</v>
      </c>
      <c r="H203" s="2">
        <v>813354.4</v>
      </c>
      <c r="I203" s="2">
        <v>802032.3</v>
      </c>
      <c r="J203" s="2">
        <f t="shared" si="9"/>
        <v>0</v>
      </c>
      <c r="K203" s="2">
        <f t="shared" si="10"/>
        <v>0</v>
      </c>
      <c r="L203" s="2">
        <f t="shared" si="11"/>
        <v>0</v>
      </c>
    </row>
    <row r="204" spans="1:12" x14ac:dyDescent="0.2">
      <c r="A204" t="s">
        <v>264</v>
      </c>
      <c r="B204" t="s">
        <v>46</v>
      </c>
      <c r="C204" s="5">
        <v>42216</v>
      </c>
      <c r="D204" s="2">
        <v>36600.199999999997</v>
      </c>
      <c r="E204" s="2">
        <v>-41779.599999999999</v>
      </c>
      <c r="F204" s="2">
        <v>-5179.3999999999996</v>
      </c>
      <c r="H204" s="2">
        <v>802032.3</v>
      </c>
      <c r="I204" s="2">
        <v>796852.9</v>
      </c>
      <c r="J204" s="2">
        <f t="shared" si="9"/>
        <v>0</v>
      </c>
      <c r="K204" s="2">
        <f t="shared" si="10"/>
        <v>0</v>
      </c>
      <c r="L204" s="2">
        <f t="shared" si="11"/>
        <v>0</v>
      </c>
    </row>
    <row r="205" spans="1:12" x14ac:dyDescent="0.2">
      <c r="A205" t="s">
        <v>264</v>
      </c>
      <c r="B205" t="s">
        <v>45</v>
      </c>
      <c r="C205" s="5">
        <v>42247</v>
      </c>
      <c r="D205" s="2">
        <v>16163.9</v>
      </c>
      <c r="E205" s="2">
        <v>-34309.199999999997</v>
      </c>
      <c r="F205" s="2">
        <v>-18145.3</v>
      </c>
      <c r="H205" s="2">
        <v>796852.9</v>
      </c>
      <c r="I205" s="2">
        <v>778707.6</v>
      </c>
      <c r="J205" s="2">
        <f t="shared" si="9"/>
        <v>0</v>
      </c>
      <c r="K205" s="2">
        <f t="shared" si="10"/>
        <v>0</v>
      </c>
      <c r="L205" s="2">
        <f t="shared" si="11"/>
        <v>0</v>
      </c>
    </row>
    <row r="206" spans="1:12" x14ac:dyDescent="0.2">
      <c r="A206" t="s">
        <v>264</v>
      </c>
      <c r="B206" t="s">
        <v>44</v>
      </c>
      <c r="C206" s="5">
        <v>42277</v>
      </c>
      <c r="D206" s="2">
        <v>17076.5</v>
      </c>
      <c r="E206" s="2">
        <v>-35192.400000000001</v>
      </c>
      <c r="F206" s="2">
        <v>-18115.900000000001</v>
      </c>
      <c r="H206" s="2">
        <v>778707.6</v>
      </c>
      <c r="I206" s="2">
        <v>760591.7</v>
      </c>
      <c r="J206" s="2">
        <f t="shared" si="9"/>
        <v>0</v>
      </c>
      <c r="K206" s="2">
        <f t="shared" si="10"/>
        <v>0</v>
      </c>
      <c r="L206" s="2">
        <f t="shared" si="11"/>
        <v>0</v>
      </c>
    </row>
    <row r="207" spans="1:12" x14ac:dyDescent="0.2">
      <c r="A207" t="s">
        <v>264</v>
      </c>
      <c r="B207" t="s">
        <v>43</v>
      </c>
      <c r="C207" s="5">
        <v>42308</v>
      </c>
      <c r="D207" s="2">
        <v>70782.399999999994</v>
      </c>
      <c r="E207" s="2">
        <v>-35882.300000000003</v>
      </c>
      <c r="F207" s="2">
        <v>34900.1</v>
      </c>
      <c r="H207" s="2">
        <v>760591.7</v>
      </c>
      <c r="I207" s="2">
        <v>795491.8</v>
      </c>
      <c r="J207" s="2">
        <f t="shared" si="9"/>
        <v>0</v>
      </c>
      <c r="K207" s="2">
        <f t="shared" si="10"/>
        <v>0</v>
      </c>
      <c r="L207" s="2">
        <f t="shared" si="11"/>
        <v>0</v>
      </c>
    </row>
    <row r="208" spans="1:12" x14ac:dyDescent="0.2">
      <c r="A208" t="s">
        <v>264</v>
      </c>
      <c r="B208" t="s">
        <v>42</v>
      </c>
      <c r="C208" s="5">
        <v>42338</v>
      </c>
      <c r="D208" s="2">
        <v>58197.8</v>
      </c>
      <c r="E208" s="2">
        <v>-32766.7</v>
      </c>
      <c r="F208" s="2">
        <v>25431.1</v>
      </c>
      <c r="H208" s="2">
        <v>795491.8</v>
      </c>
      <c r="I208" s="2">
        <v>820922.9</v>
      </c>
      <c r="J208" s="2">
        <f t="shared" si="9"/>
        <v>0</v>
      </c>
      <c r="K208" s="2">
        <f t="shared" si="10"/>
        <v>0</v>
      </c>
      <c r="L208" s="2">
        <f t="shared" si="11"/>
        <v>0</v>
      </c>
    </row>
    <row r="209" spans="1:12" x14ac:dyDescent="0.2">
      <c r="A209" t="s">
        <v>264</v>
      </c>
      <c r="B209" t="s">
        <v>41</v>
      </c>
      <c r="C209" s="5">
        <v>42369</v>
      </c>
      <c r="D209" s="2">
        <v>42541.3</v>
      </c>
      <c r="E209" s="2">
        <v>-36389.1</v>
      </c>
      <c r="F209" s="2">
        <v>6152.2</v>
      </c>
      <c r="H209" s="2">
        <v>820922.9</v>
      </c>
      <c r="I209" s="2">
        <v>827075.1</v>
      </c>
      <c r="J209" s="2">
        <f t="shared" si="9"/>
        <v>0</v>
      </c>
      <c r="K209" s="2">
        <f t="shared" si="10"/>
        <v>0</v>
      </c>
      <c r="L209" s="2">
        <f t="shared" si="11"/>
        <v>0</v>
      </c>
    </row>
    <row r="210" spans="1:12" x14ac:dyDescent="0.2">
      <c r="A210" t="s">
        <v>264</v>
      </c>
      <c r="B210" t="s">
        <v>40</v>
      </c>
      <c r="C210" s="5">
        <v>42400</v>
      </c>
      <c r="D210" s="2">
        <v>81544.5</v>
      </c>
      <c r="E210" s="2">
        <v>-34945.699999999997</v>
      </c>
      <c r="F210" s="2">
        <v>46598.8</v>
      </c>
      <c r="H210" s="2">
        <v>827075.1</v>
      </c>
      <c r="I210" s="2">
        <v>873673.9</v>
      </c>
      <c r="J210" s="2">
        <f t="shared" si="9"/>
        <v>0</v>
      </c>
      <c r="K210" s="2">
        <f t="shared" si="10"/>
        <v>0</v>
      </c>
      <c r="L210" s="2">
        <f t="shared" si="11"/>
        <v>0</v>
      </c>
    </row>
    <row r="211" spans="1:12" x14ac:dyDescent="0.2">
      <c r="A211" t="s">
        <v>264</v>
      </c>
      <c r="B211" t="s">
        <v>39</v>
      </c>
      <c r="C211" s="5">
        <v>42429</v>
      </c>
      <c r="D211" s="2">
        <v>22907.9</v>
      </c>
      <c r="E211" s="2">
        <v>-34859</v>
      </c>
      <c r="F211" s="2">
        <v>-11951.1</v>
      </c>
      <c r="H211" s="2">
        <v>873673.9</v>
      </c>
      <c r="I211" s="2">
        <v>861722.8</v>
      </c>
      <c r="J211" s="2">
        <f t="shared" si="9"/>
        <v>0</v>
      </c>
      <c r="K211" s="2">
        <f t="shared" si="10"/>
        <v>0</v>
      </c>
      <c r="L211" s="2">
        <f t="shared" si="11"/>
        <v>0</v>
      </c>
    </row>
    <row r="212" spans="1:12" x14ac:dyDescent="0.2">
      <c r="A212" t="s">
        <v>264</v>
      </c>
      <c r="B212" t="s">
        <v>38</v>
      </c>
      <c r="C212" s="5">
        <v>42460</v>
      </c>
      <c r="D212" s="2">
        <v>31325.1</v>
      </c>
      <c r="E212" s="2">
        <v>-50160.5</v>
      </c>
      <c r="F212" s="2">
        <v>-18835.400000000001</v>
      </c>
      <c r="H212" s="2">
        <v>861722.8</v>
      </c>
      <c r="I212" s="2">
        <v>842887.4</v>
      </c>
      <c r="J212" s="2">
        <f t="shared" si="9"/>
        <v>0</v>
      </c>
      <c r="K212" s="2">
        <f t="shared" si="10"/>
        <v>0</v>
      </c>
      <c r="L212" s="2">
        <f t="shared" si="11"/>
        <v>0</v>
      </c>
    </row>
    <row r="213" spans="1:12" x14ac:dyDescent="0.2">
      <c r="A213" t="s">
        <v>263</v>
      </c>
      <c r="B213" t="s">
        <v>37</v>
      </c>
      <c r="C213" s="5">
        <v>42490</v>
      </c>
      <c r="D213" s="2">
        <v>40630</v>
      </c>
      <c r="E213" s="2">
        <v>-37433.5</v>
      </c>
      <c r="F213" s="2">
        <v>3196.5</v>
      </c>
      <c r="H213" s="2">
        <v>842887.6</v>
      </c>
      <c r="I213" s="2">
        <v>846084.1</v>
      </c>
      <c r="J213" s="2">
        <f t="shared" si="9"/>
        <v>0</v>
      </c>
      <c r="K213" s="2">
        <f t="shared" si="10"/>
        <v>0</v>
      </c>
      <c r="L213" s="2">
        <f t="shared" si="11"/>
        <v>0.19999999995343387</v>
      </c>
    </row>
    <row r="214" spans="1:12" x14ac:dyDescent="0.2">
      <c r="A214" t="s">
        <v>263</v>
      </c>
      <c r="B214" t="s">
        <v>36</v>
      </c>
      <c r="C214" s="5">
        <v>42521</v>
      </c>
      <c r="D214" s="2">
        <v>13008.4</v>
      </c>
      <c r="E214" s="2">
        <v>-33251.5</v>
      </c>
      <c r="F214" s="2">
        <v>-20243.099999999999</v>
      </c>
      <c r="H214" s="2">
        <v>846084.1</v>
      </c>
      <c r="I214" s="2">
        <v>825841</v>
      </c>
      <c r="J214" s="2">
        <f t="shared" si="9"/>
        <v>0</v>
      </c>
      <c r="K214" s="2">
        <f t="shared" si="10"/>
        <v>0</v>
      </c>
      <c r="L214" s="2">
        <f t="shared" si="11"/>
        <v>0</v>
      </c>
    </row>
    <row r="215" spans="1:12" x14ac:dyDescent="0.2">
      <c r="A215" t="s">
        <v>263</v>
      </c>
      <c r="B215" t="s">
        <v>35</v>
      </c>
      <c r="C215" s="5">
        <v>42551</v>
      </c>
      <c r="D215" s="2">
        <v>18461.099999999999</v>
      </c>
      <c r="E215" s="2">
        <v>-38644.6</v>
      </c>
      <c r="F215" s="2">
        <v>-20183.5</v>
      </c>
      <c r="H215" s="2">
        <v>825841</v>
      </c>
      <c r="I215" s="2">
        <v>805657.5</v>
      </c>
      <c r="J215" s="2">
        <f t="shared" si="9"/>
        <v>0</v>
      </c>
      <c r="K215" s="2">
        <f t="shared" si="10"/>
        <v>0</v>
      </c>
      <c r="L215" s="2">
        <f t="shared" si="11"/>
        <v>0</v>
      </c>
    </row>
    <row r="216" spans="1:12" x14ac:dyDescent="0.2">
      <c r="A216" t="s">
        <v>263</v>
      </c>
      <c r="B216" t="s">
        <v>34</v>
      </c>
      <c r="C216" s="5">
        <v>42582</v>
      </c>
      <c r="D216" s="2">
        <v>31775.4</v>
      </c>
      <c r="E216" s="2">
        <v>-35718.300000000003</v>
      </c>
      <c r="F216" s="2">
        <v>-3942.9</v>
      </c>
      <c r="H216" s="2">
        <v>805657.5</v>
      </c>
      <c r="I216" s="2">
        <v>801714.6</v>
      </c>
      <c r="J216" s="2">
        <f t="shared" si="9"/>
        <v>0</v>
      </c>
      <c r="K216" s="2">
        <f t="shared" si="10"/>
        <v>0</v>
      </c>
      <c r="L216" s="2">
        <f t="shared" si="11"/>
        <v>0</v>
      </c>
    </row>
    <row r="217" spans="1:12" x14ac:dyDescent="0.2">
      <c r="A217" t="s">
        <v>263</v>
      </c>
      <c r="B217" t="s">
        <v>33</v>
      </c>
      <c r="C217" s="5">
        <v>42613</v>
      </c>
      <c r="D217" s="2">
        <v>28673.5</v>
      </c>
      <c r="E217" s="2">
        <v>-35525.5</v>
      </c>
      <c r="F217" s="2">
        <v>-6852</v>
      </c>
      <c r="H217" s="2">
        <v>801714.6</v>
      </c>
      <c r="I217" s="2">
        <v>794862.6</v>
      </c>
      <c r="J217" s="2">
        <f t="shared" si="9"/>
        <v>0</v>
      </c>
      <c r="K217" s="2">
        <f t="shared" si="10"/>
        <v>0</v>
      </c>
      <c r="L217" s="2">
        <f t="shared" si="11"/>
        <v>0</v>
      </c>
    </row>
    <row r="218" spans="1:12" x14ac:dyDescent="0.2">
      <c r="A218" t="s">
        <v>263</v>
      </c>
      <c r="B218" t="s">
        <v>32</v>
      </c>
      <c r="C218" s="5">
        <v>42643</v>
      </c>
      <c r="D218" s="2">
        <v>25074</v>
      </c>
      <c r="E218" s="2">
        <v>-37155.4</v>
      </c>
      <c r="F218" s="2">
        <v>-12081.4</v>
      </c>
      <c r="H218" s="2">
        <v>794862.6</v>
      </c>
      <c r="I218" s="2">
        <v>782781.2</v>
      </c>
      <c r="J218" s="2">
        <f t="shared" si="9"/>
        <v>0</v>
      </c>
      <c r="K218" s="2">
        <f t="shared" si="10"/>
        <v>0</v>
      </c>
      <c r="L218" s="2">
        <f t="shared" si="11"/>
        <v>0</v>
      </c>
    </row>
    <row r="219" spans="1:12" x14ac:dyDescent="0.2">
      <c r="A219" t="s">
        <v>263</v>
      </c>
      <c r="B219" t="s">
        <v>31</v>
      </c>
      <c r="C219" s="5">
        <v>42674</v>
      </c>
      <c r="D219" s="2">
        <v>85483.6</v>
      </c>
      <c r="E219" s="2">
        <v>-47065.4</v>
      </c>
      <c r="F219" s="2">
        <v>38418.199999999997</v>
      </c>
      <c r="H219" s="2">
        <v>782781.2</v>
      </c>
      <c r="I219" s="2">
        <v>821199.4</v>
      </c>
      <c r="J219" s="2">
        <f t="shared" si="9"/>
        <v>0</v>
      </c>
      <c r="K219" s="2">
        <f t="shared" si="10"/>
        <v>0</v>
      </c>
      <c r="L219" s="2">
        <f t="shared" si="11"/>
        <v>0</v>
      </c>
    </row>
    <row r="220" spans="1:12" x14ac:dyDescent="0.2">
      <c r="A220" t="s">
        <v>263</v>
      </c>
      <c r="B220" t="s">
        <v>30</v>
      </c>
      <c r="C220" s="5">
        <v>42704</v>
      </c>
      <c r="D220" s="2">
        <v>73565.5</v>
      </c>
      <c r="E220" s="2">
        <v>-36227.800000000003</v>
      </c>
      <c r="F220" s="2">
        <v>37337.699999999997</v>
      </c>
      <c r="H220" s="2">
        <v>821199.4</v>
      </c>
      <c r="I220" s="2">
        <v>858537.1</v>
      </c>
      <c r="J220" s="2">
        <f t="shared" si="9"/>
        <v>0</v>
      </c>
      <c r="K220" s="2">
        <f t="shared" si="10"/>
        <v>0</v>
      </c>
      <c r="L220" s="2">
        <f t="shared" si="11"/>
        <v>0</v>
      </c>
    </row>
    <row r="221" spans="1:12" x14ac:dyDescent="0.2">
      <c r="A221" t="s">
        <v>263</v>
      </c>
      <c r="B221" t="s">
        <v>29</v>
      </c>
      <c r="C221" s="5">
        <v>42735</v>
      </c>
      <c r="D221" s="2">
        <v>87839.7</v>
      </c>
      <c r="E221" s="2">
        <v>-38092</v>
      </c>
      <c r="F221" s="2">
        <v>49747.7</v>
      </c>
      <c r="H221" s="2">
        <v>858537.1</v>
      </c>
      <c r="I221" s="2">
        <v>908284.8</v>
      </c>
      <c r="J221" s="2">
        <f t="shared" si="9"/>
        <v>0</v>
      </c>
      <c r="K221" s="2">
        <f t="shared" si="10"/>
        <v>0</v>
      </c>
      <c r="L221" s="2">
        <f t="shared" si="11"/>
        <v>0</v>
      </c>
    </row>
    <row r="222" spans="1:12" x14ac:dyDescent="0.2">
      <c r="A222" t="s">
        <v>263</v>
      </c>
      <c r="B222" t="s">
        <v>28</v>
      </c>
      <c r="C222" s="5">
        <v>42766</v>
      </c>
      <c r="D222" s="2">
        <v>84536.7</v>
      </c>
      <c r="E222" s="2">
        <v>-38036.1</v>
      </c>
      <c r="F222" s="2">
        <v>46500.6</v>
      </c>
      <c r="H222" s="2">
        <v>908284.8</v>
      </c>
      <c r="I222" s="2">
        <v>954785.4</v>
      </c>
      <c r="J222" s="2">
        <f t="shared" si="9"/>
        <v>0</v>
      </c>
      <c r="K222" s="2">
        <f t="shared" si="10"/>
        <v>0</v>
      </c>
      <c r="L222" s="2">
        <f t="shared" si="11"/>
        <v>0</v>
      </c>
    </row>
    <row r="223" spans="1:12" x14ac:dyDescent="0.2">
      <c r="A223" t="s">
        <v>263</v>
      </c>
      <c r="B223" t="s">
        <v>27</v>
      </c>
      <c r="C223" s="5">
        <v>42794</v>
      </c>
      <c r="D223" s="2">
        <v>34360.9</v>
      </c>
      <c r="E223" s="2">
        <v>-35745.1</v>
      </c>
      <c r="F223" s="2">
        <v>-1384.2</v>
      </c>
      <c r="H223" s="2">
        <v>954785.4</v>
      </c>
      <c r="I223" s="2">
        <v>953401.2</v>
      </c>
      <c r="J223" s="2">
        <f t="shared" si="9"/>
        <v>2.9558577807620168E-12</v>
      </c>
      <c r="K223" s="2">
        <f t="shared" si="10"/>
        <v>0</v>
      </c>
      <c r="L223" s="2">
        <f t="shared" si="11"/>
        <v>0</v>
      </c>
    </row>
    <row r="224" spans="1:12" x14ac:dyDescent="0.2">
      <c r="A224" t="s">
        <v>263</v>
      </c>
      <c r="B224" t="s">
        <v>26</v>
      </c>
      <c r="C224" s="5">
        <v>42825</v>
      </c>
      <c r="D224" s="2">
        <v>49715.3</v>
      </c>
      <c r="E224" s="2">
        <v>-49377.1</v>
      </c>
      <c r="F224" s="2">
        <v>338.2</v>
      </c>
      <c r="H224" s="2">
        <v>953401.2</v>
      </c>
      <c r="I224" s="2">
        <v>953739.4</v>
      </c>
      <c r="J224" s="2">
        <f t="shared" si="9"/>
        <v>4.3769432522822171E-12</v>
      </c>
      <c r="K224" s="2">
        <f t="shared" si="10"/>
        <v>0</v>
      </c>
      <c r="L224" s="2">
        <f t="shared" si="11"/>
        <v>0</v>
      </c>
    </row>
    <row r="225" spans="1:12" x14ac:dyDescent="0.2">
      <c r="A225" t="s">
        <v>262</v>
      </c>
      <c r="B225" t="s">
        <v>25</v>
      </c>
      <c r="C225" s="5">
        <v>42855</v>
      </c>
      <c r="D225" s="2">
        <v>41601</v>
      </c>
      <c r="E225" s="2">
        <v>-34960.400000000001</v>
      </c>
      <c r="F225" s="2">
        <v>6640.6</v>
      </c>
      <c r="H225" s="2">
        <v>953739.1</v>
      </c>
      <c r="I225" s="2">
        <v>960379.7</v>
      </c>
      <c r="J225" s="2">
        <f t="shared" si="9"/>
        <v>0</v>
      </c>
      <c r="K225" s="2">
        <f t="shared" si="10"/>
        <v>0</v>
      </c>
      <c r="L225" s="2">
        <f t="shared" si="11"/>
        <v>-0.30000000004656613</v>
      </c>
    </row>
    <row r="226" spans="1:12" x14ac:dyDescent="0.2">
      <c r="A226" t="s">
        <v>262</v>
      </c>
      <c r="B226" t="s">
        <v>24</v>
      </c>
      <c r="C226" s="5">
        <v>42886</v>
      </c>
      <c r="D226" s="2">
        <v>23610.400000000001</v>
      </c>
      <c r="E226" s="2">
        <v>-34960</v>
      </c>
      <c r="F226" s="2">
        <v>-11349.6</v>
      </c>
      <c r="H226" s="2">
        <v>960379.7</v>
      </c>
      <c r="I226" s="2">
        <v>949030.1</v>
      </c>
      <c r="J226" s="2">
        <f t="shared" si="9"/>
        <v>0</v>
      </c>
      <c r="K226" s="2">
        <f t="shared" si="10"/>
        <v>0</v>
      </c>
      <c r="L226" s="2">
        <f t="shared" si="11"/>
        <v>0</v>
      </c>
    </row>
    <row r="227" spans="1:12" x14ac:dyDescent="0.2">
      <c r="A227" t="s">
        <v>262</v>
      </c>
      <c r="B227" t="s">
        <v>23</v>
      </c>
      <c r="C227" s="5">
        <v>42916</v>
      </c>
      <c r="D227" s="2">
        <v>80737.399999999994</v>
      </c>
      <c r="E227" s="2">
        <v>-40632.300000000003</v>
      </c>
      <c r="F227" s="2">
        <v>40105.1</v>
      </c>
      <c r="H227" s="2">
        <v>949030.1</v>
      </c>
      <c r="I227" s="2">
        <v>989135.2</v>
      </c>
      <c r="J227" s="2">
        <f t="shared" si="9"/>
        <v>0</v>
      </c>
      <c r="K227" s="2">
        <f t="shared" si="10"/>
        <v>0</v>
      </c>
      <c r="L227" s="2">
        <f t="shared" si="11"/>
        <v>0</v>
      </c>
    </row>
    <row r="228" spans="1:12" x14ac:dyDescent="0.2">
      <c r="A228" t="s">
        <v>262</v>
      </c>
      <c r="B228" t="s">
        <v>22</v>
      </c>
      <c r="C228" s="5">
        <v>42947</v>
      </c>
      <c r="D228" s="2">
        <v>33360.699999999997</v>
      </c>
      <c r="E228" s="2">
        <v>-35886.400000000001</v>
      </c>
      <c r="F228" s="2">
        <v>-2525.6999999999998</v>
      </c>
      <c r="H228" s="2">
        <v>989135.2</v>
      </c>
      <c r="I228" s="2">
        <v>986609.5</v>
      </c>
      <c r="J228" s="2">
        <f t="shared" si="9"/>
        <v>-4.5474735088646412E-12</v>
      </c>
      <c r="K228" s="2">
        <f t="shared" si="10"/>
        <v>0</v>
      </c>
      <c r="L228" s="2">
        <f t="shared" si="11"/>
        <v>0</v>
      </c>
    </row>
    <row r="229" spans="1:12" x14ac:dyDescent="0.2">
      <c r="A229" t="s">
        <v>262</v>
      </c>
      <c r="B229" t="s">
        <v>21</v>
      </c>
      <c r="C229" s="5">
        <v>42978</v>
      </c>
      <c r="D229" s="2">
        <v>21126.3</v>
      </c>
      <c r="E229" s="2">
        <v>-36868.199999999997</v>
      </c>
      <c r="F229" s="2">
        <v>-15741.9</v>
      </c>
      <c r="H229" s="2">
        <v>986609.5</v>
      </c>
      <c r="I229" s="2">
        <v>970867.6</v>
      </c>
      <c r="J229" s="2">
        <f t="shared" si="9"/>
        <v>0</v>
      </c>
      <c r="K229" s="2">
        <f t="shared" si="10"/>
        <v>0</v>
      </c>
      <c r="L229" s="2">
        <f t="shared" si="11"/>
        <v>0</v>
      </c>
    </row>
    <row r="230" spans="1:12" x14ac:dyDescent="0.2">
      <c r="A230" t="s">
        <v>262</v>
      </c>
      <c r="B230" t="s">
        <v>20</v>
      </c>
      <c r="C230" s="5">
        <v>43008</v>
      </c>
      <c r="D230" s="2">
        <v>33638.9</v>
      </c>
      <c r="E230" s="2">
        <v>-38348.300000000003</v>
      </c>
      <c r="F230" s="2">
        <v>-4709.3999999999996</v>
      </c>
      <c r="H230" s="2">
        <v>971088.9</v>
      </c>
      <c r="I230" s="2">
        <v>966379.5</v>
      </c>
      <c r="J230" s="2">
        <f t="shared" si="9"/>
        <v>0</v>
      </c>
      <c r="K230" s="2">
        <f t="shared" si="10"/>
        <v>0</v>
      </c>
      <c r="L230" s="2">
        <f>H230-I229</f>
        <v>221.30000000004657</v>
      </c>
    </row>
    <row r="231" spans="1:12" x14ac:dyDescent="0.2">
      <c r="A231" t="s">
        <v>262</v>
      </c>
      <c r="B231" t="s">
        <v>19</v>
      </c>
      <c r="C231" s="5">
        <v>43039</v>
      </c>
      <c r="D231" s="2">
        <v>61410.9</v>
      </c>
      <c r="E231" s="2">
        <v>-39193.4</v>
      </c>
      <c r="F231" s="2">
        <v>22217.5</v>
      </c>
      <c r="H231" s="2">
        <v>966379.5</v>
      </c>
      <c r="I231" s="2">
        <v>988597</v>
      </c>
      <c r="J231" s="2">
        <f t="shared" si="9"/>
        <v>0</v>
      </c>
      <c r="K231" s="2">
        <f t="shared" si="10"/>
        <v>0</v>
      </c>
      <c r="L231" s="2">
        <f t="shared" si="11"/>
        <v>0</v>
      </c>
    </row>
    <row r="232" spans="1:12" x14ac:dyDescent="0.2">
      <c r="A232" t="s">
        <v>262</v>
      </c>
      <c r="B232" t="s">
        <v>18</v>
      </c>
      <c r="C232" s="5">
        <v>43069</v>
      </c>
      <c r="D232" s="2">
        <v>61664.3</v>
      </c>
      <c r="E232" s="2">
        <v>-39128.800000000003</v>
      </c>
      <c r="F232" s="2">
        <v>22535.5</v>
      </c>
      <c r="H232" s="2">
        <v>988597</v>
      </c>
      <c r="I232" s="2">
        <v>1011132.5</v>
      </c>
      <c r="J232" s="2">
        <f t="shared" si="9"/>
        <v>0</v>
      </c>
      <c r="K232" s="2">
        <f t="shared" si="10"/>
        <v>0</v>
      </c>
      <c r="L232" s="2">
        <f t="shared" si="11"/>
        <v>0</v>
      </c>
    </row>
    <row r="233" spans="1:12" x14ac:dyDescent="0.2">
      <c r="A233" t="s">
        <v>262</v>
      </c>
      <c r="B233" t="s">
        <v>17</v>
      </c>
      <c r="C233" s="5">
        <v>43100</v>
      </c>
      <c r="D233" s="2">
        <v>94335.7</v>
      </c>
      <c r="E233" s="2">
        <v>-40954</v>
      </c>
      <c r="F233" s="2">
        <v>53381.7</v>
      </c>
      <c r="H233" s="2">
        <v>1011132.5</v>
      </c>
      <c r="I233" s="2">
        <v>1064514.2</v>
      </c>
      <c r="J233" s="2">
        <f t="shared" si="9"/>
        <v>0</v>
      </c>
      <c r="K233" s="2">
        <f t="shared" si="10"/>
        <v>0</v>
      </c>
      <c r="L233" s="2">
        <f t="shared" si="11"/>
        <v>0</v>
      </c>
    </row>
    <row r="234" spans="1:12" x14ac:dyDescent="0.2">
      <c r="A234" t="s">
        <v>262</v>
      </c>
      <c r="B234" t="s">
        <v>16</v>
      </c>
      <c r="C234" s="5">
        <v>43131</v>
      </c>
      <c r="D234" s="2">
        <v>94795.5</v>
      </c>
      <c r="E234" s="2">
        <v>-40104.400000000001</v>
      </c>
      <c r="F234" s="2">
        <v>54691.1</v>
      </c>
      <c r="H234" s="2">
        <v>1064514.2</v>
      </c>
      <c r="I234" s="2">
        <v>1119205.3</v>
      </c>
      <c r="J234" s="2">
        <f t="shared" si="9"/>
        <v>0</v>
      </c>
      <c r="K234" s="2">
        <f t="shared" si="10"/>
        <v>0</v>
      </c>
      <c r="L234" s="2">
        <f t="shared" si="11"/>
        <v>0</v>
      </c>
    </row>
    <row r="235" spans="1:12" x14ac:dyDescent="0.2">
      <c r="A235" t="s">
        <v>262</v>
      </c>
      <c r="B235" t="s">
        <v>15</v>
      </c>
      <c r="C235" s="5">
        <v>43159</v>
      </c>
      <c r="D235" s="2">
        <v>47164.5</v>
      </c>
      <c r="E235" s="2">
        <v>-40000.699999999997</v>
      </c>
      <c r="F235" s="2">
        <v>7163.8</v>
      </c>
      <c r="H235" s="2">
        <v>1119205.3</v>
      </c>
      <c r="I235" s="2">
        <v>1126369.1000000001</v>
      </c>
      <c r="J235" s="2">
        <f t="shared" si="9"/>
        <v>0</v>
      </c>
      <c r="K235" s="2">
        <f t="shared" si="10"/>
        <v>0</v>
      </c>
      <c r="L235" s="2">
        <f t="shared" si="11"/>
        <v>0</v>
      </c>
    </row>
    <row r="236" spans="1:12" x14ac:dyDescent="0.2">
      <c r="A236" t="s">
        <v>262</v>
      </c>
      <c r="B236" t="s">
        <v>14</v>
      </c>
      <c r="C236" s="5">
        <v>43190</v>
      </c>
      <c r="D236" s="2">
        <v>26390.7</v>
      </c>
      <c r="E236" s="2">
        <v>-49826.1</v>
      </c>
      <c r="F236" s="2">
        <v>-23435.4</v>
      </c>
      <c r="H236" s="2">
        <v>1126369.1000000001</v>
      </c>
      <c r="I236" s="2">
        <v>1102933.7</v>
      </c>
      <c r="J236" s="2">
        <f t="shared" si="9"/>
        <v>0</v>
      </c>
      <c r="K236" s="2">
        <f t="shared" si="10"/>
        <v>0</v>
      </c>
      <c r="L236" s="2">
        <f t="shared" si="11"/>
        <v>0</v>
      </c>
    </row>
    <row r="237" spans="1:12" x14ac:dyDescent="0.2">
      <c r="A237" t="s">
        <v>261</v>
      </c>
      <c r="B237" t="s">
        <v>249</v>
      </c>
      <c r="C237" s="5">
        <v>43220</v>
      </c>
      <c r="D237" s="2">
        <v>33325.699999999997</v>
      </c>
      <c r="E237" s="2">
        <v>-38403.699999999997</v>
      </c>
      <c r="F237" s="2">
        <v>-5078</v>
      </c>
      <c r="H237" s="2">
        <v>1102933.7</v>
      </c>
      <c r="I237" s="2">
        <v>1097855.7</v>
      </c>
      <c r="J237" s="2">
        <f t="shared" si="9"/>
        <v>0</v>
      </c>
      <c r="K237" s="2">
        <f t="shared" si="10"/>
        <v>0</v>
      </c>
      <c r="L237" s="2">
        <f t="shared" si="11"/>
        <v>0</v>
      </c>
    </row>
    <row r="238" spans="1:12" x14ac:dyDescent="0.2">
      <c r="A238" t="s">
        <v>261</v>
      </c>
      <c r="B238" t="s">
        <v>250</v>
      </c>
      <c r="C238" s="5">
        <v>43251</v>
      </c>
      <c r="D238" s="2">
        <v>24529.5</v>
      </c>
      <c r="E238" s="2">
        <v>-35611.9</v>
      </c>
      <c r="F238" s="2">
        <v>-11082.4</v>
      </c>
      <c r="H238" s="2">
        <v>1097855.7</v>
      </c>
      <c r="I238" s="2">
        <v>1086773.3</v>
      </c>
      <c r="J238" s="2">
        <f t="shared" si="9"/>
        <v>0</v>
      </c>
      <c r="K238" s="2">
        <f t="shared" si="10"/>
        <v>0</v>
      </c>
      <c r="L238" s="2">
        <f t="shared" si="11"/>
        <v>0</v>
      </c>
    </row>
    <row r="239" spans="1:12" x14ac:dyDescent="0.2">
      <c r="A239" t="s">
        <v>261</v>
      </c>
      <c r="B239" t="s">
        <v>251</v>
      </c>
      <c r="C239" s="5">
        <v>43281</v>
      </c>
      <c r="D239" s="2">
        <v>45907</v>
      </c>
      <c r="E239" s="2">
        <v>-54159.3</v>
      </c>
      <c r="F239" s="2">
        <v>-8252.2999999999993</v>
      </c>
      <c r="H239" s="2">
        <v>1086773.3</v>
      </c>
      <c r="I239" s="2">
        <v>1078521</v>
      </c>
      <c r="J239" s="2">
        <f t="shared" si="9"/>
        <v>0</v>
      </c>
      <c r="K239" s="2">
        <f t="shared" si="10"/>
        <v>0</v>
      </c>
      <c r="L239" s="2">
        <f t="shared" si="11"/>
        <v>0</v>
      </c>
    </row>
    <row r="240" spans="1:12" x14ac:dyDescent="0.2">
      <c r="A240" t="s">
        <v>261</v>
      </c>
      <c r="B240" t="s">
        <v>252</v>
      </c>
      <c r="C240" s="5">
        <v>43312</v>
      </c>
      <c r="D240" s="2">
        <v>22551.599999999999</v>
      </c>
      <c r="E240" s="2">
        <v>-40565.5</v>
      </c>
      <c r="F240" s="2">
        <v>-18013.900000000001</v>
      </c>
      <c r="H240" s="2">
        <v>1078521</v>
      </c>
      <c r="I240" s="2">
        <v>1060507.1000000001</v>
      </c>
      <c r="J240" s="2">
        <f t="shared" si="9"/>
        <v>0</v>
      </c>
      <c r="K240" s="2">
        <f t="shared" si="10"/>
        <v>0</v>
      </c>
      <c r="L240" s="2">
        <f t="shared" si="11"/>
        <v>0</v>
      </c>
    </row>
    <row r="241" spans="1:12" x14ac:dyDescent="0.2">
      <c r="A241" t="s">
        <v>261</v>
      </c>
      <c r="B241" t="s">
        <v>253</v>
      </c>
      <c r="C241" s="5">
        <v>43343</v>
      </c>
      <c r="D241" s="2">
        <v>18429.900000000001</v>
      </c>
      <c r="E241" s="2">
        <v>-42031.199999999997</v>
      </c>
      <c r="F241" s="2">
        <v>-23601.3</v>
      </c>
      <c r="H241" s="2">
        <v>1060507.1000000001</v>
      </c>
      <c r="I241" s="2">
        <v>1036905.8</v>
      </c>
      <c r="J241" s="2">
        <f t="shared" si="9"/>
        <v>0</v>
      </c>
      <c r="K241" s="2">
        <f t="shared" si="10"/>
        <v>0</v>
      </c>
      <c r="L241" s="2">
        <f t="shared" si="11"/>
        <v>0</v>
      </c>
    </row>
    <row r="242" spans="1:12" x14ac:dyDescent="0.2">
      <c r="A242" t="s">
        <v>261</v>
      </c>
      <c r="B242" t="s">
        <v>254</v>
      </c>
      <c r="C242" s="5">
        <v>43373</v>
      </c>
      <c r="D242" s="2">
        <v>31006.799999999999</v>
      </c>
      <c r="E242" s="2">
        <v>-40310.9</v>
      </c>
      <c r="F242" s="2">
        <v>-9304.1</v>
      </c>
      <c r="H242" s="2">
        <v>1036905.8</v>
      </c>
      <c r="I242" s="2">
        <v>1027601.7</v>
      </c>
      <c r="J242" s="2">
        <f t="shared" si="9"/>
        <v>0</v>
      </c>
      <c r="K242" s="2">
        <f t="shared" si="10"/>
        <v>0</v>
      </c>
      <c r="L242" s="2">
        <f t="shared" si="11"/>
        <v>0</v>
      </c>
    </row>
    <row r="243" spans="1:12" x14ac:dyDescent="0.2">
      <c r="A243" t="s">
        <v>261</v>
      </c>
      <c r="B243" t="s">
        <v>255</v>
      </c>
      <c r="C243" s="5">
        <v>43404</v>
      </c>
      <c r="D243" s="2">
        <v>72800.800000000003</v>
      </c>
      <c r="E243" s="2">
        <v>-43483.1</v>
      </c>
      <c r="F243" s="2">
        <v>29317.7</v>
      </c>
      <c r="H243" s="2">
        <v>1027601.7</v>
      </c>
      <c r="I243" s="2">
        <v>1056919.3999999999</v>
      </c>
      <c r="J243" s="2">
        <f t="shared" si="9"/>
        <v>0</v>
      </c>
      <c r="K243" s="2">
        <f t="shared" si="10"/>
        <v>0</v>
      </c>
      <c r="L243" s="2">
        <f t="shared" si="11"/>
        <v>0</v>
      </c>
    </row>
    <row r="244" spans="1:12" x14ac:dyDescent="0.2">
      <c r="A244" t="s">
        <v>261</v>
      </c>
      <c r="B244" t="s">
        <v>256</v>
      </c>
      <c r="C244" s="5">
        <v>43434</v>
      </c>
      <c r="D244" s="2">
        <v>59655.5</v>
      </c>
      <c r="E244" s="2">
        <v>-41482.1</v>
      </c>
      <c r="F244" s="2">
        <v>18173.400000000001</v>
      </c>
      <c r="H244" s="2">
        <v>1056919.3999999999</v>
      </c>
      <c r="I244" s="2">
        <v>1075092.8</v>
      </c>
      <c r="J244" s="2">
        <f t="shared" si="9"/>
        <v>0</v>
      </c>
      <c r="K244" s="2">
        <f t="shared" si="10"/>
        <v>0</v>
      </c>
      <c r="L244" s="2">
        <f t="shared" si="11"/>
        <v>0</v>
      </c>
    </row>
    <row r="245" spans="1:12" x14ac:dyDescent="0.2">
      <c r="A245" t="s">
        <v>261</v>
      </c>
      <c r="B245" t="s">
        <v>257</v>
      </c>
      <c r="C245" s="5">
        <v>43465</v>
      </c>
      <c r="D245" s="2">
        <v>131491.1</v>
      </c>
      <c r="E245" s="2">
        <v>-44646.400000000001</v>
      </c>
      <c r="F245" s="2">
        <v>86844.7</v>
      </c>
      <c r="H245" s="2">
        <v>1075092.8</v>
      </c>
      <c r="I245" s="2">
        <v>1161937.5</v>
      </c>
      <c r="J245" s="2">
        <f t="shared" si="9"/>
        <v>0</v>
      </c>
      <c r="K245" s="2">
        <f t="shared" si="10"/>
        <v>0</v>
      </c>
      <c r="L245" s="2">
        <f t="shared" si="11"/>
        <v>0</v>
      </c>
    </row>
    <row r="246" spans="1:12" x14ac:dyDescent="0.2">
      <c r="A246" t="s">
        <v>261</v>
      </c>
      <c r="B246" t="s">
        <v>258</v>
      </c>
      <c r="C246" s="5">
        <v>43496</v>
      </c>
      <c r="D246" s="2">
        <v>90860.9</v>
      </c>
      <c r="E246" s="2">
        <v>-41774.800000000003</v>
      </c>
      <c r="F246" s="2">
        <v>49086.1</v>
      </c>
      <c r="H246" s="2">
        <v>1161937.5</v>
      </c>
      <c r="I246" s="2">
        <v>1211023.6000000001</v>
      </c>
      <c r="J246" s="2">
        <f t="shared" si="9"/>
        <v>0</v>
      </c>
      <c r="K246" s="2">
        <f t="shared" si="10"/>
        <v>0</v>
      </c>
      <c r="L246" s="2">
        <f t="shared" si="11"/>
        <v>0</v>
      </c>
    </row>
    <row r="247" spans="1:12" x14ac:dyDescent="0.2">
      <c r="A247" t="s">
        <v>261</v>
      </c>
      <c r="B247" t="s">
        <v>259</v>
      </c>
      <c r="C247" s="5">
        <v>43524</v>
      </c>
      <c r="D247" s="2">
        <v>34697.699999999997</v>
      </c>
      <c r="E247" s="2">
        <v>-42985</v>
      </c>
      <c r="F247" s="2">
        <v>-8287.2999999999993</v>
      </c>
      <c r="H247" s="2">
        <v>1211023.6000000001</v>
      </c>
      <c r="I247" s="2">
        <v>1202736.3</v>
      </c>
      <c r="J247" s="2">
        <f t="shared" si="9"/>
        <v>0</v>
      </c>
      <c r="K247" s="2">
        <f t="shared" si="10"/>
        <v>0</v>
      </c>
      <c r="L247" s="2">
        <f t="shared" si="11"/>
        <v>0</v>
      </c>
    </row>
    <row r="248" spans="1:12" x14ac:dyDescent="0.2">
      <c r="A248" t="s">
        <v>261</v>
      </c>
      <c r="B248" t="s">
        <v>260</v>
      </c>
      <c r="C248" s="5">
        <v>43555</v>
      </c>
      <c r="D248" s="2">
        <v>34502.699999999997</v>
      </c>
      <c r="E248" s="2">
        <v>-66356.5</v>
      </c>
      <c r="F248" s="2">
        <v>-31853.8</v>
      </c>
      <c r="H248" s="2">
        <v>1202736.3</v>
      </c>
      <c r="I248" s="2">
        <v>1170882.5</v>
      </c>
      <c r="J248" s="2">
        <f t="shared" si="9"/>
        <v>0</v>
      </c>
      <c r="K248" s="2">
        <f t="shared" si="10"/>
        <v>0</v>
      </c>
      <c r="L248" s="2">
        <f t="shared" si="11"/>
        <v>0</v>
      </c>
    </row>
    <row r="249" spans="1:12" x14ac:dyDescent="0.2">
      <c r="A249" t="s">
        <v>4</v>
      </c>
      <c r="B249" t="s">
        <v>6</v>
      </c>
      <c r="C249" s="3">
        <v>43556</v>
      </c>
      <c r="D249" s="4">
        <v>47551.4</v>
      </c>
      <c r="E249" s="2">
        <v>-41923.599999999999</v>
      </c>
      <c r="F249" s="2">
        <v>5627.8</v>
      </c>
      <c r="H249" s="2">
        <v>1170882.5</v>
      </c>
      <c r="I249" s="2">
        <v>1176510.3</v>
      </c>
      <c r="J249" s="2">
        <f t="shared" si="9"/>
        <v>0</v>
      </c>
      <c r="K249" s="2">
        <f t="shared" si="10"/>
        <v>0</v>
      </c>
      <c r="L249" s="2">
        <f t="shared" si="11"/>
        <v>0</v>
      </c>
    </row>
    <row r="250" spans="1:12" x14ac:dyDescent="0.2">
      <c r="A250" t="s">
        <v>4</v>
      </c>
      <c r="B250" t="s">
        <v>6</v>
      </c>
      <c r="C250" s="3">
        <v>43586</v>
      </c>
      <c r="D250" s="4">
        <v>21286.6</v>
      </c>
      <c r="E250" s="2">
        <v>-39068.1</v>
      </c>
      <c r="F250" s="2">
        <v>-17781.5</v>
      </c>
      <c r="G250" s="2">
        <v>7828.7</v>
      </c>
      <c r="H250" s="2">
        <v>1176510.3</v>
      </c>
      <c r="I250" s="2">
        <v>1166557.5</v>
      </c>
      <c r="J250" s="2">
        <f t="shared" si="9"/>
        <v>0</v>
      </c>
      <c r="K250" s="2">
        <f t="shared" si="10"/>
        <v>0</v>
      </c>
      <c r="L250" s="2">
        <f t="shared" si="11"/>
        <v>0</v>
      </c>
    </row>
    <row r="251" spans="1:12" x14ac:dyDescent="0.2">
      <c r="A251" t="s">
        <v>4</v>
      </c>
      <c r="B251" t="s">
        <v>6</v>
      </c>
      <c r="C251" s="3">
        <v>43617</v>
      </c>
      <c r="D251" s="4">
        <v>32980.6</v>
      </c>
      <c r="E251" s="2">
        <v>-43473</v>
      </c>
      <c r="F251" s="2">
        <v>-10492.4</v>
      </c>
      <c r="H251" s="2">
        <v>1166557.5</v>
      </c>
      <c r="I251" s="2">
        <v>1156065.1000000001</v>
      </c>
      <c r="J251" s="2">
        <f t="shared" si="9"/>
        <v>0</v>
      </c>
      <c r="K251" s="2">
        <f t="shared" si="10"/>
        <v>0</v>
      </c>
      <c r="L251" s="2">
        <f t="shared" si="11"/>
        <v>0</v>
      </c>
    </row>
    <row r="252" spans="1:12" x14ac:dyDescent="0.2">
      <c r="A252" t="s">
        <v>4</v>
      </c>
      <c r="B252" t="s">
        <v>6</v>
      </c>
      <c r="C252" s="3">
        <v>43647</v>
      </c>
      <c r="D252" s="4">
        <v>33522.699999999997</v>
      </c>
      <c r="E252" s="2">
        <v>-44353.1</v>
      </c>
      <c r="F252" s="2">
        <v>-10830.4</v>
      </c>
      <c r="G252" s="2">
        <v>-1500</v>
      </c>
      <c r="H252" s="2">
        <v>1156065.1000000001</v>
      </c>
      <c r="I252" s="2">
        <v>1143734.7</v>
      </c>
      <c r="J252" s="2">
        <f t="shared" si="9"/>
        <v>0</v>
      </c>
      <c r="K252" s="2">
        <f t="shared" si="10"/>
        <v>0</v>
      </c>
      <c r="L252" s="2">
        <f t="shared" si="11"/>
        <v>0</v>
      </c>
    </row>
    <row r="253" spans="1:12" x14ac:dyDescent="0.2">
      <c r="A253" t="s">
        <v>4</v>
      </c>
      <c r="B253" t="s">
        <v>6</v>
      </c>
      <c r="C253" s="3">
        <v>43678</v>
      </c>
      <c r="D253" s="4">
        <v>30356.6</v>
      </c>
      <c r="E253" s="2">
        <v>-45193.9</v>
      </c>
      <c r="F253" s="2">
        <v>-14837.3</v>
      </c>
      <c r="H253" s="2">
        <v>1143734.7</v>
      </c>
      <c r="I253" s="2">
        <v>1128897.3999999999</v>
      </c>
      <c r="J253" s="2">
        <f t="shared" si="9"/>
        <v>0</v>
      </c>
      <c r="K253" s="2">
        <f t="shared" si="10"/>
        <v>0</v>
      </c>
      <c r="L253" s="2">
        <f t="shared" si="11"/>
        <v>0</v>
      </c>
    </row>
    <row r="254" spans="1:12" x14ac:dyDescent="0.2">
      <c r="A254" t="s">
        <v>4</v>
      </c>
      <c r="B254" t="s">
        <v>6</v>
      </c>
      <c r="C254" s="3">
        <v>43709</v>
      </c>
      <c r="D254" s="4">
        <v>14276.1</v>
      </c>
      <c r="E254" s="2">
        <v>-67647</v>
      </c>
      <c r="F254" s="2">
        <v>-53370.9</v>
      </c>
      <c r="H254" s="2">
        <v>1128897.3999999999</v>
      </c>
      <c r="I254" s="2">
        <v>1075526.5</v>
      </c>
      <c r="J254" s="2">
        <f t="shared" si="9"/>
        <v>0</v>
      </c>
      <c r="K254" s="2">
        <f t="shared" si="10"/>
        <v>0</v>
      </c>
      <c r="L254" s="2">
        <f t="shared" si="11"/>
        <v>0</v>
      </c>
    </row>
    <row r="255" spans="1:12" x14ac:dyDescent="0.2">
      <c r="A255" t="s">
        <v>4</v>
      </c>
      <c r="B255" t="s">
        <v>6</v>
      </c>
      <c r="C255" s="3">
        <v>43739</v>
      </c>
      <c r="D255" s="4">
        <v>21267.5</v>
      </c>
      <c r="E255" s="2">
        <v>-45339.8</v>
      </c>
      <c r="F255" s="2">
        <v>-24072.3</v>
      </c>
      <c r="H255" s="2">
        <v>1075526.5</v>
      </c>
      <c r="I255" s="2">
        <v>1051454.2</v>
      </c>
      <c r="J255" s="2">
        <f t="shared" si="9"/>
        <v>0</v>
      </c>
      <c r="K255" s="2">
        <f t="shared" si="10"/>
        <v>0</v>
      </c>
      <c r="L255" s="2">
        <f t="shared" si="11"/>
        <v>0</v>
      </c>
    </row>
    <row r="256" spans="1:12" x14ac:dyDescent="0.2">
      <c r="A256" t="s">
        <v>4</v>
      </c>
      <c r="B256" t="s">
        <v>6</v>
      </c>
      <c r="C256" s="3">
        <v>43770</v>
      </c>
      <c r="D256" s="4">
        <v>16981.900000000001</v>
      </c>
      <c r="E256" s="2">
        <v>-42730.1</v>
      </c>
      <c r="F256" s="2">
        <v>-25748.2</v>
      </c>
      <c r="H256" s="2">
        <v>1051454.2</v>
      </c>
      <c r="I256" s="2">
        <v>1025706</v>
      </c>
      <c r="J256" s="2">
        <f t="shared" si="9"/>
        <v>0</v>
      </c>
      <c r="K256" s="2">
        <f t="shared" si="10"/>
        <v>0</v>
      </c>
      <c r="L256" s="2">
        <f t="shared" si="11"/>
        <v>0</v>
      </c>
    </row>
    <row r="257" spans="1:12" x14ac:dyDescent="0.2">
      <c r="A257" t="s">
        <v>4</v>
      </c>
      <c r="B257" t="s">
        <v>6</v>
      </c>
      <c r="C257" s="3">
        <v>43800</v>
      </c>
      <c r="D257" s="4">
        <v>137861</v>
      </c>
      <c r="E257" s="2">
        <v>-42720.7</v>
      </c>
      <c r="F257" s="2">
        <v>95140.3</v>
      </c>
      <c r="H257" s="2">
        <v>1025706</v>
      </c>
      <c r="I257" s="2">
        <v>1120846.3</v>
      </c>
      <c r="J257" s="2">
        <f t="shared" si="9"/>
        <v>0</v>
      </c>
      <c r="K257" s="2">
        <f t="shared" si="10"/>
        <v>0</v>
      </c>
      <c r="L257" s="2">
        <f t="shared" si="11"/>
        <v>0</v>
      </c>
    </row>
    <row r="258" spans="1:12" x14ac:dyDescent="0.2">
      <c r="A258" t="s">
        <v>4</v>
      </c>
      <c r="B258" t="s">
        <v>6</v>
      </c>
      <c r="C258" s="3">
        <v>43831</v>
      </c>
      <c r="D258" s="4">
        <v>124528.2</v>
      </c>
      <c r="E258" s="2">
        <v>-49442</v>
      </c>
      <c r="F258" s="2">
        <v>75086.2</v>
      </c>
      <c r="H258" s="2">
        <v>1120846.3</v>
      </c>
      <c r="I258" s="2">
        <v>1195932.5</v>
      </c>
      <c r="J258" s="2">
        <f t="shared" si="9"/>
        <v>0</v>
      </c>
      <c r="K258" s="2">
        <f t="shared" si="10"/>
        <v>0</v>
      </c>
      <c r="L258" s="2">
        <f t="shared" si="11"/>
        <v>0</v>
      </c>
    </row>
    <row r="259" spans="1:12" x14ac:dyDescent="0.2">
      <c r="A259" t="s">
        <v>4</v>
      </c>
      <c r="B259" t="s">
        <v>6</v>
      </c>
      <c r="C259" s="3">
        <v>43862</v>
      </c>
      <c r="D259" s="4">
        <v>67385</v>
      </c>
      <c r="E259" s="2">
        <v>-73236.7</v>
      </c>
      <c r="F259" s="2">
        <v>-5851.7</v>
      </c>
      <c r="H259" s="2">
        <v>1195932.5</v>
      </c>
      <c r="I259" s="2">
        <v>1190080.8</v>
      </c>
      <c r="J259" s="2">
        <f t="shared" ref="J259:J304" si="12">D259+E259-F259</f>
        <v>0</v>
      </c>
      <c r="K259" s="2">
        <f t="shared" ref="K259:K303" si="13">F259+G259+H259-I259</f>
        <v>0</v>
      </c>
      <c r="L259" s="2">
        <f t="shared" si="11"/>
        <v>0</v>
      </c>
    </row>
    <row r="260" spans="1:12" x14ac:dyDescent="0.2">
      <c r="A260" t="s">
        <v>4</v>
      </c>
      <c r="B260" t="s">
        <v>6</v>
      </c>
      <c r="C260" s="3">
        <v>43891</v>
      </c>
      <c r="D260" s="4">
        <v>42929.3</v>
      </c>
      <c r="E260" s="2">
        <v>-72702.3</v>
      </c>
      <c r="F260" s="2">
        <v>-29773</v>
      </c>
      <c r="H260" s="2">
        <v>1190080.8</v>
      </c>
      <c r="I260" s="2">
        <v>1160307.8</v>
      </c>
      <c r="J260" s="2">
        <f t="shared" si="12"/>
        <v>0</v>
      </c>
      <c r="K260" s="2">
        <f>F260+G260+H260-I260</f>
        <v>0</v>
      </c>
      <c r="L260" s="2">
        <f t="shared" ref="L260:L304" si="14">H260-I259</f>
        <v>0</v>
      </c>
    </row>
    <row r="261" spans="1:12" x14ac:dyDescent="0.2">
      <c r="A261" t="s">
        <v>285</v>
      </c>
      <c r="B261" t="s">
        <v>6</v>
      </c>
      <c r="C261" s="3">
        <v>43922</v>
      </c>
      <c r="D261" s="2">
        <v>29395.3</v>
      </c>
      <c r="E261" s="2">
        <v>-45491.4</v>
      </c>
      <c r="F261" s="2">
        <v>-16096.1</v>
      </c>
      <c r="H261" s="2">
        <v>1160307.8</v>
      </c>
      <c r="I261" s="2">
        <v>1144211.7</v>
      </c>
      <c r="J261" s="2">
        <f t="shared" si="12"/>
        <v>0</v>
      </c>
      <c r="K261" s="2">
        <f t="shared" ref="K261:K272" si="15">F261+G261+H261-I261</f>
        <v>0</v>
      </c>
      <c r="L261" s="2">
        <f t="shared" si="14"/>
        <v>0</v>
      </c>
    </row>
    <row r="262" spans="1:12" x14ac:dyDescent="0.2">
      <c r="A262" t="s">
        <v>285</v>
      </c>
      <c r="B262" t="s">
        <v>6</v>
      </c>
      <c r="C262" s="3">
        <v>43952</v>
      </c>
      <c r="D262" s="2">
        <v>16368.8</v>
      </c>
      <c r="E262" s="2">
        <v>-44994</v>
      </c>
      <c r="F262" s="2">
        <v>-28625.200000000001</v>
      </c>
      <c r="H262" s="2">
        <v>1144211.7</v>
      </c>
      <c r="I262" s="2">
        <v>1115586.5</v>
      </c>
      <c r="J262" s="2">
        <f t="shared" si="12"/>
        <v>0</v>
      </c>
      <c r="K262" s="2">
        <f t="shared" si="15"/>
        <v>0</v>
      </c>
      <c r="L262" s="2">
        <f t="shared" si="14"/>
        <v>0</v>
      </c>
    </row>
    <row r="263" spans="1:12" x14ac:dyDescent="0.2">
      <c r="A263" t="s">
        <v>285</v>
      </c>
      <c r="B263" t="s">
        <v>6</v>
      </c>
      <c r="C263" s="3">
        <v>43983</v>
      </c>
      <c r="D263" s="2">
        <v>22073.4</v>
      </c>
      <c r="E263" s="2">
        <v>-86351.9</v>
      </c>
      <c r="F263" s="2">
        <v>-64278.5</v>
      </c>
      <c r="H263" s="2">
        <v>1115586.5</v>
      </c>
      <c r="I263" s="2">
        <v>1051308</v>
      </c>
      <c r="J263" s="2">
        <f t="shared" si="12"/>
        <v>0</v>
      </c>
      <c r="K263" s="2">
        <f t="shared" si="15"/>
        <v>0</v>
      </c>
      <c r="L263" s="2">
        <f t="shared" si="14"/>
        <v>0</v>
      </c>
    </row>
    <row r="264" spans="1:12" x14ac:dyDescent="0.2">
      <c r="A264" t="s">
        <v>285</v>
      </c>
      <c r="B264" t="s">
        <v>6</v>
      </c>
      <c r="C264" s="3">
        <v>44013</v>
      </c>
      <c r="D264" s="2">
        <v>38239.1</v>
      </c>
      <c r="E264" s="2">
        <v>-112928.8</v>
      </c>
      <c r="F264" s="2">
        <v>-74689.7</v>
      </c>
      <c r="H264" s="2">
        <v>1051308</v>
      </c>
      <c r="I264" s="2">
        <v>976618.3</v>
      </c>
      <c r="J264" s="2">
        <f t="shared" si="12"/>
        <v>0</v>
      </c>
      <c r="K264" s="2">
        <f t="shared" si="15"/>
        <v>0</v>
      </c>
      <c r="L264" s="2">
        <f t="shared" si="14"/>
        <v>0</v>
      </c>
    </row>
    <row r="265" spans="1:12" x14ac:dyDescent="0.2">
      <c r="A265" t="s">
        <v>285</v>
      </c>
      <c r="B265" t="s">
        <v>6</v>
      </c>
      <c r="C265" s="3">
        <v>44044</v>
      </c>
      <c r="D265" s="2">
        <v>21398.6</v>
      </c>
      <c r="E265" s="2">
        <v>-70331</v>
      </c>
      <c r="F265" s="2">
        <v>-48932.4</v>
      </c>
      <c r="H265" s="2">
        <v>976618.3</v>
      </c>
      <c r="I265" s="2">
        <v>927685.9</v>
      </c>
      <c r="J265" s="2">
        <f t="shared" si="12"/>
        <v>0</v>
      </c>
      <c r="K265" s="2">
        <f t="shared" si="15"/>
        <v>0</v>
      </c>
      <c r="L265" s="2">
        <f t="shared" si="14"/>
        <v>0</v>
      </c>
    </row>
    <row r="266" spans="1:12" x14ac:dyDescent="0.2">
      <c r="A266" t="s">
        <v>285</v>
      </c>
      <c r="B266" t="s">
        <v>6</v>
      </c>
      <c r="C266" s="3">
        <v>44075</v>
      </c>
      <c r="D266" s="2">
        <v>20480.8</v>
      </c>
      <c r="E266" s="2">
        <v>-67691.8</v>
      </c>
      <c r="F266" s="2">
        <v>-47211</v>
      </c>
      <c r="H266" s="2">
        <v>927685.9</v>
      </c>
      <c r="I266" s="2">
        <v>880474.9</v>
      </c>
      <c r="J266" s="2">
        <f t="shared" si="12"/>
        <v>0</v>
      </c>
      <c r="K266" s="2">
        <f t="shared" si="15"/>
        <v>0</v>
      </c>
      <c r="L266" s="2">
        <f t="shared" si="14"/>
        <v>0</v>
      </c>
    </row>
    <row r="267" spans="1:12" x14ac:dyDescent="0.2">
      <c r="A267" t="s">
        <v>285</v>
      </c>
      <c r="B267" t="s">
        <v>6</v>
      </c>
      <c r="C267" s="3">
        <v>44105</v>
      </c>
      <c r="D267" s="2">
        <v>41084.800000000003</v>
      </c>
      <c r="E267" s="2">
        <v>-73758.8</v>
      </c>
      <c r="F267" s="2">
        <v>-32674</v>
      </c>
      <c r="H267" s="2">
        <v>880474.9</v>
      </c>
      <c r="I267" s="2">
        <v>847800.9</v>
      </c>
      <c r="J267" s="2">
        <f t="shared" si="12"/>
        <v>0</v>
      </c>
      <c r="K267" s="2">
        <f t="shared" si="15"/>
        <v>0</v>
      </c>
      <c r="L267" s="2">
        <f t="shared" si="14"/>
        <v>0</v>
      </c>
    </row>
    <row r="268" spans="1:12" x14ac:dyDescent="0.2">
      <c r="A268" t="s">
        <v>285</v>
      </c>
      <c r="B268" t="s">
        <v>6</v>
      </c>
      <c r="C268" s="3">
        <v>44136</v>
      </c>
      <c r="D268" s="2">
        <v>49760</v>
      </c>
      <c r="E268" s="2">
        <v>-55658.8</v>
      </c>
      <c r="F268" s="2">
        <v>-5898.8</v>
      </c>
      <c r="H268" s="2">
        <v>847800.9</v>
      </c>
      <c r="I268" s="2">
        <v>841902.1</v>
      </c>
      <c r="J268" s="2">
        <f t="shared" si="12"/>
        <v>0</v>
      </c>
      <c r="K268" s="2">
        <f t="shared" si="15"/>
        <v>0</v>
      </c>
      <c r="L268" s="2">
        <f t="shared" si="14"/>
        <v>0</v>
      </c>
    </row>
    <row r="269" spans="1:12" x14ac:dyDescent="0.2">
      <c r="A269" t="s">
        <v>285</v>
      </c>
      <c r="B269" t="s">
        <v>6</v>
      </c>
      <c r="C269" s="3">
        <v>44166</v>
      </c>
      <c r="D269" s="2">
        <v>112465</v>
      </c>
      <c r="E269" s="2">
        <v>-62841.7</v>
      </c>
      <c r="F269" s="2">
        <v>49623.3</v>
      </c>
      <c r="H269" s="2">
        <v>841902.1</v>
      </c>
      <c r="I269" s="2">
        <v>891525.4</v>
      </c>
      <c r="J269" s="2">
        <f t="shared" si="12"/>
        <v>0</v>
      </c>
      <c r="K269" s="2">
        <f t="shared" si="15"/>
        <v>0</v>
      </c>
      <c r="L269" s="2">
        <f t="shared" si="14"/>
        <v>0</v>
      </c>
    </row>
    <row r="270" spans="1:12" x14ac:dyDescent="0.2">
      <c r="A270" t="s">
        <v>285</v>
      </c>
      <c r="B270" t="s">
        <v>6</v>
      </c>
      <c r="C270" s="3">
        <v>44197</v>
      </c>
      <c r="D270" s="2">
        <v>102888.5</v>
      </c>
      <c r="E270" s="2">
        <v>-47418.2</v>
      </c>
      <c r="F270" s="2">
        <v>55470.3</v>
      </c>
      <c r="H270" s="2">
        <v>891525.4</v>
      </c>
      <c r="I270" s="2">
        <v>946995.7</v>
      </c>
      <c r="J270" s="2">
        <f t="shared" si="12"/>
        <v>0</v>
      </c>
      <c r="K270" s="2">
        <f t="shared" si="15"/>
        <v>0</v>
      </c>
      <c r="L270" s="2">
        <f t="shared" si="14"/>
        <v>0</v>
      </c>
    </row>
    <row r="271" spans="1:12" x14ac:dyDescent="0.2">
      <c r="A271" t="s">
        <v>285</v>
      </c>
      <c r="B271" t="s">
        <v>6</v>
      </c>
      <c r="C271" s="3">
        <v>44228</v>
      </c>
      <c r="D271" s="2">
        <v>55895</v>
      </c>
      <c r="E271" s="2">
        <v>-55511.7</v>
      </c>
      <c r="F271" s="2">
        <v>383.3</v>
      </c>
      <c r="G271" s="2">
        <v>19303.599999999999</v>
      </c>
      <c r="H271" s="2">
        <v>946995.7</v>
      </c>
      <c r="I271" s="2">
        <v>966682.6</v>
      </c>
      <c r="J271" s="2">
        <f t="shared" si="12"/>
        <v>2.8990143619012088E-12</v>
      </c>
      <c r="K271" s="2">
        <f t="shared" si="15"/>
        <v>0</v>
      </c>
      <c r="L271" s="2">
        <f t="shared" si="14"/>
        <v>0</v>
      </c>
    </row>
    <row r="272" spans="1:12" x14ac:dyDescent="0.2">
      <c r="A272" t="s">
        <v>285</v>
      </c>
      <c r="B272" t="s">
        <v>6</v>
      </c>
      <c r="C272" s="3">
        <v>44256</v>
      </c>
      <c r="D272" s="2">
        <v>54180.800000000003</v>
      </c>
      <c r="E272" s="2">
        <v>-93087.2</v>
      </c>
      <c r="F272" s="2">
        <v>-38906.400000000001</v>
      </c>
      <c r="H272" s="2">
        <v>966682.6</v>
      </c>
      <c r="I272" s="2">
        <v>927776.2</v>
      </c>
      <c r="J272" s="2">
        <f t="shared" si="12"/>
        <v>0</v>
      </c>
      <c r="K272" s="2">
        <f t="shared" si="15"/>
        <v>0</v>
      </c>
      <c r="L272" s="2">
        <f t="shared" si="14"/>
        <v>0</v>
      </c>
    </row>
    <row r="273" spans="1:12" x14ac:dyDescent="0.2">
      <c r="A273" t="s">
        <v>3</v>
      </c>
      <c r="B273" t="s">
        <v>6</v>
      </c>
      <c r="C273" s="3">
        <v>44287</v>
      </c>
      <c r="D273" s="4">
        <v>38015</v>
      </c>
      <c r="E273" s="2">
        <v>-48616.9</v>
      </c>
      <c r="F273" s="2">
        <v>-10601.9</v>
      </c>
      <c r="H273" s="2">
        <v>927776.2</v>
      </c>
      <c r="I273" s="2">
        <v>917174.3</v>
      </c>
      <c r="J273" s="2">
        <f t="shared" si="12"/>
        <v>0</v>
      </c>
      <c r="K273" s="2">
        <f t="shared" si="13"/>
        <v>0</v>
      </c>
      <c r="L273" s="2">
        <f>H273-I272</f>
        <v>0</v>
      </c>
    </row>
    <row r="274" spans="1:12" x14ac:dyDescent="0.2">
      <c r="A274" t="s">
        <v>3</v>
      </c>
      <c r="B274" t="s">
        <v>6</v>
      </c>
      <c r="C274" s="3">
        <v>44317</v>
      </c>
      <c r="D274" s="4">
        <v>38308.699999999997</v>
      </c>
      <c r="E274" s="2">
        <v>-48473.7</v>
      </c>
      <c r="F274" s="2">
        <v>-10165</v>
      </c>
      <c r="H274" s="2">
        <v>917174.3</v>
      </c>
      <c r="I274" s="2">
        <v>907009.3</v>
      </c>
      <c r="J274" s="2">
        <f t="shared" si="12"/>
        <v>0</v>
      </c>
      <c r="K274" s="2">
        <f t="shared" si="13"/>
        <v>0</v>
      </c>
      <c r="L274" s="2">
        <f t="shared" si="14"/>
        <v>0</v>
      </c>
    </row>
    <row r="275" spans="1:12" x14ac:dyDescent="0.2">
      <c r="A275" t="s">
        <v>3</v>
      </c>
      <c r="B275" t="s">
        <v>6</v>
      </c>
      <c r="C275" s="3">
        <v>44348</v>
      </c>
      <c r="D275" s="4">
        <v>37158.199999999997</v>
      </c>
      <c r="E275" s="2">
        <v>-46884.6</v>
      </c>
      <c r="F275" s="2">
        <v>-9726.4</v>
      </c>
      <c r="H275" s="2">
        <v>907009.3</v>
      </c>
      <c r="I275" s="2">
        <v>897282.9</v>
      </c>
      <c r="J275" s="2">
        <f t="shared" si="12"/>
        <v>0</v>
      </c>
      <c r="K275" s="2">
        <f t="shared" si="13"/>
        <v>0</v>
      </c>
      <c r="L275" s="2">
        <f t="shared" si="14"/>
        <v>0</v>
      </c>
    </row>
    <row r="276" spans="1:12" x14ac:dyDescent="0.2">
      <c r="A276" t="s">
        <v>3</v>
      </c>
      <c r="B276" t="s">
        <v>6</v>
      </c>
      <c r="C276" s="3">
        <v>44378</v>
      </c>
      <c r="D276" s="4">
        <v>33717.199999999997</v>
      </c>
      <c r="E276" s="2">
        <v>-60430</v>
      </c>
      <c r="F276" s="2">
        <v>-26712.799999999999</v>
      </c>
      <c r="H276" s="2">
        <v>897282.9</v>
      </c>
      <c r="I276" s="2">
        <v>870570.1</v>
      </c>
      <c r="J276" s="2">
        <f t="shared" si="12"/>
        <v>0</v>
      </c>
      <c r="K276" s="2">
        <f t="shared" si="13"/>
        <v>0</v>
      </c>
      <c r="L276" s="2">
        <f t="shared" si="14"/>
        <v>0</v>
      </c>
    </row>
    <row r="277" spans="1:12" x14ac:dyDescent="0.2">
      <c r="A277" t="s">
        <v>3</v>
      </c>
      <c r="B277" t="s">
        <v>6</v>
      </c>
      <c r="C277" s="3">
        <v>44409</v>
      </c>
      <c r="D277" s="4">
        <v>29507.599999999999</v>
      </c>
      <c r="E277" s="2">
        <v>-48254.3</v>
      </c>
      <c r="F277" s="2">
        <v>-18746.7</v>
      </c>
      <c r="H277" s="2">
        <v>870560.9</v>
      </c>
      <c r="I277" s="2">
        <v>851814.2</v>
      </c>
      <c r="J277" s="2">
        <f t="shared" si="12"/>
        <v>0</v>
      </c>
      <c r="K277" s="2">
        <f t="shared" si="13"/>
        <v>0</v>
      </c>
      <c r="L277" s="2">
        <f t="shared" si="14"/>
        <v>-9.1999999999534339</v>
      </c>
    </row>
    <row r="278" spans="1:12" x14ac:dyDescent="0.2">
      <c r="A278" t="s">
        <v>3</v>
      </c>
      <c r="B278" t="s">
        <v>6</v>
      </c>
      <c r="C278" s="3">
        <v>44440</v>
      </c>
      <c r="D278" s="4">
        <v>23554.5</v>
      </c>
      <c r="E278" s="2">
        <v>-63310.400000000001</v>
      </c>
      <c r="F278" s="2">
        <v>-39755.9</v>
      </c>
      <c r="H278" s="2">
        <v>851814.2</v>
      </c>
      <c r="I278" s="2">
        <v>812058.3</v>
      </c>
      <c r="J278" s="2">
        <f t="shared" si="12"/>
        <v>0</v>
      </c>
      <c r="K278" s="2">
        <f t="shared" si="13"/>
        <v>0</v>
      </c>
      <c r="L278" s="2">
        <f t="shared" si="14"/>
        <v>0</v>
      </c>
    </row>
    <row r="279" spans="1:12" x14ac:dyDescent="0.2">
      <c r="A279" t="s">
        <v>3</v>
      </c>
      <c r="B279" t="s">
        <v>6</v>
      </c>
      <c r="C279" s="3">
        <v>44470</v>
      </c>
      <c r="D279" s="4">
        <v>55830.400000000001</v>
      </c>
      <c r="E279" s="2">
        <v>-51938.2</v>
      </c>
      <c r="F279" s="2">
        <v>3892.2</v>
      </c>
      <c r="H279" s="2">
        <v>812058.3</v>
      </c>
      <c r="I279" s="2">
        <v>815950.5</v>
      </c>
      <c r="J279" s="2">
        <f t="shared" si="12"/>
        <v>4.5474735088646412E-12</v>
      </c>
      <c r="K279" s="2">
        <f t="shared" si="13"/>
        <v>0</v>
      </c>
      <c r="L279" s="2">
        <f t="shared" si="14"/>
        <v>0</v>
      </c>
    </row>
    <row r="280" spans="1:12" x14ac:dyDescent="0.2">
      <c r="A280" t="s">
        <v>3</v>
      </c>
      <c r="B280" t="s">
        <v>6</v>
      </c>
      <c r="C280" s="3">
        <v>44501</v>
      </c>
      <c r="D280" s="4">
        <v>69616.5</v>
      </c>
      <c r="E280" s="2">
        <v>-52764.7</v>
      </c>
      <c r="F280" s="2">
        <v>16851.8</v>
      </c>
      <c r="G280" s="2">
        <v>29124.2</v>
      </c>
      <c r="H280" s="2">
        <v>815950.5</v>
      </c>
      <c r="I280" s="2">
        <v>861926.5</v>
      </c>
      <c r="J280" s="2">
        <f t="shared" si="12"/>
        <v>0</v>
      </c>
      <c r="K280" s="2">
        <f t="shared" si="13"/>
        <v>0</v>
      </c>
      <c r="L280" s="2">
        <f t="shared" si="14"/>
        <v>0</v>
      </c>
    </row>
    <row r="281" spans="1:12" x14ac:dyDescent="0.2">
      <c r="A281" t="s">
        <v>3</v>
      </c>
      <c r="B281" t="s">
        <v>6</v>
      </c>
      <c r="C281" s="3">
        <v>44531</v>
      </c>
      <c r="D281" s="4">
        <v>176742.6</v>
      </c>
      <c r="E281" s="2">
        <v>-60793.7</v>
      </c>
      <c r="F281" s="2">
        <v>115948.9</v>
      </c>
      <c r="H281" s="2">
        <v>861926.5</v>
      </c>
      <c r="I281" s="2">
        <v>977875.4</v>
      </c>
      <c r="J281" s="2">
        <f t="shared" si="12"/>
        <v>0</v>
      </c>
      <c r="K281" s="2">
        <f t="shared" si="13"/>
        <v>0</v>
      </c>
      <c r="L281" s="2">
        <f t="shared" si="14"/>
        <v>0</v>
      </c>
    </row>
    <row r="282" spans="1:12" x14ac:dyDescent="0.2">
      <c r="A282" t="s">
        <v>3</v>
      </c>
      <c r="B282" t="s">
        <v>6</v>
      </c>
      <c r="C282" s="3">
        <v>44562</v>
      </c>
      <c r="D282" s="4">
        <v>107477.3</v>
      </c>
      <c r="E282" s="2">
        <v>-60060.5</v>
      </c>
      <c r="F282" s="2">
        <v>47416.800000000003</v>
      </c>
      <c r="H282" s="2">
        <v>977875.4</v>
      </c>
      <c r="I282" s="2">
        <v>1025292.2</v>
      </c>
      <c r="J282" s="2">
        <f t="shared" si="12"/>
        <v>0</v>
      </c>
      <c r="K282" s="2">
        <f t="shared" si="13"/>
        <v>0</v>
      </c>
      <c r="L282" s="2">
        <f t="shared" si="14"/>
        <v>0</v>
      </c>
    </row>
    <row r="283" spans="1:12" x14ac:dyDescent="0.2">
      <c r="A283" t="s">
        <v>3</v>
      </c>
      <c r="B283" t="s">
        <v>6</v>
      </c>
      <c r="C283" s="3">
        <v>44593</v>
      </c>
      <c r="D283" s="4">
        <v>51813.1</v>
      </c>
      <c r="E283" s="2">
        <v>-77083.399999999994</v>
      </c>
      <c r="F283" s="2">
        <v>-25270.3</v>
      </c>
      <c r="H283" s="2">
        <v>1025292.2</v>
      </c>
      <c r="I283" s="2">
        <v>1000021.9</v>
      </c>
      <c r="J283" s="2">
        <f t="shared" si="12"/>
        <v>0</v>
      </c>
      <c r="K283" s="2">
        <f t="shared" si="13"/>
        <v>0</v>
      </c>
      <c r="L283" s="2">
        <f t="shared" si="14"/>
        <v>0</v>
      </c>
    </row>
    <row r="284" spans="1:12" x14ac:dyDescent="0.2">
      <c r="A284" t="s">
        <v>3</v>
      </c>
      <c r="B284" t="s">
        <v>6</v>
      </c>
      <c r="C284" s="3">
        <v>44621</v>
      </c>
      <c r="D284" s="4">
        <v>31834.5</v>
      </c>
      <c r="E284" s="2">
        <v>-74709.899999999994</v>
      </c>
      <c r="F284" s="2">
        <v>-42875.4</v>
      </c>
      <c r="H284" s="2">
        <v>1000021.9</v>
      </c>
      <c r="I284" s="2">
        <v>957146.5</v>
      </c>
      <c r="J284" s="2">
        <f t="shared" si="12"/>
        <v>0</v>
      </c>
      <c r="K284" s="2">
        <f t="shared" si="13"/>
        <v>0</v>
      </c>
      <c r="L284" s="2">
        <f t="shared" si="14"/>
        <v>0</v>
      </c>
    </row>
    <row r="285" spans="1:12" x14ac:dyDescent="0.2">
      <c r="A285" t="s">
        <v>2</v>
      </c>
      <c r="B285" t="s">
        <v>6</v>
      </c>
      <c r="C285" s="3">
        <v>44652</v>
      </c>
      <c r="D285" s="4">
        <v>33373.4</v>
      </c>
      <c r="E285" s="2">
        <v>-80221.2</v>
      </c>
      <c r="F285" s="2">
        <v>-46847.8</v>
      </c>
      <c r="H285" s="2">
        <v>957146.5</v>
      </c>
      <c r="I285" s="2">
        <v>910298.7</v>
      </c>
      <c r="J285" s="2">
        <f t="shared" si="12"/>
        <v>0</v>
      </c>
      <c r="K285" s="2">
        <f t="shared" si="13"/>
        <v>0</v>
      </c>
      <c r="L285" s="2">
        <f t="shared" si="14"/>
        <v>0</v>
      </c>
    </row>
    <row r="286" spans="1:12" x14ac:dyDescent="0.2">
      <c r="A286" t="s">
        <v>2</v>
      </c>
      <c r="B286" t="s">
        <v>6</v>
      </c>
      <c r="C286" s="3">
        <v>44682</v>
      </c>
      <c r="D286" s="4">
        <v>16097.4</v>
      </c>
      <c r="E286" s="2">
        <v>-54428.7</v>
      </c>
      <c r="F286" s="2">
        <v>-38331.300000000003</v>
      </c>
      <c r="G286" s="2">
        <v>20000</v>
      </c>
      <c r="H286" s="2">
        <v>910298.7</v>
      </c>
      <c r="I286" s="2">
        <v>891967.4</v>
      </c>
      <c r="J286" s="2">
        <f t="shared" si="12"/>
        <v>0</v>
      </c>
      <c r="K286" s="2">
        <f t="shared" si="13"/>
        <v>0</v>
      </c>
      <c r="L286" s="2">
        <f t="shared" si="14"/>
        <v>0</v>
      </c>
    </row>
    <row r="287" spans="1:12" x14ac:dyDescent="0.2">
      <c r="A287" t="s">
        <v>2</v>
      </c>
      <c r="B287" t="s">
        <v>6</v>
      </c>
      <c r="C287" s="3">
        <v>44713</v>
      </c>
      <c r="D287" s="4">
        <v>17768.8</v>
      </c>
      <c r="E287" s="2">
        <v>-61816.1</v>
      </c>
      <c r="F287" s="2">
        <v>-44047.3</v>
      </c>
      <c r="H287" s="2">
        <v>891967.4</v>
      </c>
      <c r="I287" s="2">
        <v>847920.1</v>
      </c>
      <c r="J287" s="2">
        <f t="shared" si="12"/>
        <v>0</v>
      </c>
      <c r="K287" s="2">
        <f t="shared" si="13"/>
        <v>0</v>
      </c>
      <c r="L287" s="2">
        <f t="shared" si="14"/>
        <v>0</v>
      </c>
    </row>
    <row r="288" spans="1:12" x14ac:dyDescent="0.2">
      <c r="A288" t="s">
        <v>2</v>
      </c>
      <c r="B288" t="s">
        <v>6</v>
      </c>
      <c r="C288" s="3">
        <v>44743</v>
      </c>
      <c r="D288" s="4">
        <v>29090.400000000001</v>
      </c>
      <c r="E288" s="2">
        <v>-54219.199999999997</v>
      </c>
      <c r="F288" s="2">
        <v>-25128.799999999999</v>
      </c>
      <c r="H288" s="2">
        <v>847920.1</v>
      </c>
      <c r="I288" s="2">
        <v>822791.3</v>
      </c>
      <c r="J288" s="2">
        <f t="shared" si="12"/>
        <v>0</v>
      </c>
      <c r="K288" s="2">
        <f t="shared" si="13"/>
        <v>0</v>
      </c>
      <c r="L288" s="2">
        <f t="shared" si="14"/>
        <v>0</v>
      </c>
    </row>
    <row r="289" spans="1:12" x14ac:dyDescent="0.2">
      <c r="A289" t="s">
        <v>2</v>
      </c>
      <c r="B289" t="s">
        <v>6</v>
      </c>
      <c r="C289" s="3">
        <v>44774</v>
      </c>
      <c r="D289" s="4">
        <v>19904.7</v>
      </c>
      <c r="E289" s="2">
        <v>-68523.600000000006</v>
      </c>
      <c r="F289" s="2">
        <v>-48618.9</v>
      </c>
      <c r="H289" s="2">
        <v>822791.3</v>
      </c>
      <c r="I289" s="2">
        <v>774172.4</v>
      </c>
      <c r="J289" s="2">
        <f t="shared" si="12"/>
        <v>0</v>
      </c>
      <c r="K289" s="2">
        <f t="shared" si="13"/>
        <v>0</v>
      </c>
      <c r="L289" s="2">
        <f t="shared" si="14"/>
        <v>0</v>
      </c>
    </row>
    <row r="290" spans="1:12" x14ac:dyDescent="0.2">
      <c r="A290" t="s">
        <v>2</v>
      </c>
      <c r="B290" t="s">
        <v>6</v>
      </c>
      <c r="C290" s="3">
        <v>44805</v>
      </c>
      <c r="D290" s="4">
        <v>15501.2</v>
      </c>
      <c r="E290" s="2">
        <v>-85508.1</v>
      </c>
      <c r="F290" s="2">
        <v>-70006.899999999994</v>
      </c>
      <c r="H290" s="2">
        <v>774172.4</v>
      </c>
      <c r="I290" s="2">
        <v>704165.5</v>
      </c>
      <c r="J290" s="2">
        <f t="shared" si="12"/>
        <v>0</v>
      </c>
      <c r="K290" s="2">
        <f t="shared" si="13"/>
        <v>0</v>
      </c>
      <c r="L290" s="2">
        <f t="shared" si="14"/>
        <v>0</v>
      </c>
    </row>
    <row r="291" spans="1:12" x14ac:dyDescent="0.2">
      <c r="A291" t="s">
        <v>2</v>
      </c>
      <c r="B291" t="s">
        <v>6</v>
      </c>
      <c r="C291" s="3">
        <v>44835</v>
      </c>
      <c r="D291" s="4">
        <v>40134.6</v>
      </c>
      <c r="E291" s="2">
        <v>-62890.5</v>
      </c>
      <c r="F291" s="2">
        <v>-22755.9</v>
      </c>
      <c r="H291" s="2">
        <v>704147.4</v>
      </c>
      <c r="I291" s="2">
        <v>681391.5</v>
      </c>
      <c r="J291" s="2">
        <f t="shared" si="12"/>
        <v>0</v>
      </c>
      <c r="K291" s="2">
        <f t="shared" si="13"/>
        <v>0</v>
      </c>
      <c r="L291" s="2">
        <f t="shared" si="14"/>
        <v>-18.099999999976717</v>
      </c>
    </row>
    <row r="292" spans="1:12" x14ac:dyDescent="0.2">
      <c r="A292" t="s">
        <v>2</v>
      </c>
      <c r="B292" t="s">
        <v>6</v>
      </c>
      <c r="C292" s="3">
        <v>44866</v>
      </c>
      <c r="D292" s="4">
        <v>65057.8</v>
      </c>
      <c r="E292" s="2">
        <v>-59633.3</v>
      </c>
      <c r="F292" s="2">
        <v>5424.5</v>
      </c>
      <c r="H292" s="2">
        <v>681391.5</v>
      </c>
      <c r="I292" s="2">
        <v>686816</v>
      </c>
      <c r="J292" s="2">
        <f t="shared" si="12"/>
        <v>0</v>
      </c>
      <c r="K292" s="2">
        <f t="shared" si="13"/>
        <v>0</v>
      </c>
      <c r="L292" s="2">
        <f t="shared" si="14"/>
        <v>0</v>
      </c>
    </row>
    <row r="293" spans="1:12" x14ac:dyDescent="0.2">
      <c r="A293" t="s">
        <v>2</v>
      </c>
      <c r="B293" t="s">
        <v>6</v>
      </c>
      <c r="C293" s="3">
        <v>44896</v>
      </c>
      <c r="D293" s="4">
        <v>153220.20000000001</v>
      </c>
      <c r="E293" s="2">
        <v>-66151.199999999997</v>
      </c>
      <c r="F293" s="2">
        <v>87069</v>
      </c>
      <c r="H293" s="2">
        <v>686816</v>
      </c>
      <c r="I293" s="2">
        <v>773885</v>
      </c>
      <c r="J293" s="2">
        <f t="shared" si="12"/>
        <v>0</v>
      </c>
      <c r="K293" s="2">
        <f t="shared" si="13"/>
        <v>0</v>
      </c>
      <c r="L293" s="2">
        <f t="shared" si="14"/>
        <v>0</v>
      </c>
    </row>
    <row r="294" spans="1:12" x14ac:dyDescent="0.2">
      <c r="A294" t="s">
        <v>2</v>
      </c>
      <c r="B294" t="s">
        <v>6</v>
      </c>
      <c r="C294" s="3">
        <v>44927</v>
      </c>
      <c r="D294" s="4">
        <v>111130.9</v>
      </c>
      <c r="E294" s="2">
        <v>-50099.199999999997</v>
      </c>
      <c r="F294" s="2">
        <v>61031.7</v>
      </c>
      <c r="G294" s="2">
        <v>45192.2</v>
      </c>
      <c r="H294" s="2">
        <v>773885</v>
      </c>
      <c r="I294" s="2">
        <v>880108.9</v>
      </c>
      <c r="J294" s="2">
        <f t="shared" si="12"/>
        <v>0</v>
      </c>
      <c r="K294" s="2">
        <f t="shared" si="13"/>
        <v>0</v>
      </c>
      <c r="L294" s="2">
        <f t="shared" si="14"/>
        <v>0</v>
      </c>
    </row>
    <row r="295" spans="1:12" x14ac:dyDescent="0.2">
      <c r="A295" t="s">
        <v>2</v>
      </c>
      <c r="B295" t="s">
        <v>6</v>
      </c>
      <c r="C295" s="3">
        <v>44958</v>
      </c>
      <c r="D295" s="4">
        <v>74651.899999999994</v>
      </c>
      <c r="E295" s="2">
        <v>-59046</v>
      </c>
      <c r="F295" s="2">
        <v>15605.9</v>
      </c>
      <c r="G295" s="2">
        <v>800</v>
      </c>
      <c r="H295" s="2">
        <v>880108.9</v>
      </c>
      <c r="I295" s="2">
        <v>896514.8</v>
      </c>
      <c r="J295" s="2">
        <f t="shared" si="12"/>
        <v>0</v>
      </c>
      <c r="K295" s="2">
        <f t="shared" si="13"/>
        <v>0</v>
      </c>
      <c r="L295" s="2">
        <f t="shared" si="14"/>
        <v>0</v>
      </c>
    </row>
    <row r="296" spans="1:12" x14ac:dyDescent="0.2">
      <c r="A296" t="s">
        <v>2</v>
      </c>
      <c r="B296" t="s">
        <v>6</v>
      </c>
      <c r="C296" s="3">
        <v>44986</v>
      </c>
      <c r="D296" s="4">
        <v>46215.7</v>
      </c>
      <c r="E296" s="2">
        <v>-107940.7</v>
      </c>
      <c r="F296" s="2">
        <v>-61725</v>
      </c>
      <c r="H296" s="2">
        <v>896514.8</v>
      </c>
      <c r="I296" s="2">
        <v>834789.8</v>
      </c>
      <c r="J296" s="2">
        <f t="shared" si="12"/>
        <v>0</v>
      </c>
      <c r="K296" s="2">
        <f t="shared" si="13"/>
        <v>0</v>
      </c>
      <c r="L296" s="2">
        <f t="shared" si="14"/>
        <v>0</v>
      </c>
    </row>
    <row r="297" spans="1:12" x14ac:dyDescent="0.2">
      <c r="A297" t="s">
        <v>1</v>
      </c>
      <c r="B297" t="s">
        <v>6</v>
      </c>
      <c r="C297" s="3">
        <v>45017</v>
      </c>
      <c r="D297" s="4">
        <v>34819.5</v>
      </c>
      <c r="E297" s="2">
        <v>-69561.7</v>
      </c>
      <c r="F297" s="2">
        <v>-34742.199999999997</v>
      </c>
      <c r="H297" s="2">
        <v>834789.8</v>
      </c>
      <c r="I297" s="2">
        <v>800047.6</v>
      </c>
      <c r="J297" s="2">
        <f t="shared" si="12"/>
        <v>0</v>
      </c>
      <c r="K297" s="2">
        <f t="shared" si="13"/>
        <v>0</v>
      </c>
      <c r="L297" s="2">
        <f t="shared" si="14"/>
        <v>0</v>
      </c>
    </row>
    <row r="298" spans="1:12" x14ac:dyDescent="0.2">
      <c r="A298" t="s">
        <v>1</v>
      </c>
      <c r="B298" t="s">
        <v>6</v>
      </c>
      <c r="C298" s="3">
        <v>45047</v>
      </c>
      <c r="D298" s="4">
        <v>17414</v>
      </c>
      <c r="E298" s="2">
        <v>-54559.199999999997</v>
      </c>
      <c r="F298" s="2">
        <v>-37145.199999999997</v>
      </c>
      <c r="H298" s="2">
        <v>800047.6</v>
      </c>
      <c r="I298" s="2">
        <v>762902.4</v>
      </c>
      <c r="J298" s="2">
        <f t="shared" si="12"/>
        <v>0</v>
      </c>
      <c r="K298" s="2">
        <f t="shared" si="13"/>
        <v>0</v>
      </c>
      <c r="L298" s="2">
        <f t="shared" si="14"/>
        <v>0</v>
      </c>
    </row>
    <row r="299" spans="1:12" x14ac:dyDescent="0.2">
      <c r="A299" t="s">
        <v>1</v>
      </c>
      <c r="B299" t="s">
        <v>6</v>
      </c>
      <c r="C299" s="3">
        <v>45078</v>
      </c>
      <c r="D299" s="4">
        <v>21967.1</v>
      </c>
      <c r="E299" s="2">
        <v>-51982.3</v>
      </c>
      <c r="F299" s="2">
        <v>-30015.200000000001</v>
      </c>
      <c r="G299" s="2">
        <v>46632</v>
      </c>
      <c r="H299" s="2">
        <v>762902.4</v>
      </c>
      <c r="I299" s="2">
        <v>779519.2</v>
      </c>
      <c r="J299" s="2">
        <f t="shared" si="12"/>
        <v>0</v>
      </c>
      <c r="K299" s="2">
        <f t="shared" si="13"/>
        <v>0</v>
      </c>
      <c r="L299" s="2">
        <f t="shared" si="14"/>
        <v>0</v>
      </c>
    </row>
    <row r="300" spans="1:12" x14ac:dyDescent="0.2">
      <c r="A300" t="s">
        <v>1</v>
      </c>
      <c r="B300" t="s">
        <v>6</v>
      </c>
      <c r="C300" s="3">
        <v>45108</v>
      </c>
      <c r="D300" s="4">
        <v>25512.2</v>
      </c>
      <c r="E300" s="2">
        <v>-67339.8</v>
      </c>
      <c r="F300" s="2">
        <v>-41827.599999999999</v>
      </c>
      <c r="H300" s="2">
        <v>779519.2</v>
      </c>
      <c r="I300" s="2">
        <v>737691.6</v>
      </c>
      <c r="J300" s="2">
        <f t="shared" si="12"/>
        <v>0</v>
      </c>
      <c r="K300" s="2">
        <f t="shared" si="13"/>
        <v>0</v>
      </c>
      <c r="L300" s="2">
        <f t="shared" si="14"/>
        <v>0</v>
      </c>
    </row>
    <row r="301" spans="1:12" x14ac:dyDescent="0.2">
      <c r="A301" t="s">
        <v>1</v>
      </c>
      <c r="B301" t="s">
        <v>6</v>
      </c>
      <c r="C301" s="3">
        <v>45139</v>
      </c>
      <c r="D301" s="4">
        <v>18151.400000000001</v>
      </c>
      <c r="E301" s="2">
        <v>-57222.6</v>
      </c>
      <c r="F301" s="2">
        <v>-39071.199999999997</v>
      </c>
      <c r="H301" s="2">
        <v>737691.6</v>
      </c>
      <c r="I301" s="2">
        <v>698620.4</v>
      </c>
      <c r="J301" s="2">
        <f t="shared" si="12"/>
        <v>0</v>
      </c>
      <c r="K301" s="2">
        <f t="shared" si="13"/>
        <v>0</v>
      </c>
      <c r="L301" s="2">
        <f t="shared" si="14"/>
        <v>0</v>
      </c>
    </row>
    <row r="302" spans="1:12" x14ac:dyDescent="0.2">
      <c r="A302" t="s">
        <v>1</v>
      </c>
      <c r="B302" t="s">
        <v>6</v>
      </c>
      <c r="C302" s="3">
        <v>45170</v>
      </c>
      <c r="D302" s="4">
        <v>13490.2</v>
      </c>
      <c r="E302" s="2">
        <v>-54972.9</v>
      </c>
      <c r="F302" s="2">
        <v>-41482.699999999997</v>
      </c>
      <c r="H302" s="2">
        <v>698620.4</v>
      </c>
      <c r="I302" s="2">
        <v>657137.69999999995</v>
      </c>
      <c r="J302" s="2">
        <f t="shared" si="12"/>
        <v>0</v>
      </c>
      <c r="K302" s="2">
        <f t="shared" si="13"/>
        <v>0</v>
      </c>
      <c r="L302" s="2">
        <f t="shared" si="14"/>
        <v>0</v>
      </c>
    </row>
    <row r="303" spans="1:12" x14ac:dyDescent="0.2">
      <c r="A303" t="s">
        <v>1</v>
      </c>
      <c r="B303" t="s">
        <v>6</v>
      </c>
      <c r="C303" s="3">
        <v>45200</v>
      </c>
      <c r="D303" s="4">
        <v>43020</v>
      </c>
      <c r="E303" s="2">
        <v>-58230.400000000001</v>
      </c>
      <c r="F303" s="2">
        <v>-15210.4</v>
      </c>
      <c r="G303" s="2">
        <v>20000</v>
      </c>
      <c r="H303" s="2">
        <v>657137.69999999995</v>
      </c>
      <c r="I303" s="2">
        <v>661927.30000000005</v>
      </c>
      <c r="J303" s="2">
        <f t="shared" si="12"/>
        <v>0</v>
      </c>
      <c r="K303" s="2">
        <f>F303+G303+H303-I303</f>
        <v>0</v>
      </c>
      <c r="L303" s="2">
        <f t="shared" si="14"/>
        <v>0</v>
      </c>
    </row>
    <row r="304" spans="1:12" x14ac:dyDescent="0.2">
      <c r="A304" t="s">
        <v>1</v>
      </c>
      <c r="B304" t="s">
        <v>6</v>
      </c>
      <c r="C304" s="3">
        <v>45231</v>
      </c>
      <c r="D304" s="4">
        <v>67205.7</v>
      </c>
      <c r="E304" s="2">
        <v>-58402.5</v>
      </c>
      <c r="F304" s="2">
        <v>8803.2000000000007</v>
      </c>
      <c r="H304" s="2">
        <v>661927.30000000005</v>
      </c>
      <c r="I304" s="2">
        <v>670730.5</v>
      </c>
      <c r="J304" s="2">
        <f t="shared" si="12"/>
        <v>0</v>
      </c>
      <c r="K304" s="2">
        <f>F304+G304+H304-I304</f>
        <v>0</v>
      </c>
      <c r="L304" s="2">
        <f>H304-I303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Long Chan</dc:creator>
  <cp:lastModifiedBy>Ka Long Chan</cp:lastModifiedBy>
  <dcterms:created xsi:type="dcterms:W3CDTF">2023-12-03T14:37:14Z</dcterms:created>
  <dcterms:modified xsi:type="dcterms:W3CDTF">2024-01-05T22:19:05Z</dcterms:modified>
</cp:coreProperties>
</file>