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codes\RV-AutoAim\experiment\"/>
    </mc:Choice>
  </mc:AlternateContent>
  <xr:revisionPtr revIDLastSave="0" documentId="13_ncr:1_{F4261CF0-B2E6-4791-8002-801B916274E6}" xr6:coauthVersionLast="44" xr6:coauthVersionMax="44" xr10:uidLastSave="{00000000-0000-0000-0000-000000000000}"/>
  <bookViews>
    <workbookView xWindow="-98" yWindow="353" windowWidth="24196" windowHeight="13244" xr2:uid="{61A650BA-3C9A-41F1-8A09-4CDBFF092C4B}"/>
  </bookViews>
  <sheets>
    <sheet name="步兵下坠" sheetId="1" r:id="rId1"/>
    <sheet name="英雄下坠" sheetId="5" r:id="rId2"/>
    <sheet name="距离-高度" sheetId="2" r:id="rId3"/>
    <sheet name="射频" sheetId="6" r:id="rId4"/>
    <sheet name="输出-移动" sheetId="3" r:id="rId5"/>
    <sheet name="摄像头延迟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7" i="5"/>
  <c r="C3" i="5"/>
  <c r="C4" i="5"/>
  <c r="C5" i="5"/>
  <c r="C6" i="5"/>
  <c r="C2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" i="6"/>
  <c r="D3" i="5" l="1"/>
  <c r="D4" i="5"/>
  <c r="D5" i="5"/>
  <c r="D6" i="5"/>
  <c r="D7" i="5"/>
  <c r="D2" i="5"/>
  <c r="B8" i="4" l="1"/>
  <c r="A8" i="4"/>
</calcChain>
</file>

<file path=xl/sharedStrings.xml><?xml version="1.0" encoding="utf-8"?>
<sst xmlns="http://schemas.openxmlformats.org/spreadsheetml/2006/main" count="11" uniqueCount="11">
  <si>
    <t>高度px</t>
  </si>
  <si>
    <t>距离cm</t>
  </si>
  <si>
    <t>下坠cm</t>
  </si>
  <si>
    <t>输出</t>
  </si>
  <si>
    <t>目标平均移动(px)</t>
  </si>
  <si>
    <t>720p</t>
  </si>
  <si>
    <t>360p</t>
  </si>
  <si>
    <t>射击距离m</t>
  </si>
  <si>
    <t>下坠距离cm</t>
  </si>
  <si>
    <t>fomula: -1.13127 + 1.81432 x^2</t>
  </si>
  <si>
    <t>距离m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</si>
</sst>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步兵下坠!$B$1</c:f>
              <c:strCache>
                <c:ptCount val="1"/>
                <c:pt idx="0">
                  <c:v>下坠cm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步兵下坠!$A$3:$A$10</c:f>
              <c:numCache>
                <c:formatCode>General</c:formatCode>
                <c:ptCount val="8"/>
                <c:pt idx="0">
                  <c:v>0.8</c:v>
                </c:pt>
                <c:pt idx="1">
                  <c:v>1.6</c:v>
                </c:pt>
                <c:pt idx="2">
                  <c:v>2.4</c:v>
                </c:pt>
                <c:pt idx="3">
                  <c:v>3.2</c:v>
                </c:pt>
                <c:pt idx="4">
                  <c:v>4</c:v>
                </c:pt>
                <c:pt idx="5">
                  <c:v>5.6</c:v>
                </c:pt>
                <c:pt idx="6">
                  <c:v>7.2</c:v>
                </c:pt>
                <c:pt idx="7">
                  <c:v>10.4</c:v>
                </c:pt>
              </c:numCache>
            </c:numRef>
          </c:xVal>
          <c:yVal>
            <c:numRef>
              <c:f>步兵下坠!$B$3:$B$10</c:f>
              <c:numCache>
                <c:formatCode>General</c:formatCode>
                <c:ptCount val="8"/>
                <c:pt idx="0">
                  <c:v>0</c:v>
                </c:pt>
                <c:pt idx="1">
                  <c:v>6.5</c:v>
                </c:pt>
                <c:pt idx="2">
                  <c:v>7.5</c:v>
                </c:pt>
                <c:pt idx="3">
                  <c:v>14</c:v>
                </c:pt>
                <c:pt idx="4">
                  <c:v>23.4</c:v>
                </c:pt>
                <c:pt idx="5">
                  <c:v>40</c:v>
                </c:pt>
                <c:pt idx="6">
                  <c:v>94</c:v>
                </c:pt>
                <c:pt idx="7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6-43B5-B333-DDC786F8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7280"/>
        <c:axId val="265727200"/>
      </c:scatterChart>
      <c:valAx>
        <c:axId val="4506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27200"/>
        <c:crosses val="autoZero"/>
        <c:crossBetween val="midCat"/>
      </c:valAx>
      <c:valAx>
        <c:axId val="2657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英雄下坠!$A$2:$A$7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英雄下坠!$D$2:$D$7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6.2</c:v>
                </c:pt>
                <c:pt idx="3">
                  <c:v>12.5</c:v>
                </c:pt>
                <c:pt idx="4">
                  <c:v>25</c:v>
                </c:pt>
                <c:pt idx="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2-4204-B7DE-5E329476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50160"/>
        <c:axId val="265713888"/>
      </c:scatterChart>
      <c:valAx>
        <c:axId val="2795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13888"/>
        <c:crosses val="autoZero"/>
        <c:crossBetween val="midCat"/>
      </c:valAx>
      <c:valAx>
        <c:axId val="265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'距离-高度'!$C$1</c:f>
              <c:strCache>
                <c:ptCount val="1"/>
                <c:pt idx="0">
                  <c:v>距离cm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434820647419072E-4"/>
                  <c:y val="-0.1311417322834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'距离-高度'!$B$2:$B$11</c:f>
              <c:numCache>
                <c:formatCode>General</c:formatCode>
                <c:ptCount val="10"/>
                <c:pt idx="0">
                  <c:v>130</c:v>
                </c:pt>
                <c:pt idx="1">
                  <c:v>92</c:v>
                </c:pt>
                <c:pt idx="2">
                  <c:v>74</c:v>
                </c:pt>
                <c:pt idx="3">
                  <c:v>46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xVal>
          <c:yVal>
            <c:numRef>
              <c:f>'距离-高度'!$C$2:$C$11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0.8</c:v>
                </c:pt>
                <c:pt idx="3">
                  <c:v>1.6</c:v>
                </c:pt>
                <c:pt idx="4">
                  <c:v>2.4</c:v>
                </c:pt>
                <c:pt idx="5">
                  <c:v>3.2</c:v>
                </c:pt>
                <c:pt idx="6">
                  <c:v>4</c:v>
                </c:pt>
                <c:pt idx="7">
                  <c:v>4.8</c:v>
                </c:pt>
                <c:pt idx="8">
                  <c:v>5.6</c:v>
                </c:pt>
                <c:pt idx="9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227-94B1-5F59C6DD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57935"/>
        <c:axId val="1362799503"/>
      </c:scatterChart>
      <c:valAx>
        <c:axId val="12562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9503"/>
        <c:crosses val="autoZero"/>
        <c:crossBetween val="midCat"/>
      </c:valAx>
      <c:valAx>
        <c:axId val="1362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5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'输出-移动'!$B$1</c:f>
              <c:strCache>
                <c:ptCount val="1"/>
                <c:pt idx="0">
                  <c:v>目标平均移动(px)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'输出-移动'!$A$2:$A$14</c:f>
              <c:numCache>
                <c:formatCode>General</c:formatCode>
                <c:ptCount val="13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'输出-移动'!$B$2:$B$14</c:f>
              <c:numCache>
                <c:formatCode>General</c:formatCode>
                <c:ptCount val="13"/>
                <c:pt idx="0">
                  <c:v>0</c:v>
                </c:pt>
                <c:pt idx="1">
                  <c:v>6.1224489795918297E-2</c:v>
                </c:pt>
                <c:pt idx="2">
                  <c:v>0.17647058823529399</c:v>
                </c:pt>
                <c:pt idx="3">
                  <c:v>0.27083333333333298</c:v>
                </c:pt>
                <c:pt idx="4">
                  <c:v>1.71428571428571</c:v>
                </c:pt>
                <c:pt idx="5">
                  <c:v>2.3085106382978702</c:v>
                </c:pt>
                <c:pt idx="6">
                  <c:v>3.1224489795918302</c:v>
                </c:pt>
                <c:pt idx="7">
                  <c:v>2.9791666666666599</c:v>
                </c:pt>
                <c:pt idx="8">
                  <c:v>3.47115384615384</c:v>
                </c:pt>
                <c:pt idx="9">
                  <c:v>4.93</c:v>
                </c:pt>
                <c:pt idx="10">
                  <c:v>5.2758620689655098</c:v>
                </c:pt>
                <c:pt idx="11">
                  <c:v>6.65</c:v>
                </c:pt>
                <c:pt idx="12">
                  <c:v>7.1721311475409797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00C-A206-95C38E26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6991"/>
        <c:axId val="664377167"/>
      </c:scatterChart>
      <c:valAx>
        <c:axId val="9201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7167"/>
        <c:crosses val="autoZero"/>
        <c:crossBetween val="midCat"/>
      </c:valAx>
      <c:valAx>
        <c:axId val="6643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547902</xdr:colOff>
      <xdr:row>5</xdr:row>
      <xdr:rowOff>147251</xdr:rowOff>
    </xdr:from>
    <xdr:to>
      <xdr:col>11</xdr:col>
      <xdr:colOff>584800</xdr:colOff>
      <xdr:row>21</xdr:row>
      <xdr:rowOff>7208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D5D3B-889B-4464-9BDF-3975040CB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264318</xdr:colOff>
      <xdr:row>7</xdr:row>
      <xdr:rowOff>59531</xdr:rowOff>
    </xdr:from>
    <xdr:to>
      <xdr:col>14</xdr:col>
      <xdr:colOff>302418</xdr:colOff>
      <xdr:row>22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E15A0-321A-4845-A905-B49D919D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254689</xdr:colOff>
      <xdr:row>5</xdr:row>
      <xdr:rowOff>119270</xdr:rowOff>
    </xdr:from>
    <xdr:to>
      <xdr:col>13</xdr:col>
      <xdr:colOff>304385</xdr:colOff>
      <xdr:row>20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2FD98-C2CE-4C13-B3A6-57B98792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85724</xdr:rowOff>
    </xdr:from>
    <xdr:to>
      <xdr:col>17</xdr:col>
      <xdr:colOff>263525</xdr:colOff>
      <xdr:row>38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68CC5-A2C2-4713-9EDC-4E8EBAB7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C4F-FB82-443A-B8D0-AE190E0218A1}">
  <dimension ref="A1:C10"/>
  <sheetViews>
    <sheetView tabSelected="1" zoomScale="111" zoomScaleNormal="70" workbookViewId="0">
      <selection activeCell="C2" sqref="C2"/>
    </sheetView>
  </sheetViews>
  <sheetFormatPr defaultRowHeight="14.25"/>
  <sheetData>
    <row r="1" spans="1:3">
      <c r="A1" t="s">
        <v>10</v>
      </c>
      <c r="B1" t="s">
        <v>2</v>
      </c>
    </row>
    <row r="2" spans="1:3">
      <c r="A2">
        <v>0</v>
      </c>
      <c r="B2">
        <v>-3</v>
      </c>
      <c r="C2">
        <f>1.51237 *A2*A2-3</f>
        <v>-3</v>
      </c>
    </row>
    <row r="3" spans="1:3">
      <c r="A3">
        <v>0.8</v>
      </c>
      <c r="B3">
        <v>0</v>
      </c>
      <c r="C3">
        <f>1.51237 *A3*A3-3</f>
        <v>-2.0320831999999998</v>
      </c>
    </row>
    <row r="4" spans="1:3">
      <c r="A4">
        <v>1.6</v>
      </c>
      <c r="B4">
        <v>6.5</v>
      </c>
      <c r="C4">
        <f t="shared" ref="C4:C10" si="0">1.50404*A4*A4</f>
        <v>3.8503424000000006</v>
      </c>
    </row>
    <row r="5" spans="1:3">
      <c r="A5">
        <v>2.4</v>
      </c>
      <c r="B5">
        <v>7.5</v>
      </c>
      <c r="C5">
        <f t="shared" si="0"/>
        <v>8.6632704</v>
      </c>
    </row>
    <row r="6" spans="1:3">
      <c r="A6">
        <v>3.2</v>
      </c>
      <c r="B6">
        <v>14</v>
      </c>
      <c r="C6">
        <f t="shared" si="0"/>
        <v>15.401369600000002</v>
      </c>
    </row>
    <row r="7" spans="1:3">
      <c r="A7">
        <v>4</v>
      </c>
      <c r="B7">
        <v>23.4</v>
      </c>
      <c r="C7">
        <f t="shared" si="0"/>
        <v>24.064640000000001</v>
      </c>
    </row>
    <row r="8" spans="1:3">
      <c r="A8">
        <v>5.6</v>
      </c>
      <c r="B8">
        <v>40</v>
      </c>
      <c r="C8">
        <f t="shared" si="0"/>
        <v>47.16669439999999</v>
      </c>
    </row>
    <row r="9" spans="1:3">
      <c r="A9">
        <v>7.2</v>
      </c>
      <c r="B9">
        <v>94</v>
      </c>
      <c r="C9">
        <f t="shared" si="0"/>
        <v>77.969433600000002</v>
      </c>
    </row>
    <row r="10" spans="1:3">
      <c r="A10">
        <v>10.4</v>
      </c>
      <c r="B10">
        <v>158</v>
      </c>
      <c r="C10">
        <f t="shared" si="0"/>
        <v>162.67696640000003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6039-F1AE-434C-9064-2217898C9BDD}">
  <dimension ref="A1:D9"/>
  <sheetViews>
    <sheetView workbookViewId="0">
      <selection activeCell="A10" sqref="A10"/>
    </sheetView>
  </sheetViews>
  <sheetFormatPr defaultRowHeight="14.25"/>
  <cols>
    <col min="1" max="1" width="13.46484375" customWidth="1"/>
  </cols>
  <sheetData>
    <row r="1" spans="1:4">
      <c r="A1" s="1" t="s">
        <v>7</v>
      </c>
      <c r="B1" s="1" t="s">
        <v>8</v>
      </c>
    </row>
    <row r="2" spans="1:4">
      <c r="A2">
        <v>0</v>
      </c>
      <c r="B2">
        <v>-5</v>
      </c>
      <c r="C2">
        <f>1.81432*A2*A2-5</f>
        <v>-5</v>
      </c>
      <c r="D2">
        <f>B2+5</f>
        <v>0</v>
      </c>
    </row>
    <row r="3" spans="1:4">
      <c r="A3" s="2">
        <v>1</v>
      </c>
      <c r="B3" s="2">
        <v>-2.5</v>
      </c>
      <c r="C3">
        <f>1.81432*A3*A3-5</f>
        <v>-3.1856800000000001</v>
      </c>
      <c r="D3">
        <f t="shared" ref="D3:D7" si="0">B3+5</f>
        <v>2.5</v>
      </c>
    </row>
    <row r="4" spans="1:4">
      <c r="A4" s="2">
        <v>2</v>
      </c>
      <c r="B4" s="2">
        <v>1.2</v>
      </c>
      <c r="C4">
        <f t="shared" ref="C3:C7" si="1">1.81432*A4*A4-5</f>
        <v>2.2572799999999997</v>
      </c>
      <c r="D4">
        <f t="shared" si="0"/>
        <v>6.2</v>
      </c>
    </row>
    <row r="5" spans="1:4">
      <c r="A5" s="2">
        <v>3</v>
      </c>
      <c r="B5" s="2">
        <v>7.5</v>
      </c>
      <c r="C5">
        <f t="shared" si="1"/>
        <v>11.328879999999998</v>
      </c>
      <c r="D5">
        <f t="shared" si="0"/>
        <v>12.5</v>
      </c>
    </row>
    <row r="6" spans="1:4">
      <c r="A6" s="2">
        <v>4</v>
      </c>
      <c r="B6" s="2">
        <v>20</v>
      </c>
      <c r="C6">
        <f t="shared" si="1"/>
        <v>24.029119999999999</v>
      </c>
      <c r="D6">
        <f t="shared" si="0"/>
        <v>25</v>
      </c>
    </row>
    <row r="7" spans="1:4">
      <c r="A7" s="2">
        <v>5</v>
      </c>
      <c r="B7" s="2">
        <v>42</v>
      </c>
      <c r="C7">
        <f>1.81432*A7*A7-5</f>
        <v>40.358000000000004</v>
      </c>
      <c r="D7">
        <f t="shared" si="0"/>
        <v>47</v>
      </c>
    </row>
    <row r="9" spans="1:4">
      <c r="A9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A7E0-DCB3-438F-8D95-38E18271EE09}">
  <dimension ref="B1:C11"/>
  <sheetViews>
    <sheetView topLeftCell="B1" zoomScale="92" zoomScaleNormal="115" workbookViewId="0">
      <selection activeCell="C9" sqref="C9"/>
    </sheetView>
  </sheetViews>
  <sheetFormatPr defaultRowHeight="14.25"/>
  <sheetData>
    <row r="1" spans="2:3">
      <c r="B1" t="s">
        <v>0</v>
      </c>
      <c r="C1" t="s">
        <v>1</v>
      </c>
    </row>
    <row r="2" spans="2:3">
      <c r="B2">
        <v>130</v>
      </c>
      <c r="C2">
        <v>0.3</v>
      </c>
    </row>
    <row r="3" spans="2:3">
      <c r="B3">
        <v>92</v>
      </c>
      <c r="C3">
        <v>0.6</v>
      </c>
    </row>
    <row r="4" spans="2:3">
      <c r="B4">
        <v>74</v>
      </c>
      <c r="C4">
        <v>0.8</v>
      </c>
    </row>
    <row r="5" spans="2:3">
      <c r="B5">
        <v>46</v>
      </c>
      <c r="C5">
        <v>1.6</v>
      </c>
    </row>
    <row r="6" spans="2:3">
      <c r="B6">
        <v>30</v>
      </c>
      <c r="C6">
        <v>2.4</v>
      </c>
    </row>
    <row r="7" spans="2:3">
      <c r="B7">
        <v>23</v>
      </c>
      <c r="C7">
        <v>3.2</v>
      </c>
    </row>
    <row r="8" spans="2:3">
      <c r="B8">
        <v>19</v>
      </c>
      <c r="C8">
        <v>4</v>
      </c>
    </row>
    <row r="9" spans="2:3">
      <c r="B9">
        <v>14</v>
      </c>
      <c r="C9">
        <v>4.8</v>
      </c>
    </row>
    <row r="10" spans="2:3">
      <c r="B10">
        <v>12</v>
      </c>
      <c r="C10">
        <v>5.6</v>
      </c>
    </row>
    <row r="11" spans="2:3">
      <c r="B11">
        <v>11</v>
      </c>
      <c r="C11">
        <v>6.4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ACF0-784E-4B3C-891B-758751AE7E08}">
  <dimension ref="A1:B16"/>
  <sheetViews>
    <sheetView workbookViewId="0">
      <selection activeCell="B12" sqref="B12"/>
    </sheetView>
  </sheetViews>
  <sheetFormatPr defaultRowHeight="14.25"/>
  <sheetData>
    <row r="1" spans="1:2">
      <c r="A1">
        <v>15</v>
      </c>
      <c r="B1">
        <f>1/(240/A1/A1)</f>
        <v>0.9375</v>
      </c>
    </row>
    <row r="2" spans="1:2">
      <c r="A2">
        <v>16</v>
      </c>
      <c r="B2">
        <f t="shared" ref="B2:B16" si="0">1/(240/A2/A2)</f>
        <v>1.0666666666666667</v>
      </c>
    </row>
    <row r="3" spans="1:2">
      <c r="A3">
        <v>17</v>
      </c>
      <c r="B3">
        <f t="shared" si="0"/>
        <v>1.2041666666666668</v>
      </c>
    </row>
    <row r="4" spans="1:2">
      <c r="A4">
        <v>18</v>
      </c>
      <c r="B4">
        <f t="shared" si="0"/>
        <v>1.3499999999999999</v>
      </c>
    </row>
    <row r="5" spans="1:2">
      <c r="A5">
        <v>19</v>
      </c>
      <c r="B5">
        <f t="shared" si="0"/>
        <v>1.5041666666666667</v>
      </c>
    </row>
    <row r="6" spans="1:2">
      <c r="A6">
        <v>20</v>
      </c>
      <c r="B6">
        <f t="shared" si="0"/>
        <v>1.6666666666666667</v>
      </c>
    </row>
    <row r="7" spans="1:2">
      <c r="A7">
        <v>21</v>
      </c>
      <c r="B7">
        <f t="shared" si="0"/>
        <v>1.8374999999999999</v>
      </c>
    </row>
    <row r="8" spans="1:2">
      <c r="A8">
        <v>22</v>
      </c>
      <c r="B8">
        <f t="shared" si="0"/>
        <v>2.0166666666666671</v>
      </c>
    </row>
    <row r="9" spans="1:2">
      <c r="A9">
        <v>23</v>
      </c>
      <c r="B9">
        <f t="shared" si="0"/>
        <v>2.2041666666666666</v>
      </c>
    </row>
    <row r="10" spans="1:2">
      <c r="A10">
        <v>24</v>
      </c>
      <c r="B10">
        <f t="shared" si="0"/>
        <v>2.4</v>
      </c>
    </row>
    <row r="11" spans="1:2">
      <c r="A11">
        <v>25</v>
      </c>
      <c r="B11">
        <f t="shared" si="0"/>
        <v>2.6041666666666665</v>
      </c>
    </row>
    <row r="12" spans="1:2">
      <c r="A12">
        <v>26</v>
      </c>
      <c r="B12">
        <f t="shared" si="0"/>
        <v>2.8166666666666669</v>
      </c>
    </row>
    <row r="13" spans="1:2">
      <c r="A13">
        <v>27</v>
      </c>
      <c r="B13">
        <f t="shared" si="0"/>
        <v>3.0375000000000001</v>
      </c>
    </row>
    <row r="14" spans="1:2">
      <c r="A14">
        <v>28</v>
      </c>
      <c r="B14">
        <f t="shared" si="0"/>
        <v>3.2666666666666666</v>
      </c>
    </row>
    <row r="15" spans="1:2">
      <c r="A15">
        <v>29</v>
      </c>
      <c r="B15">
        <f t="shared" si="0"/>
        <v>3.504166666666666</v>
      </c>
    </row>
    <row r="16" spans="1:2">
      <c r="A16">
        <v>30</v>
      </c>
      <c r="B16">
        <f t="shared" si="0"/>
        <v>3.75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531-FE2F-43CF-A223-EB8F45289DC1}">
  <dimension ref="A1:B14"/>
  <sheetViews>
    <sheetView workbookViewId="0">
      <selection activeCell="A2" sqref="A2"/>
    </sheetView>
  </sheetViews>
  <sheetFormatPr defaultRowHeight="14.25"/>
  <cols>
    <col min="2" max="2" width="16.796875" customWidth="1"/>
  </cols>
  <sheetData>
    <row r="1" spans="1:2">
      <c r="A1" t="s">
        <v>3</v>
      </c>
      <c r="B1" t="s">
        <v>4</v>
      </c>
    </row>
    <row r="2" spans="1:2">
      <c r="A2">
        <v>0</v>
      </c>
      <c r="B2">
        <v>0</v>
      </c>
    </row>
    <row r="3" spans="1:2">
      <c r="A3">
        <v>0.04</v>
      </c>
      <c r="B3">
        <v>6.1224489795918297E-2</v>
      </c>
    </row>
    <row r="4" spans="1:2">
      <c r="A4">
        <v>0.06</v>
      </c>
      <c r="B4">
        <v>0.17647058823529399</v>
      </c>
    </row>
    <row r="5" spans="1:2">
      <c r="A5">
        <v>0.08</v>
      </c>
      <c r="B5">
        <v>0.27083333333333298</v>
      </c>
    </row>
    <row r="6" spans="1:2">
      <c r="A6">
        <v>0.1</v>
      </c>
      <c r="B6">
        <v>1.71428571428571</v>
      </c>
    </row>
    <row r="7" spans="1:2">
      <c r="A7">
        <v>0.12</v>
      </c>
      <c r="B7">
        <v>2.3085106382978702</v>
      </c>
    </row>
    <row r="8" spans="1:2">
      <c r="A8">
        <v>0.14000000000000001</v>
      </c>
      <c r="B8">
        <v>3.1224489795918302</v>
      </c>
    </row>
    <row r="9" spans="1:2">
      <c r="A9">
        <v>0.16</v>
      </c>
      <c r="B9">
        <v>2.9791666666666599</v>
      </c>
    </row>
    <row r="10" spans="1:2">
      <c r="A10">
        <v>0.18</v>
      </c>
      <c r="B10">
        <v>3.47115384615384</v>
      </c>
    </row>
    <row r="11" spans="1:2">
      <c r="A11">
        <v>0.2</v>
      </c>
      <c r="B11">
        <v>4.93</v>
      </c>
    </row>
    <row r="12" spans="1:2">
      <c r="A12">
        <v>0.22</v>
      </c>
      <c r="B12">
        <v>5.2758620689655098</v>
      </c>
    </row>
    <row r="13" spans="1:2">
      <c r="A13">
        <v>0.24</v>
      </c>
      <c r="B13">
        <v>6.65</v>
      </c>
    </row>
    <row r="14" spans="1:2">
      <c r="A14">
        <v>0.26</v>
      </c>
      <c r="B14">
        <v>7.1721311475409797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36C8-7AEE-4A0E-9D8E-74B9675452E0}">
  <dimension ref="A1:B8"/>
  <sheetViews>
    <sheetView workbookViewId="0">
      <selection activeCell="G14" sqref="G14"/>
    </sheetView>
  </sheetViews>
  <sheetFormatPr defaultRowHeight="14.25"/>
  <sheetData>
    <row r="1" spans="1:2">
      <c r="A1" t="s">
        <v>5</v>
      </c>
      <c r="B1" t="s">
        <v>6</v>
      </c>
    </row>
    <row r="2" spans="1:2">
      <c r="A2">
        <v>210</v>
      </c>
      <c r="B2">
        <v>130</v>
      </c>
    </row>
    <row r="3" spans="1:2">
      <c r="A3">
        <v>200</v>
      </c>
      <c r="B3">
        <v>130</v>
      </c>
    </row>
    <row r="4" spans="1:2">
      <c r="A4">
        <v>210</v>
      </c>
      <c r="B4">
        <v>140</v>
      </c>
    </row>
    <row r="5" spans="1:2">
      <c r="A5">
        <v>220</v>
      </c>
    </row>
    <row r="6" spans="1:2">
      <c r="A6">
        <v>210</v>
      </c>
    </row>
    <row r="8" spans="1:2">
      <c r="A8">
        <f>AVERAGE(A2:A6)</f>
        <v>210</v>
      </c>
      <c r="B8">
        <f>AVERAGE(B2:B4)</f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步兵下坠</vt:lpstr>
      <vt:lpstr>英雄下坠</vt:lpstr>
      <vt:lpstr>距离-高度</vt:lpstr>
      <vt:lpstr>射频</vt:lpstr>
      <vt:lpstr>输出-移动</vt:lpstr>
      <vt:lpstr>摄像头延迟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2019-07-11T19:48:37Z</dcterms:created>
  <dcterms:modified xsi:type="dcterms:W3CDTF">2019-07-22T19:51:02Z</dcterms:modified>
</cp:coreProperties>
</file>