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8\Desktop\DDLS_Project\"/>
    </mc:Choice>
  </mc:AlternateContent>
  <xr:revisionPtr revIDLastSave="0" documentId="8_{64E1C112-D33F-4336-AE87-4352020179FF}" xr6:coauthVersionLast="47" xr6:coauthVersionMax="47" xr10:uidLastSave="{00000000-0000-0000-0000-000000000000}"/>
  <bookViews>
    <workbookView xWindow="-38520" yWindow="-2085" windowWidth="38640" windowHeight="21120" xr2:uid="{D5D34BB8-B469-442C-8F69-E78FF5142F7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1" l="1"/>
  <c r="K14" i="1"/>
  <c r="K15" i="1"/>
  <c r="J13" i="1"/>
  <c r="J14" i="1"/>
  <c r="J15" i="1"/>
  <c r="I13" i="1"/>
  <c r="I14" i="1"/>
  <c r="I15" i="1"/>
  <c r="H13" i="1"/>
  <c r="H14" i="1"/>
  <c r="H15" i="1"/>
  <c r="G13" i="1"/>
  <c r="G14" i="1"/>
  <c r="G15" i="1"/>
  <c r="F13" i="1"/>
  <c r="F14" i="1"/>
  <c r="F15" i="1"/>
  <c r="K12" i="1"/>
  <c r="J12" i="1"/>
  <c r="I12" i="1"/>
  <c r="H12" i="1"/>
  <c r="G12" i="1"/>
  <c r="F12" i="1"/>
  <c r="E13" i="1"/>
  <c r="E14" i="1"/>
  <c r="E15" i="1"/>
  <c r="E12" i="1"/>
  <c r="D14" i="1"/>
  <c r="D15" i="1"/>
  <c r="D13" i="1"/>
  <c r="D12" i="1"/>
  <c r="C9" i="1"/>
  <c r="D9" i="1"/>
  <c r="E9" i="1"/>
  <c r="F9" i="1"/>
  <c r="G9" i="1"/>
  <c r="H9" i="1"/>
  <c r="I9" i="1"/>
  <c r="J9" i="1"/>
  <c r="K9" i="1"/>
  <c r="C8" i="1"/>
  <c r="D8" i="1"/>
  <c r="E8" i="1"/>
  <c r="F8" i="1"/>
  <c r="G8" i="1"/>
  <c r="H8" i="1"/>
  <c r="I8" i="1"/>
  <c r="J8" i="1"/>
  <c r="K8" i="1"/>
  <c r="C7" i="1"/>
  <c r="D7" i="1"/>
  <c r="E7" i="1"/>
  <c r="F7" i="1"/>
  <c r="G7" i="1"/>
  <c r="H7" i="1"/>
  <c r="I7" i="1"/>
  <c r="J7" i="1"/>
  <c r="K7" i="1"/>
  <c r="B9" i="1"/>
  <c r="B8" i="1"/>
  <c r="B7" i="1"/>
</calcChain>
</file>

<file path=xl/sharedStrings.xml><?xml version="1.0" encoding="utf-8"?>
<sst xmlns="http://schemas.openxmlformats.org/spreadsheetml/2006/main" count="22" uniqueCount="18">
  <si>
    <t xml:space="preserve">pFedMe (PM) </t>
  </si>
  <si>
    <t>pFedMe (GM)</t>
  </si>
  <si>
    <t>Per-FedAvg</t>
  </si>
  <si>
    <t>FedAvg</t>
  </si>
  <si>
    <t>Baseline_DNN</t>
  </si>
  <si>
    <t>Baseline_MLR</t>
  </si>
  <si>
    <t>1_DNN</t>
  </si>
  <si>
    <t>1_MLR</t>
  </si>
  <si>
    <t>0.5_DNN</t>
  </si>
  <si>
    <t>0.5_MLR</t>
  </si>
  <si>
    <t>0.2_DNN</t>
  </si>
  <si>
    <t>0.2_MLR</t>
  </si>
  <si>
    <t>0.05_DNN</t>
  </si>
  <si>
    <t>0.05_MLR</t>
  </si>
  <si>
    <t>PM-GM/GM</t>
  </si>
  <si>
    <t>PM-PF/PF</t>
  </si>
  <si>
    <t>PM-FA/FA</t>
  </si>
  <si>
    <t>Compare to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</si>
</sst>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0.000000000000000"/>
    <numFmt numFmtId="180" formatCode="0.00000%"/>
  </numFmts>
  <fonts count="3" x14ac:knownFonts="1">
    <font>
      <sz val="12"/>
      <color theme="1"/>
      <name val="Aptos Narrow"/>
      <family val="2"/>
      <charset val="136"/>
      <scheme val="minor"/>
    </font>
    <font>
      <sz val="12"/>
      <color theme="1"/>
      <name val="Aptos Narrow"/>
      <family val="2"/>
      <charset val="136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73" fontId="2" fillId="0" borderId="0" xfId="0" applyNumberFormat="1" applyFont="1"/>
    <xf numFmtId="180" fontId="2" fillId="0" borderId="0" xfId="1" applyNumberFormat="1" applyFont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2A15-D0B4-4369-A30D-C2E904A66C79}">
  <dimension ref="A1:K15"/>
  <sheetViews>
    <sheetView tabSelected="1" zoomScale="115" zoomScaleNormal="115" workbookViewId="0">
      <selection activeCell="D18" sqref="D18"/>
    </sheetView>
  </sheetViews>
  <sheetFormatPr defaultRowHeight="15.6" x14ac:dyDescent="0.3"/>
  <cols>
    <col min="1" max="1" width="22.109375" style="1" customWidth="1"/>
    <col min="2" max="2" width="24.5546875" style="1" customWidth="1"/>
    <col min="3" max="3" width="21.33203125" style="1" customWidth="1"/>
    <col min="4" max="4" width="20.5546875" style="1" customWidth="1"/>
    <col min="5" max="5" width="21.21875" style="1" customWidth="1"/>
    <col min="6" max="6" width="21.6640625" style="1" customWidth="1"/>
    <col min="7" max="8" width="23.77734375" style="1" customWidth="1"/>
    <col min="9" max="9" width="23.33203125" style="1" customWidth="1"/>
    <col min="10" max="10" width="22.109375" style="1" customWidth="1"/>
    <col min="11" max="11" width="28" style="1" customWidth="1"/>
    <col min="12" max="16384" width="8.88671875" style="1"/>
  </cols>
  <sheetData>
    <row r="1" spans="1:11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3">
      <c r="A2" s="1" t="s">
        <v>0</v>
      </c>
      <c r="B2" s="2">
        <v>0.96535772138228904</v>
      </c>
      <c r="C2" s="2">
        <v>0.92991360691144698</v>
      </c>
      <c r="D2" s="2">
        <v>0.97672941098081001</v>
      </c>
      <c r="E2" s="2">
        <v>0.92010161247334699</v>
      </c>
      <c r="F2" s="2">
        <v>0.97919243070362405</v>
      </c>
      <c r="G2" s="2">
        <v>0.92159215085287804</v>
      </c>
      <c r="H2" s="2">
        <v>0.97847258311679597</v>
      </c>
      <c r="I2" s="2">
        <v>0.92452728362982195</v>
      </c>
      <c r="J2" s="2">
        <v>0.98446928304904002</v>
      </c>
      <c r="K2" s="2">
        <v>0.94308568763326195</v>
      </c>
    </row>
    <row r="3" spans="1:11" x14ac:dyDescent="0.3">
      <c r="A3" s="1" t="s">
        <v>1</v>
      </c>
      <c r="B3" s="2">
        <v>0.96188579913606898</v>
      </c>
      <c r="C3" s="2">
        <v>0.91661312095032399</v>
      </c>
      <c r="D3" s="2">
        <v>0.97398887260127898</v>
      </c>
      <c r="E3" s="2">
        <v>0.91254864072494601</v>
      </c>
      <c r="F3" s="2">
        <v>0.97596015458422103</v>
      </c>
      <c r="G3" s="2">
        <v>0.91078158315565005</v>
      </c>
      <c r="H3" s="2">
        <v>0.97220067959224399</v>
      </c>
      <c r="I3" s="2">
        <v>0.90496701978812699</v>
      </c>
      <c r="J3" s="2">
        <v>0.964035847547974</v>
      </c>
      <c r="K3" s="2">
        <v>0.88461087420042595</v>
      </c>
    </row>
    <row r="4" spans="1:11" x14ac:dyDescent="0.3">
      <c r="A4" s="1" t="s">
        <v>2</v>
      </c>
      <c r="B4" s="2">
        <v>0.93863120950323897</v>
      </c>
      <c r="C4" s="2">
        <v>0.92985691144708404</v>
      </c>
      <c r="D4" s="2">
        <v>0.91860507729211005</v>
      </c>
      <c r="E4" s="2">
        <v>0.91883495469083099</v>
      </c>
      <c r="F4" s="2">
        <v>0.92267157515991405</v>
      </c>
      <c r="G4" s="2">
        <v>0.92210754264392303</v>
      </c>
      <c r="H4" s="2">
        <v>0.92267772669731496</v>
      </c>
      <c r="I4" s="2">
        <v>0.92163035512026104</v>
      </c>
      <c r="J4" s="2">
        <v>0.95508495469083099</v>
      </c>
      <c r="K4" s="2">
        <v>0.95270555703624704</v>
      </c>
    </row>
    <row r="5" spans="1:11" x14ac:dyDescent="0.3">
      <c r="A5" s="1" t="s">
        <v>3</v>
      </c>
      <c r="B5" s="2">
        <v>0.95989605831533398</v>
      </c>
      <c r="C5" s="2">
        <v>0.92367305615550699</v>
      </c>
      <c r="D5" s="2">
        <v>0.97102511993603402</v>
      </c>
      <c r="E5" s="2">
        <v>0.91850146588486103</v>
      </c>
      <c r="F5" s="2">
        <v>0.972200826226012</v>
      </c>
      <c r="G5" s="2">
        <v>0.91767757196162003</v>
      </c>
      <c r="H5" s="2">
        <v>0.90964787793990198</v>
      </c>
      <c r="I5" s="2">
        <v>0.90913885002331896</v>
      </c>
      <c r="J5" s="2">
        <v>0.93299873400852795</v>
      </c>
      <c r="K5" s="2">
        <v>0.87398420842217495</v>
      </c>
    </row>
    <row r="7" spans="1:11" x14ac:dyDescent="0.3">
      <c r="A7" s="1" t="s">
        <v>14</v>
      </c>
      <c r="B7" s="3">
        <f>(B2-B3)/B3</f>
        <v>3.6094952741150929E-3</v>
      </c>
      <c r="C7" s="3">
        <f t="shared" ref="C7:K7" si="0">(C2-C3)/C3</f>
        <v>1.4510468655885419E-2</v>
      </c>
      <c r="D7" s="3">
        <f t="shared" si="0"/>
        <v>2.8137265800704113E-3</v>
      </c>
      <c r="E7" s="3">
        <f t="shared" si="0"/>
        <v>8.2767881199195554E-3</v>
      </c>
      <c r="F7" s="3">
        <f t="shared" si="0"/>
        <v>3.3118935278459573E-3</v>
      </c>
      <c r="G7" s="3">
        <f t="shared" si="0"/>
        <v>1.1869550172250788E-2</v>
      </c>
      <c r="H7" s="3">
        <f t="shared" si="0"/>
        <v>6.4512437156313386E-3</v>
      </c>
      <c r="I7" s="3">
        <f t="shared" si="0"/>
        <v>2.1614338880851649E-2</v>
      </c>
      <c r="J7" s="3">
        <f t="shared" si="0"/>
        <v>2.1195721666407409E-2</v>
      </c>
      <c r="K7" s="3">
        <f t="shared" si="0"/>
        <v>6.6102300048809237E-2</v>
      </c>
    </row>
    <row r="8" spans="1:11" x14ac:dyDescent="0.3">
      <c r="A8" s="1" t="s">
        <v>15</v>
      </c>
      <c r="B8" s="3">
        <f>(B2-B4)/B4</f>
        <v>2.8473922035039512E-2</v>
      </c>
      <c r="C8" s="3">
        <f t="shared" ref="C8:K8" si="1">(C2-C4)/C4</f>
        <v>6.0972246014390024E-5</v>
      </c>
      <c r="D8" s="3">
        <f t="shared" si="1"/>
        <v>6.3274561751868935E-2</v>
      </c>
      <c r="E8" s="3">
        <f t="shared" si="1"/>
        <v>1.3785476663131574E-3</v>
      </c>
      <c r="F8" s="3">
        <f t="shared" si="1"/>
        <v>6.1257826799220531E-2</v>
      </c>
      <c r="G8" s="3">
        <f t="shared" si="1"/>
        <v>-5.589280720632874E-4</v>
      </c>
      <c r="H8" s="3">
        <f t="shared" si="1"/>
        <v>6.0470579060357604E-2</v>
      </c>
      <c r="I8" s="3">
        <f t="shared" si="1"/>
        <v>3.1432650774430079E-3</v>
      </c>
      <c r="J8" s="3">
        <f t="shared" si="1"/>
        <v>3.0766193325410498E-2</v>
      </c>
      <c r="K8" s="3">
        <f t="shared" si="1"/>
        <v>-1.009742131966917E-2</v>
      </c>
    </row>
    <row r="9" spans="1:11" x14ac:dyDescent="0.3">
      <c r="A9" s="1" t="s">
        <v>16</v>
      </c>
      <c r="B9" s="3">
        <f>(B2-B5)/B5</f>
        <v>5.6898484160259524E-3</v>
      </c>
      <c r="C9" s="3">
        <f t="shared" ref="C9:K9" si="2">(C2-C5)/C5</f>
        <v>6.7562334035316356E-3</v>
      </c>
      <c r="D9" s="3">
        <f t="shared" si="2"/>
        <v>5.8745040964045883E-3</v>
      </c>
      <c r="E9" s="3">
        <f t="shared" si="2"/>
        <v>1.7421274194096255E-3</v>
      </c>
      <c r="F9" s="3">
        <f t="shared" si="2"/>
        <v>7.1915228716198142E-3</v>
      </c>
      <c r="G9" s="3">
        <f t="shared" si="2"/>
        <v>4.2657454108748043E-3</v>
      </c>
      <c r="H9" s="3">
        <f t="shared" si="2"/>
        <v>7.5660820902218442E-2</v>
      </c>
      <c r="I9" s="3">
        <f t="shared" si="2"/>
        <v>1.6926384353840217E-2</v>
      </c>
      <c r="J9" s="3">
        <f t="shared" si="2"/>
        <v>5.5166794084890593E-2</v>
      </c>
      <c r="K9" s="3">
        <f t="shared" si="2"/>
        <v>7.906490591613502E-2</v>
      </c>
    </row>
    <row r="10" spans="1:1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1" t="s">
        <v>17</v>
      </c>
    </row>
    <row r="12" spans="1:11" x14ac:dyDescent="0.3">
      <c r="A12" s="1" t="s">
        <v>0</v>
      </c>
      <c r="D12" s="3">
        <f>(D2-B2)/B2</f>
        <v>1.1779767589405023E-2</v>
      </c>
      <c r="E12" s="3">
        <f>(E2-C2)/C2</f>
        <v>-1.0551511844943203E-2</v>
      </c>
      <c r="F12" s="3">
        <f>(F2-B2)/B2</f>
        <v>1.4331173838362415E-2</v>
      </c>
      <c r="G12" s="3">
        <f>(G2-C2)/C2</f>
        <v>-8.9486335039308234E-3</v>
      </c>
      <c r="H12" s="3">
        <f>(H2-B2)/B2</f>
        <v>1.3585494210092247E-2</v>
      </c>
      <c r="I12" s="3">
        <f>(I2-C2)/C2</f>
        <v>-5.7922835428925509E-3</v>
      </c>
      <c r="J12" s="3">
        <f>(J2-B2)/B2</f>
        <v>1.9797388308434798E-2</v>
      </c>
      <c r="K12" s="3">
        <f>(K2-C2)/C2</f>
        <v>1.4164843512252544E-2</v>
      </c>
    </row>
    <row r="13" spans="1:11" x14ac:dyDescent="0.3">
      <c r="A13" s="1" t="s">
        <v>1</v>
      </c>
      <c r="D13" s="3">
        <f>(D3-B3)/B3</f>
        <v>1.2582651158880341E-2</v>
      </c>
      <c r="E13" s="3">
        <f t="shared" ref="E13:E15" si="3">(E3-C3)/C3</f>
        <v>-4.4342374470529213E-3</v>
      </c>
      <c r="F13" s="3">
        <f t="shared" ref="F13:F15" si="4">(F3-B3)/B3</f>
        <v>1.4632044116664505E-2</v>
      </c>
      <c r="G13" s="3">
        <f t="shared" ref="G13:G15" si="5">(G3-C3)/C3</f>
        <v>-6.362049223807671E-3</v>
      </c>
      <c r="H13" s="3">
        <f t="shared" ref="H13:H15" si="6">(H3-B3)/B3</f>
        <v>1.0723601975868097E-2</v>
      </c>
      <c r="I13" s="3">
        <f t="shared" ref="I13:I15" si="7">(I3-C3)/C3</f>
        <v>-1.270557980898482E-2</v>
      </c>
      <c r="J13" s="3">
        <f t="shared" ref="J13:J15" si="8">(J3-B3)/B3</f>
        <v>2.2352429091230179E-3</v>
      </c>
      <c r="K13" s="3">
        <f t="shared" ref="K13:K15" si="9">(K3-C3)/C3</f>
        <v>-3.4913581333767985E-2</v>
      </c>
    </row>
    <row r="14" spans="1:11" x14ac:dyDescent="0.3">
      <c r="A14" s="1" t="s">
        <v>2</v>
      </c>
      <c r="D14" s="3">
        <f t="shared" ref="D14:D15" si="10">(D4-B4)/B4</f>
        <v>-2.1335463820479132E-2</v>
      </c>
      <c r="E14" s="3">
        <f t="shared" si="3"/>
        <v>-1.1853390151287049E-2</v>
      </c>
      <c r="F14" s="3">
        <f t="shared" si="4"/>
        <v>-1.7003093634369349E-2</v>
      </c>
      <c r="G14" s="3">
        <f t="shared" si="5"/>
        <v>-8.3339368754071098E-3</v>
      </c>
      <c r="H14" s="3">
        <f t="shared" si="6"/>
        <v>-1.6996539902361898E-2</v>
      </c>
      <c r="I14" s="3">
        <f t="shared" si="7"/>
        <v>-8.8471206973344766E-3</v>
      </c>
      <c r="J14" s="3">
        <f t="shared" si="8"/>
        <v>1.752951001522738E-2</v>
      </c>
      <c r="K14" s="3">
        <f t="shared" si="9"/>
        <v>2.457221676570101E-2</v>
      </c>
    </row>
    <row r="15" spans="1:11" x14ac:dyDescent="0.3">
      <c r="A15" s="1" t="s">
        <v>3</v>
      </c>
      <c r="D15" s="3">
        <f t="shared" si="10"/>
        <v>1.1594027836964043E-2</v>
      </c>
      <c r="E15" s="3">
        <f t="shared" si="3"/>
        <v>-5.5989402702413347E-3</v>
      </c>
      <c r="F15" s="3">
        <f t="shared" si="4"/>
        <v>1.2818854504177793E-2</v>
      </c>
      <c r="G15" s="3">
        <f t="shared" si="5"/>
        <v>-6.490915972845672E-3</v>
      </c>
      <c r="H15" s="3">
        <f t="shared" si="6"/>
        <v>-5.2347522359473049E-2</v>
      </c>
      <c r="I15" s="3">
        <f t="shared" si="7"/>
        <v>-1.5735227995804062E-2</v>
      </c>
      <c r="J15" s="3">
        <f t="shared" si="8"/>
        <v>-2.8021080067785867E-2</v>
      </c>
      <c r="K15" s="3">
        <f t="shared" si="9"/>
        <v>-5.3794843751474079E-2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Yi-Shiun Wu</dc:creator>
  <cp:lastModifiedBy>Yi-Shiun Wu</cp:lastModifiedBy>
  <dcterms:created xsi:type="dcterms:W3CDTF">2024-05-21T19:36:59Z</dcterms:created>
  <dcterms:modified xsi:type="dcterms:W3CDTF">2024-05-21T20:00:55Z</dcterms:modified>
</cp:coreProperties>
</file>