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780" windowHeight="17040" tabRatio="500" activeTab="1"/>
  </bookViews>
  <sheets>
    <sheet name="Source" sheetId="1" r:id="rId1"/>
    <sheet name="Order" sheetId="2" r:id="rId2"/>
  </sheets>
  <definedNames>
    <definedName name="BOM" localSheetId="0">Source!$A$1:$M$62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H8" i="2"/>
  <c r="I8" i="2"/>
  <c r="H9" i="2"/>
  <c r="I9" i="2"/>
  <c r="I10" i="2"/>
  <c r="I11" i="2"/>
  <c r="H12" i="2"/>
  <c r="I12" i="2"/>
  <c r="I13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I3" i="2"/>
</calcChain>
</file>

<file path=xl/connections.xml><?xml version="1.0" encoding="utf-8"?>
<connections xmlns="http://schemas.openxmlformats.org/spreadsheetml/2006/main">
  <connection id="1" name="BOM.csv" type="6" refreshedVersion="0" background="1" saveData="1">
    <textPr fileType="mac" sourceFile="Macintosh HD:Users:josh:Documents:mrdt:2016rover:Power-Pack:Hardware:Rev2:BOM.csv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<sst xmlns="http://schemas.openxmlformats.org/spreadsheetml/2006/main" count="459" uniqueCount="334">
  <si>
    <t>Qty</t>
  </si>
  <si>
    <t>Value</t>
  </si>
  <si>
    <t>Device</t>
  </si>
  <si>
    <t>Package</t>
  </si>
  <si>
    <t>Parts</t>
  </si>
  <si>
    <t>Description</t>
  </si>
  <si>
    <t>MF</t>
  </si>
  <si>
    <t>MPN</t>
  </si>
  <si>
    <t>OC_FARNELL</t>
  </si>
  <si>
    <t>OC_NEWARK</t>
  </si>
  <si>
    <t>PROD_ID</t>
  </si>
  <si>
    <t>VALUE</t>
  </si>
  <si>
    <t>IRLS3034-7P</t>
  </si>
  <si>
    <t>D2PAK-7</t>
  </si>
  <si>
    <t>IRLS3034-7P, IRLS3034-7P.2</t>
  </si>
  <si>
    <t>High-current SMD MOSFET</t>
  </si>
  <si>
    <t>LED1206</t>
  </si>
  <si>
    <t>LED-1206</t>
  </si>
  <si>
    <t>D2, D4, D6, D8, D10, D12, D14, D16, LED1</t>
  </si>
  <si>
    <t>LEDs</t>
  </si>
  <si>
    <t>M16LONGPADS</t>
  </si>
  <si>
    <t>1X16_LONGPADS</t>
  </si>
  <si>
    <t>JP5</t>
  </si>
  <si>
    <t>1x16 .1 header"</t>
  </si>
  <si>
    <t>POTTRIM</t>
  </si>
  <si>
    <t>TRIM_POT</t>
  </si>
  <si>
    <t>RV1</t>
  </si>
  <si>
    <t>SWITCH-SPDTPTH</t>
  </si>
  <si>
    <t>SWITCH-SPDT</t>
  </si>
  <si>
    <t>S1</t>
  </si>
  <si>
    <t>SPDT Switch</t>
  </si>
  <si>
    <t>0.1uF</t>
  </si>
  <si>
    <t>C-USC1206</t>
  </si>
  <si>
    <t>C1206</t>
  </si>
  <si>
    <t>C21</t>
  </si>
  <si>
    <t>CAPACITOR, American symbol</t>
  </si>
  <si>
    <t>0.22uF</t>
  </si>
  <si>
    <t>C15</t>
  </si>
  <si>
    <t>100R</t>
  </si>
  <si>
    <t>R-US_R1206</t>
  </si>
  <si>
    <t>R1206</t>
  </si>
  <si>
    <t>R1, R5, R9, R13, R17, R21, R25, R29, R37</t>
  </si>
  <si>
    <t>RESISTOR, American symbol</t>
  </si>
  <si>
    <t>R43</t>
  </si>
  <si>
    <t>100nF</t>
  </si>
  <si>
    <t>C1, C2, C3, C4, C5, C6, C7, C8, C13</t>
  </si>
  <si>
    <t>10R, 3W, 1%</t>
  </si>
  <si>
    <t>RESISTORPTH-1W</t>
  </si>
  <si>
    <t>AXIAL-0.6</t>
  </si>
  <si>
    <t>R2, R6, R10, R14, R18, R22, R26, R30</t>
  </si>
  <si>
    <t>Resistor</t>
  </si>
  <si>
    <t>10k</t>
  </si>
  <si>
    <t>R57</t>
  </si>
  <si>
    <t>10k, 1%</t>
  </si>
  <si>
    <t>R33, R35</t>
  </si>
  <si>
    <t>R39, R42, R44, R45, R46</t>
  </si>
  <si>
    <t>10nF</t>
  </si>
  <si>
    <t>C11, C12</t>
  </si>
  <si>
    <t>10uF</t>
  </si>
  <si>
    <t>C14</t>
  </si>
  <si>
    <t>120 Ohm</t>
  </si>
  <si>
    <t>RESISTOR1206</t>
  </si>
  <si>
    <t>R72, R73</t>
  </si>
  <si>
    <t>1M</t>
  </si>
  <si>
    <t>R69, R70, R71</t>
  </si>
  <si>
    <t>1k</t>
  </si>
  <si>
    <t>R34, R36, R68</t>
  </si>
  <si>
    <t>1uF</t>
  </si>
  <si>
    <t>C9, C10, C16, C22</t>
  </si>
  <si>
    <t>200R</t>
  </si>
  <si>
    <t>R47, R48, R49, R50, R51, R52, R53, R54, R55, R56, R58, R59, R60, R61, R62, R63, R64, R65, R66, R67</t>
  </si>
  <si>
    <t>22-23-2021</t>
  </si>
  <si>
    <t>THERM_1, THERM_2</t>
  </si>
  <si>
    <t>.100 (2.54mm) Center Header - 2 Pin"</t>
  </si>
  <si>
    <t>MOLEX</t>
  </si>
  <si>
    <t>25C3832</t>
  </si>
  <si>
    <t>22-23-2031</t>
  </si>
  <si>
    <t>X1, X2, X3, X4</t>
  </si>
  <si>
    <t>.100 (2.54mm) Center Header - 3 Pin"</t>
  </si>
  <si>
    <t>30C0862</t>
  </si>
  <si>
    <t>22-23-2091</t>
  </si>
  <si>
    <t>CELL-IN, CELL-MEAS</t>
  </si>
  <si>
    <t>.100 (2.54mm) Center Header - 9 Pin"</t>
  </si>
  <si>
    <t>56H0450</t>
  </si>
  <si>
    <t>2N7002PW</t>
  </si>
  <si>
    <t>MOSFET-NCHANNEL2N7002PW</t>
  </si>
  <si>
    <t>SOT323</t>
  </si>
  <si>
    <t>Q10, Q11, Q12, Q13, Q14, Q15</t>
  </si>
  <si>
    <t>Common NMOSFET Parts</t>
  </si>
  <si>
    <t>TRANS-11151</t>
  </si>
  <si>
    <t>3.3k</t>
  </si>
  <si>
    <t>R4, R8, R12, R16, R20, R24, R28, R32</t>
  </si>
  <si>
    <t>450R</t>
  </si>
  <si>
    <t>R3, R7, R11, R15, R19, R23, R27, R31</t>
  </si>
  <si>
    <t>C17, C18, C19, C20</t>
  </si>
  <si>
    <t>R40</t>
  </si>
  <si>
    <t>R38, R41</t>
  </si>
  <si>
    <t>ACS770</t>
  </si>
  <si>
    <t>PFF_LEADFORM</t>
  </si>
  <si>
    <t>U$2, U$4</t>
  </si>
  <si>
    <t>AGP4233-223ME</t>
  </si>
  <si>
    <t>AGP4233</t>
  </si>
  <si>
    <t>U$5</t>
  </si>
  <si>
    <t>BAS21</t>
  </si>
  <si>
    <t>BAS40</t>
  </si>
  <si>
    <t>SOT23</t>
  </si>
  <si>
    <t>D20</t>
  </si>
  <si>
    <t>Silicon Schottky Diodes</t>
  </si>
  <si>
    <t>BAT46W</t>
  </si>
  <si>
    <t>DIODE-ZENER16V</t>
  </si>
  <si>
    <t>SOD-123</t>
  </si>
  <si>
    <t>D17, D18</t>
  </si>
  <si>
    <t>Zener Diode</t>
  </si>
  <si>
    <t>DIO-12440</t>
  </si>
  <si>
    <t>16V</t>
  </si>
  <si>
    <t>BLM31PG330SN1L</t>
  </si>
  <si>
    <t>INDUCTOR1210</t>
  </si>
  <si>
    <t>L1</t>
  </si>
  <si>
    <t>Inductors</t>
  </si>
  <si>
    <t>BUZZERSMD2</t>
  </si>
  <si>
    <t>BUZZER-CCV</t>
  </si>
  <si>
    <t>BUZZER_1, BUZZER_2</t>
  </si>
  <si>
    <t>Buzzer 12mm</t>
  </si>
  <si>
    <t>CSD18532</t>
  </si>
  <si>
    <t>Q_CSD18532KCSPCB</t>
  </si>
  <si>
    <t>TO-220-FLAT</t>
  </si>
  <si>
    <t>Q9</t>
  </si>
  <si>
    <t>60V 100A N Channel MOSFET</t>
  </si>
  <si>
    <t>C_108CKH050M</t>
  </si>
  <si>
    <t>C_16MM</t>
  </si>
  <si>
    <t>U$3, U$6, U$7, U$10, U$11</t>
  </si>
  <si>
    <t>CAP ALUM 50V 0.1mF 1.1A ripple</t>
  </si>
  <si>
    <t>D-STTH60P03SW</t>
  </si>
  <si>
    <t>TO-247-VERT</t>
  </si>
  <si>
    <t>U$9</t>
  </si>
  <si>
    <t>Fair-Rite 2773019447</t>
  </si>
  <si>
    <t>L-USL8530M</t>
  </si>
  <si>
    <t>L8530M</t>
  </si>
  <si>
    <t>L2, L3</t>
  </si>
  <si>
    <t>INDUCTOR, American symbol</t>
  </si>
  <si>
    <t>JST B6B-XH</t>
  </si>
  <si>
    <t>M06POLAR</t>
  </si>
  <si>
    <t>MOLEX-1X6</t>
  </si>
  <si>
    <t>JP4</t>
  </si>
  <si>
    <t>Header 6</t>
  </si>
  <si>
    <t>J_0399700102</t>
  </si>
  <si>
    <t>J_2CONHC</t>
  </si>
  <si>
    <t>J1</t>
  </si>
  <si>
    <t>High Current Power Connector</t>
  </si>
  <si>
    <t>LED-DC7G3HWA</t>
  </si>
  <si>
    <t>LED-10</t>
  </si>
  <si>
    <t>LED2</t>
  </si>
  <si>
    <t>10 segement LED - Kingbright part # DC7G3HWA</t>
  </si>
  <si>
    <t>LT1910</t>
  </si>
  <si>
    <t>SO8</t>
  </si>
  <si>
    <t>U$8</t>
  </si>
  <si>
    <t>LT6004</t>
  </si>
  <si>
    <t>OPA2345E</t>
  </si>
  <si>
    <t>MSOP08</t>
  </si>
  <si>
    <t>IC1</t>
  </si>
  <si>
    <t>Dual Operational Amplifier</t>
  </si>
  <si>
    <t>LTC4440</t>
  </si>
  <si>
    <t>MS8E</t>
  </si>
  <si>
    <t>U$12</t>
  </si>
  <si>
    <t>M02POLAR</t>
  </si>
  <si>
    <t>MOLEX-1X2</t>
  </si>
  <si>
    <t>GAUGE_ON, JP2, JP3</t>
  </si>
  <si>
    <t>Standard 2-pin 0.1 header. Use with"</t>
  </si>
  <si>
    <t>M10";M10""</t>
  </si>
  <si>
    <t>1X10</t>
  </si>
  <si>
    <t>GAGUE_S, JP1</t>
  </si>
  <si>
    <t>Header 10</t>
  </si>
  <si>
    <t>MAX3077</t>
  </si>
  <si>
    <t>MAX3070E</t>
  </si>
  <si>
    <t>U$15</t>
  </si>
  <si>
    <t>MMSZ5267B</t>
  </si>
  <si>
    <t>D19</t>
  </si>
  <si>
    <t>MOSFET-PCHANNEL</t>
  </si>
  <si>
    <t>SOT23-3</t>
  </si>
  <si>
    <t>Q1, Q2, Q3, Q4, Q5, Q6, Q7, Q8</t>
  </si>
  <si>
    <t>Generic PMOSFET</t>
  </si>
  <si>
    <t>TRANS-08285</t>
  </si>
  <si>
    <t>MSP432P401R-LAUNCHPAD</t>
  </si>
  <si>
    <t>U$13</t>
  </si>
  <si>
    <t>PDZ7.5B</t>
  </si>
  <si>
    <t>DIODE-ZENER5.6V</t>
  </si>
  <si>
    <t>SOD-323</t>
  </si>
  <si>
    <t>D1, D3, D5, D7, D9, D11, D13, D15</t>
  </si>
  <si>
    <t>DIO-12442</t>
  </si>
  <si>
    <t>5.6V</t>
  </si>
  <si>
    <t>PTCSMD</t>
  </si>
  <si>
    <t>PTC-1206</t>
  </si>
  <si>
    <t>F1</t>
  </si>
  <si>
    <t>Resettable Fuse PTC</t>
  </si>
  <si>
    <t>RES-11150</t>
  </si>
  <si>
    <t>Q_LTC6802-2</t>
  </si>
  <si>
    <t>SSOP44</t>
  </si>
  <si>
    <t>U$1</t>
  </si>
  <si>
    <t>Q_OKI-78SR12</t>
  </si>
  <si>
    <t>Q_OKI-78SR</t>
  </si>
  <si>
    <t>OKI-78SRH</t>
  </si>
  <si>
    <t>OKI-78SR1</t>
  </si>
  <si>
    <t>4.95W DC/DC Converter</t>
  </si>
  <si>
    <t>Q_OKI-78SR5</t>
  </si>
  <si>
    <t>OKI-78SR</t>
  </si>
  <si>
    <t>RJ45-8PTH</t>
  </si>
  <si>
    <t>RJ45-8</t>
  </si>
  <si>
    <t>U$14</t>
  </si>
  <si>
    <t>RJ45 Jack</t>
  </si>
  <si>
    <t>SWITCH-MOMENTARY-2SMD</t>
  </si>
  <si>
    <t>TACTILE-SWITCH-SMD</t>
  </si>
  <si>
    <t>S2</t>
  </si>
  <si>
    <t>Various NO switches- pushbuttons, reed, etc</t>
  </si>
  <si>
    <t>SWCH-08247</t>
  </si>
  <si>
    <t>TERMINAL_HOLE</t>
  </si>
  <si>
    <t>LARGE_TERMINAL_HOLE</t>
  </si>
  <si>
    <t>V_ARRAY, V_OUT, V_OUT1</t>
  </si>
  <si>
    <t>TLC6C5912-Q1</t>
  </si>
  <si>
    <t>SOIC-20</t>
  </si>
  <si>
    <t>IC2</t>
  </si>
  <si>
    <t>100k</t>
  </si>
  <si>
    <t>Component</t>
  </si>
  <si>
    <t>Supplier</t>
  </si>
  <si>
    <t>Supplier Part Number</t>
  </si>
  <si>
    <t>Price</t>
  </si>
  <si>
    <t>Quantity Needed</t>
  </si>
  <si>
    <t>Order Quantity</t>
  </si>
  <si>
    <t>Order Link</t>
  </si>
  <si>
    <t>Comments</t>
  </si>
  <si>
    <t>Capacitors</t>
  </si>
  <si>
    <t># of Boards:</t>
  </si>
  <si>
    <t>0.22 uF, 1206</t>
  </si>
  <si>
    <t>0.1 uF, 1206</t>
  </si>
  <si>
    <t>10 nF, 1206</t>
  </si>
  <si>
    <t>10 uF, 1206</t>
  </si>
  <si>
    <t>1 uF, 1206</t>
  </si>
  <si>
    <t>47 uF, 1206</t>
  </si>
  <si>
    <t>unknown, 16mm through hole</t>
  </si>
  <si>
    <t>Resistors</t>
  </si>
  <si>
    <t>100 Ohm, Thick film, 1206</t>
  </si>
  <si>
    <t>100 kOhms, Thick film, 1206</t>
  </si>
  <si>
    <t>10 Ohms, 3W, 1%, through hole</t>
  </si>
  <si>
    <t>10 kOhm, 1%, 1206</t>
  </si>
  <si>
    <t>120 Ohm, 1206</t>
  </si>
  <si>
    <t>1 Mohm, 1206</t>
  </si>
  <si>
    <t>1 kOhm, 1206</t>
  </si>
  <si>
    <t>200 Ohms, 1206</t>
  </si>
  <si>
    <t>3.3 kOhms, 1206</t>
  </si>
  <si>
    <t>450 Ohms, 1206</t>
  </si>
  <si>
    <t>5k</t>
  </si>
  <si>
    <t>60k</t>
  </si>
  <si>
    <t>5 kOhms, 1206</t>
  </si>
  <si>
    <t>60 kOhms, 1206</t>
  </si>
  <si>
    <t>High current SMD MOSFET, pack on/off swtich, D2PAK-7</t>
  </si>
  <si>
    <t>Semiconductors/ICs</t>
  </si>
  <si>
    <t>LED 1206</t>
  </si>
  <si>
    <t>Trim Pot</t>
  </si>
  <si>
    <t>Small N-Channel MOSFET (Buzzers and Fans)</t>
  </si>
  <si>
    <t>47µF</t>
  </si>
  <si>
    <t>Current Sensor IC</t>
  </si>
  <si>
    <t>Small diode, IC driver</t>
  </si>
  <si>
    <t>Zener Diode (BMS Zener Diode)</t>
  </si>
  <si>
    <t>Charger Switching MOSFET</t>
  </si>
  <si>
    <t>Charger Switching Diode</t>
  </si>
  <si>
    <t>10 Segment LED Bar Graph</t>
  </si>
  <si>
    <t>MOSFET High-Side Driver IC for Pack on/off switch</t>
  </si>
  <si>
    <t>OpAmp for temperature sensor analog reference voltage buffer</t>
  </si>
  <si>
    <t>MOSFET Driver for charger switch</t>
  </si>
  <si>
    <t>RS-485 line driver</t>
  </si>
  <si>
    <t>P-Channel MOSFET - Cell Balancing</t>
  </si>
  <si>
    <t>MSP432P401R</t>
  </si>
  <si>
    <t>TI Launchpad Microcontroller</t>
  </si>
  <si>
    <t>Cell input zener diode</t>
  </si>
  <si>
    <t>PTC, 1206, board power supply fuse</t>
  </si>
  <si>
    <t>LTC6803-2</t>
  </si>
  <si>
    <t>BMS Analog Front-End IC</t>
  </si>
  <si>
    <t>OKI-78SR12</t>
  </si>
  <si>
    <t>12V DC-DC Converter</t>
  </si>
  <si>
    <t>OKI-78SR5</t>
  </si>
  <si>
    <t>5V DC-DC Converter</t>
  </si>
  <si>
    <t>TLC6C5912</t>
  </si>
  <si>
    <t>High power, 12bit shift register IC</t>
  </si>
  <si>
    <t>Charger Buck Converter Power Inductor</t>
  </si>
  <si>
    <t>BMS front-end power source input filter</t>
  </si>
  <si>
    <t>Board power supply DC-DC converters output filter</t>
  </si>
  <si>
    <t>Electromechanical</t>
  </si>
  <si>
    <t>SPDT Switch - Power Supply Switch</t>
  </si>
  <si>
    <t>1x2, 0.1" Latching header pins for temperature sensors</t>
  </si>
  <si>
    <t>1x16, 0.1" header pins for LCD Screen</t>
  </si>
  <si>
    <t>1x3, 0.1" Latching header pins for cooling fans</t>
  </si>
  <si>
    <t>1x9, 0.1" Latching header pins for cell voltage taps</t>
  </si>
  <si>
    <t>SMD Buzzer</t>
  </si>
  <si>
    <t>Connector of charger power supply communication</t>
  </si>
  <si>
    <t>Charger power input connector</t>
  </si>
  <si>
    <t>1x2, 0.1" header pins for button inputs</t>
  </si>
  <si>
    <t>1x10 Female headers for LED bargraph mounting</t>
  </si>
  <si>
    <t>1x10, 0.1" header pins for external bar graph connection</t>
  </si>
  <si>
    <t>RJ-45 Jack</t>
  </si>
  <si>
    <t>SWITCH-MOMENTARY-2SMD - Momentary switch, bar graph on/off</t>
  </si>
  <si>
    <t>C1206C104K5RAC7867</t>
  </si>
  <si>
    <t>Digikey</t>
  </si>
  <si>
    <t>399-1249-1-ND</t>
  </si>
  <si>
    <t>http://www.digikey.com/product-detail/en/C1206C104K5RAC7867/399-1249-1-ND/411524</t>
  </si>
  <si>
    <t>C1206C224K5RACTU</t>
  </si>
  <si>
    <t>399-1251-1-ND</t>
  </si>
  <si>
    <t>http://www.digikey.com/product-detail/en/C1206C224K5RACTU/399-1251-1-ND/411526</t>
  </si>
  <si>
    <t>CC1206KRX7R9BB103</t>
  </si>
  <si>
    <t>311-1174-1-ND</t>
  </si>
  <si>
    <t>http://www.digikey.com/product-detail/en/CC1206KRX7R9BB103/311-1174-1-ND/303084</t>
  </si>
  <si>
    <t>GMK316F106ZL-T</t>
  </si>
  <si>
    <t>587-1352-1-ND</t>
  </si>
  <si>
    <t>http://www.digikey.com/product-detail/en/GMK316F106ZL-T/587-1352-1-ND/931129</t>
  </si>
  <si>
    <t>C3216X7R1H105K160AB</t>
  </si>
  <si>
    <t>445-1423-1-ND</t>
  </si>
  <si>
    <t>http://www.digikey.com/product-detail/en/EEH-ZA1V470P/P15454CT-ND/3088161</t>
  </si>
  <si>
    <t>EEH-ZA1V470P</t>
  </si>
  <si>
    <t>Board footprint is 1206, but it shouldn't be</t>
  </si>
  <si>
    <t>P15454CT-ND</t>
  </si>
  <si>
    <t>http://www.digikey.com/product-detail/en/C3216X7R1H105K160AB/445-1423-1-ND/569089</t>
  </si>
  <si>
    <t>RC1206FR-07100RL</t>
  </si>
  <si>
    <t>311-100FRCT-ND</t>
  </si>
  <si>
    <t>http://www.digikey.com/product-detail/en/RC1206FR-07100RL/311-100FRCT-ND/731438</t>
  </si>
  <si>
    <t>RC1206FR-07100KL</t>
  </si>
  <si>
    <t>311-100KFRCT-ND</t>
  </si>
  <si>
    <t>http://www.digikey.com/product-detail/en/RC1206FR-07100KL/311-100KFRCT-ND/731439</t>
  </si>
  <si>
    <t>PPC3D10.0CT-ND</t>
  </si>
  <si>
    <t>PAC300001009FAC000</t>
  </si>
  <si>
    <t>http://www.digikey.com/product-detail/en/PAC300001009FAC000/PPC3D10.0CT-ND/596328</t>
  </si>
  <si>
    <t>RC1206FR-0710KL</t>
  </si>
  <si>
    <t>311-10.0KFRCT-ND</t>
  </si>
  <si>
    <t>http://www.digikey.com/product-detail/en/RC1206FR-0710KL/311-10.0KFRCT-ND/731430</t>
  </si>
  <si>
    <t>RC1206FR-07120RL</t>
  </si>
  <si>
    <t>311-120FRCT-ND</t>
  </si>
  <si>
    <t>http://www.digikey.com/product-detail/en/RC1206FR-07120RL/311-120FRCT-ND/731470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</si>
</sst>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8" fontId="0" fillId="0" borderId="0" xfId="0" applyNumberFormat="1"/>
    <xf numFmtId="0" fontId="1" fillId="0" borderId="0" xfId="0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BOM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zoomScale="125" zoomScaleNormal="125" zoomScalePageLayoutView="125" workbookViewId="0">
      <selection activeCell="E29" sqref="E29"/>
    </sheetView>
  </sheetViews>
  <sheetFormatPr baseColWidth="10" defaultRowHeight="15" x14ac:dyDescent="0"/>
  <cols>
    <col min="1" max="1" width="4.1640625" bestFit="1" customWidth="1"/>
    <col min="2" max="2" width="25" bestFit="1" customWidth="1"/>
    <col min="3" max="3" width="27" bestFit="1" customWidth="1"/>
    <col min="4" max="4" width="24" bestFit="1" customWidth="1"/>
    <col min="5" max="5" width="80.6640625" bestFit="1" customWidth="1"/>
    <col min="6" max="6" width="40.6640625" bestFit="1" customWidth="1"/>
    <col min="7" max="7" width="7.1640625" bestFit="1" customWidth="1"/>
    <col min="8" max="8" width="10.5" bestFit="1" customWidth="1"/>
    <col min="9" max="9" width="11.6640625" bestFit="1" customWidth="1"/>
    <col min="10" max="10" width="12" bestFit="1" customWidth="1"/>
    <col min="11" max="11" width="12.33203125" bestFit="1" customWidth="1"/>
    <col min="12" max="12" width="6.66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2</v>
      </c>
      <c r="C2" t="s">
        <v>12</v>
      </c>
      <c r="D2" t="s">
        <v>13</v>
      </c>
      <c r="E2" t="s">
        <v>14</v>
      </c>
      <c r="F2" t="s">
        <v>15</v>
      </c>
    </row>
    <row r="3" spans="1:12">
      <c r="A3">
        <v>9</v>
      </c>
      <c r="C3" t="s">
        <v>16</v>
      </c>
      <c r="D3" t="s">
        <v>17</v>
      </c>
      <c r="E3" t="s">
        <v>18</v>
      </c>
      <c r="F3" t="s">
        <v>19</v>
      </c>
    </row>
    <row r="4" spans="1:12">
      <c r="A4">
        <v>1</v>
      </c>
      <c r="C4" t="s">
        <v>20</v>
      </c>
      <c r="D4" t="s">
        <v>21</v>
      </c>
      <c r="E4" t="s">
        <v>22</v>
      </c>
      <c r="F4" t="s">
        <v>23</v>
      </c>
    </row>
    <row r="5" spans="1:12">
      <c r="A5">
        <v>1</v>
      </c>
      <c r="C5" t="s">
        <v>24</v>
      </c>
      <c r="D5" t="s">
        <v>25</v>
      </c>
      <c r="E5" t="s">
        <v>26</v>
      </c>
    </row>
    <row r="6" spans="1:12">
      <c r="A6">
        <v>1</v>
      </c>
      <c r="C6" t="s">
        <v>27</v>
      </c>
      <c r="D6" t="s">
        <v>28</v>
      </c>
      <c r="E6" t="s">
        <v>29</v>
      </c>
      <c r="F6" t="s">
        <v>30</v>
      </c>
    </row>
    <row r="7" spans="1:12">
      <c r="A7">
        <v>1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</row>
    <row r="8" spans="1:12">
      <c r="A8">
        <v>1</v>
      </c>
      <c r="B8" t="s">
        <v>36</v>
      </c>
      <c r="C8" t="s">
        <v>32</v>
      </c>
      <c r="D8" t="s">
        <v>33</v>
      </c>
      <c r="E8" t="s">
        <v>37</v>
      </c>
      <c r="F8" t="s">
        <v>35</v>
      </c>
    </row>
    <row r="9" spans="1:12">
      <c r="A9">
        <v>9</v>
      </c>
      <c r="B9" t="s">
        <v>38</v>
      </c>
      <c r="C9" t="s">
        <v>39</v>
      </c>
      <c r="D9" t="s">
        <v>40</v>
      </c>
      <c r="E9" t="s">
        <v>41</v>
      </c>
      <c r="F9" t="s">
        <v>42</v>
      </c>
    </row>
    <row r="10" spans="1:12">
      <c r="A10">
        <v>1</v>
      </c>
      <c r="B10" t="s">
        <v>220</v>
      </c>
      <c r="C10" t="s">
        <v>39</v>
      </c>
      <c r="D10" t="s">
        <v>40</v>
      </c>
      <c r="E10" t="s">
        <v>43</v>
      </c>
      <c r="F10" t="s">
        <v>42</v>
      </c>
    </row>
    <row r="11" spans="1:12">
      <c r="A11">
        <v>9</v>
      </c>
      <c r="B11" t="s">
        <v>44</v>
      </c>
      <c r="C11" t="s">
        <v>32</v>
      </c>
      <c r="D11" t="s">
        <v>33</v>
      </c>
      <c r="E11" t="s">
        <v>45</v>
      </c>
      <c r="F11" t="s">
        <v>35</v>
      </c>
    </row>
    <row r="12" spans="1:12">
      <c r="A12">
        <v>8</v>
      </c>
      <c r="B12" t="s">
        <v>46</v>
      </c>
      <c r="C12" t="s">
        <v>47</v>
      </c>
      <c r="D12" t="s">
        <v>48</v>
      </c>
      <c r="E12" t="s">
        <v>49</v>
      </c>
      <c r="F12" t="s">
        <v>50</v>
      </c>
    </row>
    <row r="13" spans="1:12">
      <c r="A13">
        <v>1</v>
      </c>
      <c r="B13" t="s">
        <v>51</v>
      </c>
      <c r="C13" t="s">
        <v>39</v>
      </c>
      <c r="D13" t="s">
        <v>40</v>
      </c>
      <c r="E13" t="s">
        <v>52</v>
      </c>
      <c r="F13" t="s">
        <v>42</v>
      </c>
    </row>
    <row r="14" spans="1:12">
      <c r="A14">
        <v>2</v>
      </c>
      <c r="B14" t="s">
        <v>53</v>
      </c>
      <c r="C14" t="s">
        <v>39</v>
      </c>
      <c r="D14" t="s">
        <v>40</v>
      </c>
      <c r="E14" t="s">
        <v>54</v>
      </c>
      <c r="F14" t="s">
        <v>42</v>
      </c>
    </row>
    <row r="15" spans="1:12">
      <c r="A15">
        <v>5</v>
      </c>
      <c r="B15" t="s">
        <v>51</v>
      </c>
      <c r="C15" t="s">
        <v>39</v>
      </c>
      <c r="D15" t="s">
        <v>40</v>
      </c>
      <c r="E15" t="s">
        <v>55</v>
      </c>
      <c r="F15" t="s">
        <v>42</v>
      </c>
    </row>
    <row r="16" spans="1:12">
      <c r="A16">
        <v>2</v>
      </c>
      <c r="B16" t="s">
        <v>56</v>
      </c>
      <c r="C16" t="s">
        <v>32</v>
      </c>
      <c r="D16" t="s">
        <v>33</v>
      </c>
      <c r="E16" t="s">
        <v>57</v>
      </c>
      <c r="F16" t="s">
        <v>35</v>
      </c>
    </row>
    <row r="17" spans="1:11">
      <c r="A17">
        <v>1</v>
      </c>
      <c r="B17" t="s">
        <v>58</v>
      </c>
      <c r="C17" t="s">
        <v>32</v>
      </c>
      <c r="D17" t="s">
        <v>33</v>
      </c>
      <c r="E17" t="s">
        <v>59</v>
      </c>
      <c r="F17" t="s">
        <v>35</v>
      </c>
    </row>
    <row r="18" spans="1:11">
      <c r="A18">
        <v>2</v>
      </c>
      <c r="B18" t="s">
        <v>60</v>
      </c>
      <c r="C18" t="s">
        <v>61</v>
      </c>
      <c r="D18">
        <v>1206</v>
      </c>
      <c r="E18" t="s">
        <v>62</v>
      </c>
      <c r="F18" t="s">
        <v>50</v>
      </c>
    </row>
    <row r="19" spans="1:11">
      <c r="A19">
        <v>3</v>
      </c>
      <c r="B19" t="s">
        <v>63</v>
      </c>
      <c r="C19" t="s">
        <v>39</v>
      </c>
      <c r="D19" t="s">
        <v>40</v>
      </c>
      <c r="E19" t="s">
        <v>64</v>
      </c>
      <c r="F19" t="s">
        <v>42</v>
      </c>
    </row>
    <row r="20" spans="1:11">
      <c r="A20">
        <v>3</v>
      </c>
      <c r="B20" t="s">
        <v>65</v>
      </c>
      <c r="C20" t="s">
        <v>39</v>
      </c>
      <c r="D20" t="s">
        <v>40</v>
      </c>
      <c r="E20" t="s">
        <v>66</v>
      </c>
      <c r="F20" t="s">
        <v>42</v>
      </c>
    </row>
    <row r="21" spans="1:11">
      <c r="A21">
        <v>4</v>
      </c>
      <c r="B21" t="s">
        <v>67</v>
      </c>
      <c r="C21" t="s">
        <v>32</v>
      </c>
      <c r="D21" t="s">
        <v>33</v>
      </c>
      <c r="E21" t="s">
        <v>68</v>
      </c>
      <c r="F21" t="s">
        <v>35</v>
      </c>
    </row>
    <row r="22" spans="1:11">
      <c r="A22">
        <v>20</v>
      </c>
      <c r="B22" t="s">
        <v>69</v>
      </c>
      <c r="C22" t="s">
        <v>39</v>
      </c>
      <c r="D22" t="s">
        <v>40</v>
      </c>
      <c r="E22" t="s">
        <v>70</v>
      </c>
      <c r="F22" t="s">
        <v>42</v>
      </c>
    </row>
    <row r="23" spans="1:11">
      <c r="A23">
        <v>2</v>
      </c>
      <c r="B23" t="s">
        <v>71</v>
      </c>
      <c r="C23" t="s">
        <v>71</v>
      </c>
      <c r="D23" t="s">
        <v>71</v>
      </c>
      <c r="E23" t="s">
        <v>72</v>
      </c>
      <c r="F23" t="s">
        <v>73</v>
      </c>
      <c r="G23" t="s">
        <v>74</v>
      </c>
      <c r="H23" t="s">
        <v>71</v>
      </c>
      <c r="I23">
        <v>1462926</v>
      </c>
      <c r="J23" t="s">
        <v>75</v>
      </c>
    </row>
    <row r="24" spans="1:11">
      <c r="A24">
        <v>4</v>
      </c>
      <c r="B24" t="s">
        <v>76</v>
      </c>
      <c r="C24" t="s">
        <v>76</v>
      </c>
      <c r="D24" t="s">
        <v>76</v>
      </c>
      <c r="E24" t="s">
        <v>77</v>
      </c>
      <c r="F24" t="s">
        <v>78</v>
      </c>
      <c r="G24" t="s">
        <v>74</v>
      </c>
      <c r="H24" t="s">
        <v>76</v>
      </c>
      <c r="I24">
        <v>1462950</v>
      </c>
      <c r="J24" t="s">
        <v>79</v>
      </c>
    </row>
    <row r="25" spans="1:11">
      <c r="A25">
        <v>2</v>
      </c>
      <c r="B25" t="s">
        <v>80</v>
      </c>
      <c r="C25" t="s">
        <v>80</v>
      </c>
      <c r="D25" t="s">
        <v>80</v>
      </c>
      <c r="E25" t="s">
        <v>81</v>
      </c>
      <c r="F25" t="s">
        <v>82</v>
      </c>
      <c r="G25" t="s">
        <v>74</v>
      </c>
      <c r="H25" t="s">
        <v>80</v>
      </c>
      <c r="I25">
        <v>1756827</v>
      </c>
      <c r="J25" t="s">
        <v>83</v>
      </c>
    </row>
    <row r="26" spans="1:11">
      <c r="A26">
        <v>6</v>
      </c>
      <c r="B26" t="s">
        <v>84</v>
      </c>
      <c r="C26" t="s">
        <v>85</v>
      </c>
      <c r="D26" t="s">
        <v>86</v>
      </c>
      <c r="E26" t="s">
        <v>87</v>
      </c>
      <c r="F26" t="s">
        <v>88</v>
      </c>
      <c r="K26" t="s">
        <v>89</v>
      </c>
    </row>
    <row r="27" spans="1:11">
      <c r="A27">
        <v>8</v>
      </c>
      <c r="B27" t="s">
        <v>90</v>
      </c>
      <c r="C27" t="s">
        <v>61</v>
      </c>
      <c r="D27">
        <v>1206</v>
      </c>
      <c r="E27" t="s">
        <v>91</v>
      </c>
      <c r="F27" t="s">
        <v>50</v>
      </c>
    </row>
    <row r="28" spans="1:11">
      <c r="A28">
        <v>8</v>
      </c>
      <c r="B28" t="s">
        <v>92</v>
      </c>
      <c r="C28" t="s">
        <v>61</v>
      </c>
      <c r="D28">
        <v>1206</v>
      </c>
      <c r="E28" t="s">
        <v>93</v>
      </c>
      <c r="F28" t="s">
        <v>50</v>
      </c>
    </row>
    <row r="29" spans="1:11">
      <c r="A29">
        <v>4</v>
      </c>
      <c r="B29" t="s">
        <v>258</v>
      </c>
      <c r="C29" t="s">
        <v>32</v>
      </c>
      <c r="D29" t="s">
        <v>33</v>
      </c>
      <c r="E29" t="s">
        <v>94</v>
      </c>
      <c r="F29" t="s">
        <v>35</v>
      </c>
    </row>
    <row r="30" spans="1:11">
      <c r="A30">
        <v>1</v>
      </c>
      <c r="B30" t="s">
        <v>249</v>
      </c>
      <c r="C30" t="s">
        <v>39</v>
      </c>
      <c r="D30" t="s">
        <v>40</v>
      </c>
      <c r="E30" t="s">
        <v>95</v>
      </c>
      <c r="F30" t="s">
        <v>42</v>
      </c>
    </row>
    <row r="31" spans="1:11">
      <c r="A31">
        <v>2</v>
      </c>
      <c r="B31" t="s">
        <v>250</v>
      </c>
      <c r="C31" t="s">
        <v>39</v>
      </c>
      <c r="D31" t="s">
        <v>40</v>
      </c>
      <c r="E31" t="s">
        <v>96</v>
      </c>
      <c r="F31" t="s">
        <v>42</v>
      </c>
    </row>
    <row r="32" spans="1:11">
      <c r="A32">
        <v>2</v>
      </c>
      <c r="B32" t="s">
        <v>97</v>
      </c>
      <c r="C32" t="s">
        <v>97</v>
      </c>
      <c r="D32" t="s">
        <v>98</v>
      </c>
      <c r="E32" t="s">
        <v>99</v>
      </c>
    </row>
    <row r="33" spans="1:12">
      <c r="A33">
        <v>1</v>
      </c>
      <c r="B33" t="s">
        <v>100</v>
      </c>
      <c r="C33" t="s">
        <v>101</v>
      </c>
      <c r="D33" t="s">
        <v>101</v>
      </c>
      <c r="E33" t="s">
        <v>102</v>
      </c>
    </row>
    <row r="34" spans="1:12">
      <c r="A34">
        <v>1</v>
      </c>
      <c r="B34" t="s">
        <v>103</v>
      </c>
      <c r="C34" t="s">
        <v>104</v>
      </c>
      <c r="D34" t="s">
        <v>105</v>
      </c>
      <c r="E34" t="s">
        <v>106</v>
      </c>
      <c r="F34" t="s">
        <v>107</v>
      </c>
    </row>
    <row r="35" spans="1:12">
      <c r="A35">
        <v>2</v>
      </c>
      <c r="B35" t="s">
        <v>108</v>
      </c>
      <c r="C35" t="s">
        <v>109</v>
      </c>
      <c r="D35" t="s">
        <v>110</v>
      </c>
      <c r="E35" t="s">
        <v>111</v>
      </c>
      <c r="F35" t="s">
        <v>112</v>
      </c>
      <c r="K35" t="s">
        <v>113</v>
      </c>
      <c r="L35" t="s">
        <v>114</v>
      </c>
    </row>
    <row r="36" spans="1:12">
      <c r="A36">
        <v>1</v>
      </c>
      <c r="B36" t="s">
        <v>115</v>
      </c>
      <c r="C36" t="s">
        <v>116</v>
      </c>
      <c r="D36">
        <v>1210</v>
      </c>
      <c r="E36" t="s">
        <v>117</v>
      </c>
      <c r="F36" t="s">
        <v>118</v>
      </c>
    </row>
    <row r="37" spans="1:12">
      <c r="A37">
        <v>2</v>
      </c>
      <c r="B37" t="s">
        <v>119</v>
      </c>
      <c r="C37" t="s">
        <v>119</v>
      </c>
      <c r="D37" t="s">
        <v>120</v>
      </c>
      <c r="E37" t="s">
        <v>121</v>
      </c>
      <c r="F37" t="s">
        <v>122</v>
      </c>
    </row>
    <row r="38" spans="1:12">
      <c r="A38">
        <v>1</v>
      </c>
      <c r="B38" t="s">
        <v>123</v>
      </c>
      <c r="C38" t="s">
        <v>124</v>
      </c>
      <c r="D38" t="s">
        <v>125</v>
      </c>
      <c r="E38" t="s">
        <v>126</v>
      </c>
      <c r="F38" t="s">
        <v>127</v>
      </c>
    </row>
    <row r="39" spans="1:12">
      <c r="A39">
        <v>5</v>
      </c>
      <c r="B39" t="s">
        <v>128</v>
      </c>
      <c r="C39" t="s">
        <v>128</v>
      </c>
      <c r="D39" t="s">
        <v>129</v>
      </c>
      <c r="E39" t="s">
        <v>130</v>
      </c>
      <c r="F39" t="s">
        <v>131</v>
      </c>
    </row>
    <row r="40" spans="1:12">
      <c r="A40">
        <v>1</v>
      </c>
      <c r="B40" t="s">
        <v>132</v>
      </c>
      <c r="C40" t="s">
        <v>132</v>
      </c>
      <c r="D40" t="s">
        <v>133</v>
      </c>
      <c r="E40" t="s">
        <v>134</v>
      </c>
    </row>
    <row r="41" spans="1:12">
      <c r="A41">
        <v>2</v>
      </c>
      <c r="B41" t="s">
        <v>135</v>
      </c>
      <c r="C41" t="s">
        <v>136</v>
      </c>
      <c r="D41" t="s">
        <v>137</v>
      </c>
      <c r="E41" t="s">
        <v>138</v>
      </c>
      <c r="F41" t="s">
        <v>139</v>
      </c>
    </row>
    <row r="42" spans="1:12">
      <c r="A42">
        <v>1</v>
      </c>
      <c r="B42" t="s">
        <v>140</v>
      </c>
      <c r="C42" t="s">
        <v>141</v>
      </c>
      <c r="D42" t="s">
        <v>142</v>
      </c>
      <c r="E42" t="s">
        <v>143</v>
      </c>
      <c r="F42" t="s">
        <v>144</v>
      </c>
    </row>
    <row r="43" spans="1:12">
      <c r="A43">
        <v>1</v>
      </c>
      <c r="B43" t="s">
        <v>145</v>
      </c>
      <c r="C43" t="s">
        <v>145</v>
      </c>
      <c r="D43" t="s">
        <v>146</v>
      </c>
      <c r="E43" t="s">
        <v>147</v>
      </c>
      <c r="F43" t="s">
        <v>148</v>
      </c>
    </row>
    <row r="44" spans="1:12">
      <c r="A44">
        <v>1</v>
      </c>
      <c r="B44" t="s">
        <v>149</v>
      </c>
      <c r="C44" t="s">
        <v>149</v>
      </c>
      <c r="D44" t="s">
        <v>150</v>
      </c>
      <c r="E44" t="s">
        <v>151</v>
      </c>
      <c r="F44" t="s">
        <v>152</v>
      </c>
    </row>
    <row r="45" spans="1:12">
      <c r="A45">
        <v>1</v>
      </c>
      <c r="B45" t="s">
        <v>153</v>
      </c>
      <c r="C45" t="s">
        <v>153</v>
      </c>
      <c r="D45" t="s">
        <v>154</v>
      </c>
      <c r="E45" t="s">
        <v>155</v>
      </c>
    </row>
    <row r="46" spans="1:12">
      <c r="A46">
        <v>1</v>
      </c>
      <c r="B46" t="s">
        <v>156</v>
      </c>
      <c r="C46" t="s">
        <v>157</v>
      </c>
      <c r="D46" t="s">
        <v>158</v>
      </c>
      <c r="E46" t="s">
        <v>159</v>
      </c>
      <c r="F46" t="s">
        <v>160</v>
      </c>
    </row>
    <row r="47" spans="1:12">
      <c r="A47">
        <v>1</v>
      </c>
      <c r="B47" t="s">
        <v>161</v>
      </c>
      <c r="C47" t="s">
        <v>161</v>
      </c>
      <c r="D47" t="s">
        <v>162</v>
      </c>
      <c r="E47" t="s">
        <v>163</v>
      </c>
    </row>
    <row r="48" spans="1:12">
      <c r="A48">
        <v>3</v>
      </c>
      <c r="B48" t="s">
        <v>164</v>
      </c>
      <c r="C48" t="s">
        <v>164</v>
      </c>
      <c r="D48" t="s">
        <v>165</v>
      </c>
      <c r="E48" t="s">
        <v>166</v>
      </c>
      <c r="F48" t="s">
        <v>167</v>
      </c>
    </row>
    <row r="49" spans="1:12">
      <c r="A49">
        <v>2</v>
      </c>
      <c r="B49" t="s">
        <v>168</v>
      </c>
      <c r="C49" t="s">
        <v>169</v>
      </c>
      <c r="D49" t="s">
        <v>170</v>
      </c>
      <c r="E49" t="s">
        <v>171</v>
      </c>
    </row>
    <row r="50" spans="1:12">
      <c r="A50">
        <v>1</v>
      </c>
      <c r="B50" t="s">
        <v>172</v>
      </c>
      <c r="C50" t="s">
        <v>172</v>
      </c>
      <c r="D50" t="s">
        <v>173</v>
      </c>
      <c r="E50" t="s">
        <v>174</v>
      </c>
    </row>
    <row r="51" spans="1:12">
      <c r="A51">
        <v>1</v>
      </c>
      <c r="B51" t="s">
        <v>175</v>
      </c>
      <c r="C51" t="s">
        <v>109</v>
      </c>
      <c r="D51" t="s">
        <v>110</v>
      </c>
      <c r="E51" t="s">
        <v>176</v>
      </c>
      <c r="F51" t="s">
        <v>112</v>
      </c>
      <c r="K51" t="s">
        <v>113</v>
      </c>
      <c r="L51" t="s">
        <v>114</v>
      </c>
    </row>
    <row r="52" spans="1:12">
      <c r="A52">
        <v>8</v>
      </c>
      <c r="B52" t="s">
        <v>177</v>
      </c>
      <c r="C52" t="s">
        <v>177</v>
      </c>
      <c r="D52" t="s">
        <v>178</v>
      </c>
      <c r="E52" t="s">
        <v>179</v>
      </c>
      <c r="F52" t="s">
        <v>180</v>
      </c>
      <c r="K52" t="s">
        <v>181</v>
      </c>
    </row>
    <row r="53" spans="1:12">
      <c r="A53">
        <v>1</v>
      </c>
      <c r="B53" t="s">
        <v>182</v>
      </c>
      <c r="C53" t="s">
        <v>182</v>
      </c>
      <c r="D53" t="s">
        <v>182</v>
      </c>
      <c r="E53" t="s">
        <v>183</v>
      </c>
    </row>
    <row r="54" spans="1:12">
      <c r="A54">
        <v>8</v>
      </c>
      <c r="B54" t="s">
        <v>184</v>
      </c>
      <c r="C54" t="s">
        <v>185</v>
      </c>
      <c r="D54" t="s">
        <v>186</v>
      </c>
      <c r="E54" t="s">
        <v>187</v>
      </c>
      <c r="F54" t="s">
        <v>112</v>
      </c>
      <c r="K54" t="s">
        <v>188</v>
      </c>
      <c r="L54" t="s">
        <v>189</v>
      </c>
    </row>
    <row r="55" spans="1:12">
      <c r="A55">
        <v>1</v>
      </c>
      <c r="B55" t="s">
        <v>190</v>
      </c>
      <c r="C55" t="s">
        <v>190</v>
      </c>
      <c r="D55" t="s">
        <v>191</v>
      </c>
      <c r="E55" t="s">
        <v>192</v>
      </c>
      <c r="F55" t="s">
        <v>193</v>
      </c>
      <c r="K55" t="s">
        <v>194</v>
      </c>
    </row>
    <row r="56" spans="1:12">
      <c r="A56">
        <v>1</v>
      </c>
      <c r="B56" t="s">
        <v>195</v>
      </c>
      <c r="C56" t="s">
        <v>195</v>
      </c>
      <c r="D56" t="s">
        <v>196</v>
      </c>
      <c r="E56" t="s">
        <v>197</v>
      </c>
    </row>
    <row r="57" spans="1:12">
      <c r="A57">
        <v>1</v>
      </c>
      <c r="B57" t="s">
        <v>198</v>
      </c>
      <c r="C57" t="s">
        <v>199</v>
      </c>
      <c r="D57" t="s">
        <v>200</v>
      </c>
      <c r="E57" t="s">
        <v>201</v>
      </c>
      <c r="F57" t="s">
        <v>202</v>
      </c>
    </row>
    <row r="58" spans="1:12">
      <c r="A58">
        <v>1</v>
      </c>
      <c r="B58" t="s">
        <v>203</v>
      </c>
      <c r="C58" t="s">
        <v>199</v>
      </c>
      <c r="D58" t="s">
        <v>200</v>
      </c>
      <c r="E58" t="s">
        <v>204</v>
      </c>
      <c r="F58" t="s">
        <v>202</v>
      </c>
    </row>
    <row r="59" spans="1:12">
      <c r="A59">
        <v>1</v>
      </c>
      <c r="B59" t="s">
        <v>205</v>
      </c>
      <c r="C59" t="s">
        <v>205</v>
      </c>
      <c r="D59" t="s">
        <v>206</v>
      </c>
      <c r="E59" t="s">
        <v>207</v>
      </c>
      <c r="F59" t="s">
        <v>208</v>
      </c>
    </row>
    <row r="60" spans="1:12">
      <c r="A60">
        <v>1</v>
      </c>
      <c r="B60" t="s">
        <v>209</v>
      </c>
      <c r="C60" t="s">
        <v>209</v>
      </c>
      <c r="D60" t="s">
        <v>210</v>
      </c>
      <c r="E60" t="s">
        <v>211</v>
      </c>
      <c r="F60" t="s">
        <v>212</v>
      </c>
      <c r="K60" t="s">
        <v>213</v>
      </c>
    </row>
    <row r="61" spans="1:12">
      <c r="A61">
        <v>3</v>
      </c>
      <c r="B61" t="s">
        <v>214</v>
      </c>
      <c r="C61" t="s">
        <v>214</v>
      </c>
      <c r="D61" t="s">
        <v>215</v>
      </c>
      <c r="E61" t="s">
        <v>216</v>
      </c>
    </row>
    <row r="62" spans="1:12">
      <c r="A62">
        <v>1</v>
      </c>
      <c r="B62" t="s">
        <v>217</v>
      </c>
      <c r="C62" t="s">
        <v>217</v>
      </c>
      <c r="D62" t="s">
        <v>218</v>
      </c>
      <c r="E62" t="s">
        <v>219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zoomScale="150" zoomScaleNormal="150" zoomScalePageLayoutView="150" workbookViewId="0">
      <pane ySplit="2" topLeftCell="A3" activePane="bottomLeft" state="frozen"/>
      <selection pane="bottomLeft" activeCell="B15" sqref="B15"/>
    </sheetView>
  </sheetViews>
  <sheetFormatPr baseColWidth="10" defaultRowHeight="15" x14ac:dyDescent="0"/>
  <cols>
    <col min="1" max="1" width="17.1640625" bestFit="1" customWidth="1"/>
    <col min="2" max="2" width="21.1640625" bestFit="1" customWidth="1"/>
    <col min="3" max="3" width="30.1640625" customWidth="1"/>
    <col min="5" max="5" width="18.83203125" bestFit="1" customWidth="1"/>
    <col min="7" max="7" width="15.1640625" bestFit="1" customWidth="1"/>
    <col min="8" max="8" width="13.6640625" bestFit="1" customWidth="1"/>
  </cols>
  <sheetData>
    <row r="1" spans="1:11">
      <c r="G1" t="s">
        <v>230</v>
      </c>
      <c r="H1">
        <v>4</v>
      </c>
    </row>
    <row r="2" spans="1:11" s="2" customFormat="1">
      <c r="B2" s="2" t="s">
        <v>221</v>
      </c>
      <c r="C2" s="2" t="s">
        <v>5</v>
      </c>
      <c r="D2" s="2" t="s">
        <v>222</v>
      </c>
      <c r="E2" s="2" t="s">
        <v>223</v>
      </c>
      <c r="F2" s="2" t="s">
        <v>224</v>
      </c>
      <c r="G2" s="2" t="s">
        <v>225</v>
      </c>
      <c r="H2" s="2" t="s">
        <v>226</v>
      </c>
      <c r="I2" s="2" t="s">
        <v>224</v>
      </c>
      <c r="J2" s="2" t="s">
        <v>227</v>
      </c>
      <c r="K2" s="2" t="s">
        <v>228</v>
      </c>
    </row>
    <row r="3" spans="1:11">
      <c r="A3" t="s">
        <v>229</v>
      </c>
      <c r="B3" t="s">
        <v>299</v>
      </c>
      <c r="C3" t="s">
        <v>232</v>
      </c>
      <c r="D3" t="s">
        <v>300</v>
      </c>
      <c r="E3" t="s">
        <v>301</v>
      </c>
      <c r="F3" s="1">
        <v>3.9800000000000002E-2</v>
      </c>
      <c r="G3">
        <v>10</v>
      </c>
      <c r="H3">
        <v>60</v>
      </c>
      <c r="I3" s="1">
        <f>F3*H3</f>
        <v>2.3879999999999999</v>
      </c>
      <c r="J3" t="s">
        <v>302</v>
      </c>
    </row>
    <row r="4" spans="1:11">
      <c r="B4" t="s">
        <v>303</v>
      </c>
      <c r="C4" t="s">
        <v>231</v>
      </c>
      <c r="D4" t="s">
        <v>300</v>
      </c>
      <c r="E4" t="s">
        <v>304</v>
      </c>
      <c r="F4" s="1">
        <v>0.13</v>
      </c>
      <c r="G4">
        <v>1</v>
      </c>
      <c r="H4">
        <v>10</v>
      </c>
      <c r="I4" s="1">
        <f t="shared" ref="I4:I60" si="0">F4*H4</f>
        <v>1.3</v>
      </c>
      <c r="J4" t="s">
        <v>305</v>
      </c>
    </row>
    <row r="5" spans="1:11">
      <c r="B5" t="s">
        <v>306</v>
      </c>
      <c r="C5" t="s">
        <v>233</v>
      </c>
      <c r="D5" t="s">
        <v>300</v>
      </c>
      <c r="E5" t="s">
        <v>307</v>
      </c>
      <c r="F5" s="1">
        <v>9.1999999999999998E-2</v>
      </c>
      <c r="G5">
        <v>2</v>
      </c>
      <c r="H5">
        <v>15</v>
      </c>
      <c r="I5" s="1">
        <f t="shared" si="0"/>
        <v>1.38</v>
      </c>
      <c r="J5" t="s">
        <v>308</v>
      </c>
    </row>
    <row r="6" spans="1:11">
      <c r="B6" t="s">
        <v>309</v>
      </c>
      <c r="C6" t="s">
        <v>234</v>
      </c>
      <c r="D6" t="s">
        <v>300</v>
      </c>
      <c r="E6" t="s">
        <v>310</v>
      </c>
      <c r="F6" s="1">
        <v>0.19</v>
      </c>
      <c r="G6">
        <v>1</v>
      </c>
      <c r="H6">
        <v>10</v>
      </c>
      <c r="I6" s="1">
        <f t="shared" si="0"/>
        <v>1.9</v>
      </c>
      <c r="J6" t="s">
        <v>311</v>
      </c>
    </row>
    <row r="7" spans="1:11">
      <c r="B7" t="s">
        <v>312</v>
      </c>
      <c r="C7" t="s">
        <v>235</v>
      </c>
      <c r="D7" t="s">
        <v>300</v>
      </c>
      <c r="E7" t="s">
        <v>313</v>
      </c>
      <c r="F7" s="1">
        <v>0.16500000000000001</v>
      </c>
      <c r="G7">
        <v>4</v>
      </c>
      <c r="H7">
        <v>25</v>
      </c>
      <c r="I7" s="1">
        <f t="shared" si="0"/>
        <v>4.125</v>
      </c>
      <c r="J7" t="s">
        <v>318</v>
      </c>
    </row>
    <row r="8" spans="1:11">
      <c r="B8" t="s">
        <v>315</v>
      </c>
      <c r="C8" t="s">
        <v>236</v>
      </c>
      <c r="D8" t="s">
        <v>300</v>
      </c>
      <c r="E8" t="s">
        <v>317</v>
      </c>
      <c r="F8" s="1">
        <v>1.91</v>
      </c>
      <c r="G8">
        <v>4</v>
      </c>
      <c r="H8">
        <f t="shared" ref="H5:H60" si="1">$H$1*G8</f>
        <v>16</v>
      </c>
      <c r="I8" s="1">
        <f t="shared" si="0"/>
        <v>30.56</v>
      </c>
      <c r="J8" t="s">
        <v>314</v>
      </c>
      <c r="K8" t="s">
        <v>316</v>
      </c>
    </row>
    <row r="9" spans="1:11">
      <c r="C9" t="s">
        <v>237</v>
      </c>
      <c r="G9">
        <v>5</v>
      </c>
      <c r="H9">
        <f t="shared" si="1"/>
        <v>20</v>
      </c>
      <c r="I9" s="1">
        <f t="shared" si="0"/>
        <v>0</v>
      </c>
    </row>
    <row r="10" spans="1:11">
      <c r="A10" t="s">
        <v>238</v>
      </c>
      <c r="B10" t="s">
        <v>319</v>
      </c>
      <c r="C10" t="s">
        <v>239</v>
      </c>
      <c r="D10" t="s">
        <v>300</v>
      </c>
      <c r="E10" t="s">
        <v>320</v>
      </c>
      <c r="F10" s="1">
        <v>2.3199999999999998E-2</v>
      </c>
      <c r="G10">
        <v>9</v>
      </c>
      <c r="H10">
        <v>50</v>
      </c>
      <c r="I10" s="1">
        <f t="shared" si="0"/>
        <v>1.1599999999999999</v>
      </c>
      <c r="J10" t="s">
        <v>321</v>
      </c>
    </row>
    <row r="11" spans="1:11">
      <c r="B11" t="s">
        <v>322</v>
      </c>
      <c r="C11" t="s">
        <v>240</v>
      </c>
      <c r="D11" t="s">
        <v>300</v>
      </c>
      <c r="E11" t="s">
        <v>323</v>
      </c>
      <c r="F11" s="1">
        <v>3.2000000000000001E-2</v>
      </c>
      <c r="G11">
        <v>1</v>
      </c>
      <c r="H11">
        <v>10</v>
      </c>
      <c r="I11" s="1">
        <f t="shared" si="0"/>
        <v>0.32</v>
      </c>
      <c r="J11" t="s">
        <v>324</v>
      </c>
    </row>
    <row r="12" spans="1:11">
      <c r="B12" t="s">
        <v>326</v>
      </c>
      <c r="C12" t="s">
        <v>241</v>
      </c>
      <c r="D12" t="s">
        <v>300</v>
      </c>
      <c r="E12" t="s">
        <v>325</v>
      </c>
      <c r="F12" s="1">
        <v>0.64759999999999995</v>
      </c>
      <c r="G12">
        <v>8</v>
      </c>
      <c r="H12">
        <f t="shared" si="1"/>
        <v>32</v>
      </c>
      <c r="I12" s="1">
        <f t="shared" si="0"/>
        <v>20.723199999999999</v>
      </c>
      <c r="J12" t="s">
        <v>327</v>
      </c>
    </row>
    <row r="13" spans="1:11">
      <c r="B13" t="s">
        <v>328</v>
      </c>
      <c r="C13" t="s">
        <v>242</v>
      </c>
      <c r="D13" t="s">
        <v>300</v>
      </c>
      <c r="E13" t="s">
        <v>329</v>
      </c>
      <c r="F13" s="1">
        <v>2.3199999999999998E-2</v>
      </c>
      <c r="G13">
        <v>8</v>
      </c>
      <c r="H13">
        <v>50</v>
      </c>
      <c r="I13" s="1">
        <f t="shared" si="0"/>
        <v>1.1599999999999999</v>
      </c>
      <c r="J13" t="s">
        <v>330</v>
      </c>
    </row>
    <row r="14" spans="1:11">
      <c r="B14" t="s">
        <v>331</v>
      </c>
      <c r="C14" t="s">
        <v>243</v>
      </c>
      <c r="D14" t="s">
        <v>300</v>
      </c>
      <c r="E14" t="s">
        <v>332</v>
      </c>
      <c r="F14" s="1">
        <v>3.2000000000000001E-2</v>
      </c>
      <c r="G14">
        <v>2</v>
      </c>
      <c r="H14">
        <v>10</v>
      </c>
      <c r="I14" s="1">
        <f t="shared" si="0"/>
        <v>0.32</v>
      </c>
      <c r="J14" t="s">
        <v>333</v>
      </c>
    </row>
    <row r="15" spans="1:11">
      <c r="C15" t="s">
        <v>244</v>
      </c>
      <c r="G15">
        <v>3</v>
      </c>
      <c r="H15">
        <f t="shared" si="1"/>
        <v>12</v>
      </c>
      <c r="I15" s="1">
        <f t="shared" si="0"/>
        <v>0</v>
      </c>
    </row>
    <row r="16" spans="1:11">
      <c r="C16" t="s">
        <v>245</v>
      </c>
      <c r="G16">
        <v>3</v>
      </c>
      <c r="H16">
        <f t="shared" si="1"/>
        <v>12</v>
      </c>
      <c r="I16" s="1">
        <f t="shared" si="0"/>
        <v>0</v>
      </c>
    </row>
    <row r="17" spans="1:9">
      <c r="C17" t="s">
        <v>246</v>
      </c>
      <c r="G17">
        <v>20</v>
      </c>
      <c r="H17">
        <f t="shared" si="1"/>
        <v>80</v>
      </c>
      <c r="I17" s="1">
        <f t="shared" si="0"/>
        <v>0</v>
      </c>
    </row>
    <row r="18" spans="1:9">
      <c r="C18" t="s">
        <v>247</v>
      </c>
      <c r="G18">
        <v>8</v>
      </c>
      <c r="H18">
        <f t="shared" si="1"/>
        <v>32</v>
      </c>
      <c r="I18" s="1">
        <f t="shared" si="0"/>
        <v>0</v>
      </c>
    </row>
    <row r="19" spans="1:9">
      <c r="C19" t="s">
        <v>248</v>
      </c>
      <c r="G19">
        <v>8</v>
      </c>
      <c r="H19">
        <f t="shared" si="1"/>
        <v>32</v>
      </c>
      <c r="I19" s="1">
        <f t="shared" si="0"/>
        <v>0</v>
      </c>
    </row>
    <row r="20" spans="1:9">
      <c r="C20" t="s">
        <v>251</v>
      </c>
      <c r="G20">
        <v>1</v>
      </c>
      <c r="H20">
        <f t="shared" si="1"/>
        <v>4</v>
      </c>
      <c r="I20" s="1">
        <f t="shared" si="0"/>
        <v>0</v>
      </c>
    </row>
    <row r="21" spans="1:9">
      <c r="C21" t="s">
        <v>252</v>
      </c>
      <c r="G21">
        <v>2</v>
      </c>
      <c r="H21">
        <f t="shared" si="1"/>
        <v>8</v>
      </c>
      <c r="I21" s="1">
        <f t="shared" si="0"/>
        <v>0</v>
      </c>
    </row>
    <row r="22" spans="1:9">
      <c r="C22" t="s">
        <v>256</v>
      </c>
      <c r="G22">
        <v>1</v>
      </c>
      <c r="H22">
        <f t="shared" si="1"/>
        <v>4</v>
      </c>
      <c r="I22" s="1">
        <f t="shared" si="0"/>
        <v>0</v>
      </c>
    </row>
    <row r="23" spans="1:9">
      <c r="C23" t="s">
        <v>273</v>
      </c>
      <c r="G23">
        <v>1</v>
      </c>
      <c r="H23">
        <f t="shared" si="1"/>
        <v>4</v>
      </c>
      <c r="I23" s="1">
        <f t="shared" si="0"/>
        <v>0</v>
      </c>
    </row>
    <row r="24" spans="1:9">
      <c r="A24" t="s">
        <v>118</v>
      </c>
      <c r="B24" t="s">
        <v>100</v>
      </c>
      <c r="C24" t="s">
        <v>282</v>
      </c>
      <c r="G24">
        <v>1</v>
      </c>
      <c r="H24">
        <f t="shared" si="1"/>
        <v>4</v>
      </c>
      <c r="I24" s="1">
        <f t="shared" si="0"/>
        <v>0</v>
      </c>
    </row>
    <row r="25" spans="1:9">
      <c r="B25" t="s">
        <v>115</v>
      </c>
      <c r="C25" t="s">
        <v>283</v>
      </c>
      <c r="G25">
        <v>1</v>
      </c>
      <c r="H25">
        <f t="shared" si="1"/>
        <v>4</v>
      </c>
      <c r="I25" s="1">
        <f t="shared" si="0"/>
        <v>0</v>
      </c>
    </row>
    <row r="26" spans="1:9">
      <c r="B26" t="s">
        <v>135</v>
      </c>
      <c r="C26" t="s">
        <v>284</v>
      </c>
      <c r="G26">
        <v>2</v>
      </c>
      <c r="H26">
        <f t="shared" si="1"/>
        <v>8</v>
      </c>
      <c r="I26" s="1">
        <f t="shared" si="0"/>
        <v>0</v>
      </c>
    </row>
    <row r="27" spans="1:9">
      <c r="A27" t="s">
        <v>254</v>
      </c>
      <c r="B27" t="s">
        <v>12</v>
      </c>
      <c r="C27" t="s">
        <v>253</v>
      </c>
      <c r="G27">
        <v>2</v>
      </c>
      <c r="H27">
        <f t="shared" si="1"/>
        <v>8</v>
      </c>
      <c r="I27" s="1">
        <f t="shared" si="0"/>
        <v>0</v>
      </c>
    </row>
    <row r="28" spans="1:9">
      <c r="C28" t="s">
        <v>255</v>
      </c>
      <c r="G28">
        <v>9</v>
      </c>
      <c r="H28">
        <f t="shared" si="1"/>
        <v>36</v>
      </c>
      <c r="I28" s="1">
        <f t="shared" si="0"/>
        <v>0</v>
      </c>
    </row>
    <row r="29" spans="1:9">
      <c r="C29" t="s">
        <v>257</v>
      </c>
      <c r="G29">
        <v>6</v>
      </c>
      <c r="H29">
        <f t="shared" si="1"/>
        <v>24</v>
      </c>
      <c r="I29" s="1">
        <f t="shared" si="0"/>
        <v>0</v>
      </c>
    </row>
    <row r="30" spans="1:9">
      <c r="B30" t="s">
        <v>97</v>
      </c>
      <c r="C30" t="s">
        <v>259</v>
      </c>
      <c r="G30">
        <v>2</v>
      </c>
      <c r="H30">
        <f t="shared" si="1"/>
        <v>8</v>
      </c>
      <c r="I30" s="1">
        <f t="shared" si="0"/>
        <v>0</v>
      </c>
    </row>
    <row r="31" spans="1:9">
      <c r="B31" t="s">
        <v>103</v>
      </c>
      <c r="C31" t="s">
        <v>260</v>
      </c>
      <c r="G31">
        <v>1</v>
      </c>
      <c r="H31">
        <f t="shared" si="1"/>
        <v>4</v>
      </c>
      <c r="I31" s="1">
        <f t="shared" si="0"/>
        <v>0</v>
      </c>
    </row>
    <row r="32" spans="1:9">
      <c r="B32" t="s">
        <v>108</v>
      </c>
      <c r="C32" t="s">
        <v>261</v>
      </c>
      <c r="G32">
        <v>2</v>
      </c>
      <c r="H32">
        <f t="shared" si="1"/>
        <v>8</v>
      </c>
      <c r="I32" s="1">
        <f t="shared" si="0"/>
        <v>0</v>
      </c>
    </row>
    <row r="33" spans="1:9">
      <c r="B33" t="s">
        <v>123</v>
      </c>
      <c r="C33" t="s">
        <v>262</v>
      </c>
      <c r="G33">
        <v>1</v>
      </c>
      <c r="H33">
        <f t="shared" si="1"/>
        <v>4</v>
      </c>
      <c r="I33" s="1">
        <f t="shared" si="0"/>
        <v>0</v>
      </c>
    </row>
    <row r="34" spans="1:9">
      <c r="B34" t="s">
        <v>132</v>
      </c>
      <c r="C34" t="s">
        <v>263</v>
      </c>
      <c r="G34">
        <v>1</v>
      </c>
      <c r="H34">
        <f t="shared" si="1"/>
        <v>4</v>
      </c>
      <c r="I34" s="1">
        <f t="shared" si="0"/>
        <v>0</v>
      </c>
    </row>
    <row r="35" spans="1:9">
      <c r="B35" t="s">
        <v>149</v>
      </c>
      <c r="C35" t="s">
        <v>264</v>
      </c>
      <c r="G35">
        <v>2</v>
      </c>
      <c r="H35">
        <f t="shared" si="1"/>
        <v>8</v>
      </c>
      <c r="I35" s="1">
        <f t="shared" si="0"/>
        <v>0</v>
      </c>
    </row>
    <row r="36" spans="1:9">
      <c r="B36" t="s">
        <v>153</v>
      </c>
      <c r="C36" t="s">
        <v>265</v>
      </c>
      <c r="G36">
        <v>1</v>
      </c>
      <c r="H36">
        <f t="shared" si="1"/>
        <v>4</v>
      </c>
      <c r="I36" s="1">
        <f t="shared" si="0"/>
        <v>0</v>
      </c>
    </row>
    <row r="37" spans="1:9">
      <c r="B37" t="s">
        <v>156</v>
      </c>
      <c r="C37" t="s">
        <v>266</v>
      </c>
      <c r="G37">
        <v>1</v>
      </c>
      <c r="H37">
        <f t="shared" si="1"/>
        <v>4</v>
      </c>
      <c r="I37" s="1">
        <f t="shared" si="0"/>
        <v>0</v>
      </c>
    </row>
    <row r="38" spans="1:9">
      <c r="B38" t="s">
        <v>161</v>
      </c>
      <c r="C38" t="s">
        <v>267</v>
      </c>
      <c r="G38">
        <v>1</v>
      </c>
      <c r="H38">
        <f t="shared" si="1"/>
        <v>4</v>
      </c>
      <c r="I38" s="1">
        <f t="shared" si="0"/>
        <v>0</v>
      </c>
    </row>
    <row r="39" spans="1:9">
      <c r="B39" t="s">
        <v>172</v>
      </c>
      <c r="C39" t="s">
        <v>268</v>
      </c>
      <c r="G39">
        <v>1</v>
      </c>
      <c r="H39">
        <f t="shared" si="1"/>
        <v>4</v>
      </c>
      <c r="I39" s="1">
        <f t="shared" si="0"/>
        <v>0</v>
      </c>
    </row>
    <row r="40" spans="1:9">
      <c r="B40" t="s">
        <v>175</v>
      </c>
      <c r="C40" t="s">
        <v>261</v>
      </c>
      <c r="G40">
        <v>1</v>
      </c>
      <c r="H40">
        <f t="shared" si="1"/>
        <v>4</v>
      </c>
      <c r="I40" s="1">
        <f t="shared" si="0"/>
        <v>0</v>
      </c>
    </row>
    <row r="41" spans="1:9">
      <c r="C41" t="s">
        <v>269</v>
      </c>
      <c r="G41">
        <v>8</v>
      </c>
      <c r="H41">
        <f t="shared" si="1"/>
        <v>32</v>
      </c>
      <c r="I41" s="1">
        <f t="shared" si="0"/>
        <v>0</v>
      </c>
    </row>
    <row r="42" spans="1:9">
      <c r="B42" t="s">
        <v>270</v>
      </c>
      <c r="C42" t="s">
        <v>271</v>
      </c>
      <c r="G42">
        <v>1</v>
      </c>
      <c r="H42">
        <f t="shared" si="1"/>
        <v>4</v>
      </c>
      <c r="I42" s="1">
        <f t="shared" si="0"/>
        <v>0</v>
      </c>
    </row>
    <row r="43" spans="1:9">
      <c r="B43" t="s">
        <v>184</v>
      </c>
      <c r="C43" t="s">
        <v>272</v>
      </c>
      <c r="G43">
        <v>8</v>
      </c>
      <c r="H43">
        <f t="shared" si="1"/>
        <v>32</v>
      </c>
      <c r="I43" s="1">
        <f t="shared" si="0"/>
        <v>0</v>
      </c>
    </row>
    <row r="44" spans="1:9">
      <c r="B44" t="s">
        <v>274</v>
      </c>
      <c r="C44" t="s">
        <v>275</v>
      </c>
      <c r="G44">
        <v>1</v>
      </c>
      <c r="H44">
        <f t="shared" si="1"/>
        <v>4</v>
      </c>
      <c r="I44" s="1">
        <f t="shared" si="0"/>
        <v>0</v>
      </c>
    </row>
    <row r="45" spans="1:9">
      <c r="B45" t="s">
        <v>276</v>
      </c>
      <c r="C45" t="s">
        <v>277</v>
      </c>
      <c r="G45">
        <v>1</v>
      </c>
      <c r="H45">
        <f t="shared" si="1"/>
        <v>4</v>
      </c>
      <c r="I45" s="1">
        <f t="shared" si="0"/>
        <v>0</v>
      </c>
    </row>
    <row r="46" spans="1:9">
      <c r="B46" t="s">
        <v>278</v>
      </c>
      <c r="C46" t="s">
        <v>279</v>
      </c>
      <c r="G46">
        <v>1</v>
      </c>
      <c r="H46">
        <f t="shared" si="1"/>
        <v>4</v>
      </c>
      <c r="I46" s="1">
        <f t="shared" si="0"/>
        <v>0</v>
      </c>
    </row>
    <row r="47" spans="1:9">
      <c r="B47" t="s">
        <v>280</v>
      </c>
      <c r="C47" t="s">
        <v>281</v>
      </c>
      <c r="G47">
        <v>1</v>
      </c>
      <c r="H47">
        <f t="shared" si="1"/>
        <v>4</v>
      </c>
      <c r="I47" s="1">
        <f t="shared" si="0"/>
        <v>0</v>
      </c>
    </row>
    <row r="48" spans="1:9">
      <c r="A48" t="s">
        <v>285</v>
      </c>
      <c r="C48" t="s">
        <v>288</v>
      </c>
      <c r="G48">
        <v>1</v>
      </c>
      <c r="H48">
        <f t="shared" si="1"/>
        <v>4</v>
      </c>
      <c r="I48" s="1">
        <f t="shared" si="0"/>
        <v>0</v>
      </c>
    </row>
    <row r="49" spans="2:9">
      <c r="C49" t="s">
        <v>286</v>
      </c>
      <c r="G49">
        <v>1</v>
      </c>
      <c r="H49">
        <f t="shared" si="1"/>
        <v>4</v>
      </c>
      <c r="I49" s="1">
        <f t="shared" si="0"/>
        <v>0</v>
      </c>
    </row>
    <row r="50" spans="2:9">
      <c r="B50" t="s">
        <v>71</v>
      </c>
      <c r="C50" t="s">
        <v>287</v>
      </c>
      <c r="G50">
        <v>2</v>
      </c>
      <c r="H50">
        <f t="shared" si="1"/>
        <v>8</v>
      </c>
      <c r="I50" s="1">
        <f t="shared" si="0"/>
        <v>0</v>
      </c>
    </row>
    <row r="51" spans="2:9">
      <c r="B51" t="s">
        <v>76</v>
      </c>
      <c r="C51" t="s">
        <v>289</v>
      </c>
      <c r="G51">
        <v>4</v>
      </c>
      <c r="H51">
        <f t="shared" si="1"/>
        <v>16</v>
      </c>
      <c r="I51" s="1">
        <f t="shared" si="0"/>
        <v>0</v>
      </c>
    </row>
    <row r="52" spans="2:9">
      <c r="B52" t="s">
        <v>80</v>
      </c>
      <c r="C52" t="s">
        <v>290</v>
      </c>
      <c r="G52">
        <v>2</v>
      </c>
      <c r="H52">
        <f t="shared" si="1"/>
        <v>8</v>
      </c>
      <c r="I52" s="1">
        <f t="shared" si="0"/>
        <v>0</v>
      </c>
    </row>
    <row r="53" spans="2:9">
      <c r="C53" t="s">
        <v>291</v>
      </c>
      <c r="G53">
        <v>2</v>
      </c>
      <c r="H53">
        <f t="shared" si="1"/>
        <v>8</v>
      </c>
      <c r="I53" s="1">
        <f t="shared" si="0"/>
        <v>0</v>
      </c>
    </row>
    <row r="54" spans="2:9">
      <c r="B54" t="s">
        <v>140</v>
      </c>
      <c r="C54" t="s">
        <v>292</v>
      </c>
      <c r="G54">
        <v>1</v>
      </c>
      <c r="H54">
        <f t="shared" si="1"/>
        <v>4</v>
      </c>
      <c r="I54" s="1">
        <f t="shared" si="0"/>
        <v>0</v>
      </c>
    </row>
    <row r="55" spans="2:9">
      <c r="B55">
        <v>399700102</v>
      </c>
      <c r="C55" t="s">
        <v>293</v>
      </c>
      <c r="G55">
        <v>1</v>
      </c>
      <c r="H55">
        <f t="shared" si="1"/>
        <v>4</v>
      </c>
      <c r="I55" s="1">
        <f t="shared" si="0"/>
        <v>0</v>
      </c>
    </row>
    <row r="56" spans="2:9">
      <c r="C56" t="s">
        <v>294</v>
      </c>
      <c r="G56">
        <v>3</v>
      </c>
      <c r="H56">
        <f t="shared" si="1"/>
        <v>12</v>
      </c>
      <c r="I56" s="1">
        <f t="shared" si="0"/>
        <v>0</v>
      </c>
    </row>
    <row r="57" spans="2:9">
      <c r="C57" t="s">
        <v>296</v>
      </c>
      <c r="G57">
        <v>2</v>
      </c>
      <c r="H57">
        <f t="shared" si="1"/>
        <v>8</v>
      </c>
      <c r="I57" s="1">
        <f t="shared" si="0"/>
        <v>0</v>
      </c>
    </row>
    <row r="58" spans="2:9">
      <c r="C58" t="s">
        <v>295</v>
      </c>
      <c r="G58">
        <v>2</v>
      </c>
      <c r="H58">
        <f t="shared" si="1"/>
        <v>8</v>
      </c>
      <c r="I58" s="1">
        <f t="shared" si="0"/>
        <v>0</v>
      </c>
    </row>
    <row r="59" spans="2:9">
      <c r="C59" t="s">
        <v>297</v>
      </c>
      <c r="G59">
        <v>1</v>
      </c>
      <c r="H59">
        <f t="shared" si="1"/>
        <v>4</v>
      </c>
      <c r="I59" s="1">
        <f t="shared" si="0"/>
        <v>0</v>
      </c>
    </row>
    <row r="60" spans="2:9">
      <c r="C60" t="s">
        <v>298</v>
      </c>
      <c r="G60">
        <v>1</v>
      </c>
      <c r="H60">
        <f t="shared" si="1"/>
        <v>4</v>
      </c>
      <c r="I60" s="1">
        <f t="shared" si="0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Order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Jetter</dc:creator>
  <cp:lastModifiedBy>Josh Jetter</cp:lastModifiedBy>
  <dcterms:created xsi:type="dcterms:W3CDTF">2015-10-21T16:46:12Z</dcterms:created>
  <dcterms:modified xsi:type="dcterms:W3CDTF">2015-10-22T20:12:26Z</dcterms:modified>
</cp:coreProperties>
</file>