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xisting 2" sheetId="4" r:id="rId4"/>
    <s:sheet name="existing 4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<sst xmlns="http://schemas.openxmlformats.org/spreadsheetml/2006/main" uniqueCount="55">
  <si>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</si>
  <si>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</si>
  <si>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</si>
  <si>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</si>
  <si>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</si>
  <si>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</si>
  <si>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</si>
  <si>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</si>
  <si>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</si>
  <si>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</si>
  <si>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</si>
  <si>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</si>
  <si>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</si>
  <si>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</si>
  <si>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</si>
  <si>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</si>
  <si>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</si>
  <si>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</si>
  <si>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</si>
  <si>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</si>
  <si>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</si>
  <si>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</si>
  <si>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</si>
  <si>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</si>
  <si>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</si>
  <si>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</si>
  <si>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</si>
  <si>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</si>
  <si>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</si>
  <si>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</si>
  <si>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max</t>
  </si>
  <si>
    <t xml:space="preserve">  source_multiplier</t>
  </si>
  <si>
    <t xml:space="preserve">  source_line_name</t>
  </si>
  <si>
    <t>Rent</t>
  </si>
  <si>
    <t xml:space="preserve">  min</t>
  </si>
  <si>
    <t xml:space="preserve">  set line based on source value and multiplier.</t>
  </si>
  <si>
    <t xml:space="preserve">  total utilities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</si>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</sst>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 t="n">
        <v>38990</v>
      </c>
      <c r="G18" s="1" t="n">
        <v>38990</v>
      </c>
      <c r="H18" s="1" t="n">
        <v>38990</v>
      </c>
      <c r="I18" s="1" t="n">
        <v>38990</v>
      </c>
      <c r="J18" s="1" t="n">
        <v>38990</v>
      </c>
      <c r="K18" s="1" t="n">
        <v>38990</v>
      </c>
      <c r="L18" s="1" t="n">
        <v>38990</v>
      </c>
      <c r="M18" s="1" t="n">
        <v>38990</v>
      </c>
      <c r="N18" s="1" t="n">
        <v>38990</v>
      </c>
      <c r="O18" s="1" t="n">
        <v>38990</v>
      </c>
      <c r="P18" s="1" t="n">
        <v>38990</v>
      </c>
      <c r="Q18" s="1" t="n">
        <v>38990</v>
      </c>
      <c r="R18" s="1" t="n">
        <v>38990</v>
      </c>
      <c r="S18" s="1" t="n">
        <v>38990</v>
      </c>
      <c r="T18" s="1" t="n">
        <v>38990</v>
      </c>
      <c r="U18" s="1" t="n">
        <v>38990</v>
      </c>
      <c r="V18" s="1" t="n">
        <v>38990</v>
      </c>
      <c r="W18" s="1" t="n">
        <v>38990</v>
      </c>
      <c r="X18" s="1" t="n">
        <v>38990</v>
      </c>
      <c r="Y18" s="1" t="n">
        <v>38990</v>
      </c>
      <c r="Z18" s="1" t="n">
        <v>38990</v>
      </c>
      <c r="AA18" s="1" t="n">
        <v>38990</v>
      </c>
      <c r="AB18" s="1" t="n">
        <v>38990</v>
      </c>
      <c r="AC18" s="1" t="n">
        <v>38990</v>
      </c>
      <c r="AD18" s="1" t="n">
        <v>38990</v>
      </c>
      <c r="AE18" s="1" t="n">
        <v>38990</v>
      </c>
      <c r="AF18" s="1" t="n">
        <v>38990</v>
      </c>
      <c r="AG18" s="1" t="n">
        <v>38990</v>
      </c>
      <c r="AH18" s="1" t="n">
        <v>38990</v>
      </c>
      <c r="AI18" s="1" t="n">
        <v>38990</v>
      </c>
      <c r="AJ18" s="1" t="n">
        <v>38990</v>
      </c>
      <c r="AK18" s="1" t="n">
        <v>38990</v>
      </c>
      <c r="AL18" s="1" t="n">
        <v>38990</v>
      </c>
      <c r="AM18" s="1" t="n">
        <v>38990</v>
      </c>
      <c r="AN18" s="1" t="n">
        <v>38990</v>
      </c>
      <c r="AO18" s="1" t="n">
        <v>38990</v>
      </c>
    </row>
    <row r="19" spans="1:41">
      <c r="A19" t="s">
        <v>9</v>
      </c>
      <c r="C19" s="1" t="n">
        <v>37605</v>
      </c>
      <c r="E19">
        <f>C19</f>
        <v/>
      </c>
      <c r="F19" s="1" t="n">
        <v>37605</v>
      </c>
      <c r="G19" s="1" t="n">
        <v>37605</v>
      </c>
      <c r="H19" s="1" t="n">
        <v>37605</v>
      </c>
      <c r="I19" s="1" t="n">
        <v>37605</v>
      </c>
      <c r="J19" s="1" t="n">
        <v>37605</v>
      </c>
      <c r="K19" s="1" t="n">
        <v>37605</v>
      </c>
      <c r="L19" s="1" t="n">
        <v>37605</v>
      </c>
      <c r="M19" s="1" t="n">
        <v>37605</v>
      </c>
      <c r="N19" s="1" t="n">
        <v>37605</v>
      </c>
      <c r="O19" s="1" t="n">
        <v>37605</v>
      </c>
      <c r="P19" s="1" t="n">
        <v>37605</v>
      </c>
      <c r="Q19" s="1" t="n">
        <v>37605</v>
      </c>
      <c r="R19" s="1" t="n">
        <v>37605</v>
      </c>
      <c r="S19" s="1" t="n">
        <v>37605</v>
      </c>
      <c r="T19" s="1" t="n">
        <v>37605</v>
      </c>
      <c r="U19" s="1" t="n">
        <v>37605</v>
      </c>
      <c r="V19" s="1" t="n">
        <v>37605</v>
      </c>
      <c r="W19" s="1" t="n">
        <v>37605</v>
      </c>
      <c r="X19" s="1" t="n">
        <v>37605</v>
      </c>
      <c r="Y19" s="1" t="n">
        <v>37605</v>
      </c>
      <c r="Z19" s="1" t="n">
        <v>37605</v>
      </c>
      <c r="AA19" s="1" t="n">
        <v>37605</v>
      </c>
      <c r="AB19" s="1" t="n">
        <v>37605</v>
      </c>
      <c r="AC19" s="1" t="n">
        <v>37605</v>
      </c>
      <c r="AD19" s="1" t="n">
        <v>37605</v>
      </c>
      <c r="AE19" s="1" t="n">
        <v>37605</v>
      </c>
      <c r="AF19" s="1" t="n">
        <v>37605</v>
      </c>
      <c r="AG19" s="1" t="n">
        <v>37605</v>
      </c>
      <c r="AH19" s="1" t="n">
        <v>37605</v>
      </c>
      <c r="AI19" s="1" t="n">
        <v>37605</v>
      </c>
      <c r="AJ19" s="1" t="n">
        <v>37605</v>
      </c>
      <c r="AK19" s="1" t="n">
        <v>37605</v>
      </c>
      <c r="AL19" s="1" t="n">
        <v>37605</v>
      </c>
      <c r="AM19" s="1" t="n">
        <v>37605</v>
      </c>
      <c r="AN19" s="1" t="n">
        <v>37605</v>
      </c>
      <c r="AO19" s="1" t="n">
        <v>37605</v>
      </c>
    </row>
    <row r="20" spans="1:41">
      <c r="A20" t="s">
        <v>10</v>
      </c>
      <c r="C20" s="1" t="n">
        <v>44465</v>
      </c>
      <c r="E20">
        <f>C20</f>
        <v/>
      </c>
      <c r="F20" s="1" t="n">
        <v>44465</v>
      </c>
      <c r="G20" s="1" t="n">
        <v>44465</v>
      </c>
      <c r="H20" s="1" t="n">
        <v>44465</v>
      </c>
      <c r="I20" s="1" t="n">
        <v>44465</v>
      </c>
      <c r="J20" s="1" t="n">
        <v>44465</v>
      </c>
      <c r="K20" s="1" t="n">
        <v>44465</v>
      </c>
      <c r="L20" s="1" t="n">
        <v>44465</v>
      </c>
      <c r="M20" s="1" t="n">
        <v>44465</v>
      </c>
      <c r="N20" s="1" t="n">
        <v>44465</v>
      </c>
      <c r="O20" s="1" t="n">
        <v>44465</v>
      </c>
      <c r="P20" s="1" t="n">
        <v>44465</v>
      </c>
      <c r="Q20" s="1" t="n">
        <v>44465</v>
      </c>
      <c r="R20" s="1" t="n">
        <v>44465</v>
      </c>
      <c r="S20" s="1" t="n">
        <v>44465</v>
      </c>
      <c r="T20" s="1" t="n">
        <v>44465</v>
      </c>
      <c r="U20" s="1" t="n">
        <v>44465</v>
      </c>
      <c r="V20" s="1" t="n">
        <v>44465</v>
      </c>
      <c r="W20" s="1" t="n">
        <v>44465</v>
      </c>
      <c r="X20" s="1" t="n">
        <v>44465</v>
      </c>
      <c r="Y20" s="1" t="n">
        <v>44465</v>
      </c>
      <c r="Z20" s="1" t="n">
        <v>44465</v>
      </c>
      <c r="AA20" s="1" t="n">
        <v>44465</v>
      </c>
      <c r="AB20" s="1" t="n">
        <v>44465</v>
      </c>
      <c r="AC20" s="1" t="n">
        <v>44465</v>
      </c>
      <c r="AD20" s="1" t="n">
        <v>44465</v>
      </c>
      <c r="AE20" s="1" t="n">
        <v>44465</v>
      </c>
      <c r="AF20" s="1" t="n">
        <v>44465</v>
      </c>
      <c r="AG20" s="1" t="n">
        <v>44465</v>
      </c>
      <c r="AH20" s="1" t="n">
        <v>44465</v>
      </c>
      <c r="AI20" s="1" t="n">
        <v>44465</v>
      </c>
      <c r="AJ20" s="1" t="n">
        <v>44465</v>
      </c>
      <c r="AK20" s="1" t="n">
        <v>44465</v>
      </c>
      <c r="AL20" s="1" t="n">
        <v>44465</v>
      </c>
      <c r="AM20" s="1" t="n">
        <v>44465</v>
      </c>
      <c r="AN20" s="1" t="n">
        <v>44465</v>
      </c>
      <c r="AO20" s="1" t="n">
        <v>44465</v>
      </c>
    </row>
    <row r="21" spans="1:41">
      <c r="A21" t="s">
        <v>11</v>
      </c>
      <c r="C21" s="1" t="n">
        <v>40085</v>
      </c>
      <c r="E21">
        <f>C21</f>
        <v/>
      </c>
      <c r="F21" s="1" t="n">
        <v>40085</v>
      </c>
      <c r="G21" s="1" t="n">
        <v>40085</v>
      </c>
      <c r="H21" s="1" t="n">
        <v>40085</v>
      </c>
      <c r="I21" s="1" t="n">
        <v>40085</v>
      </c>
      <c r="J21" s="1" t="n">
        <v>40085</v>
      </c>
      <c r="K21" s="1" t="n">
        <v>40085</v>
      </c>
      <c r="L21" s="1" t="n">
        <v>40085</v>
      </c>
      <c r="M21" s="1" t="n">
        <v>40085</v>
      </c>
      <c r="N21" s="1" t="n">
        <v>40085</v>
      </c>
      <c r="O21" s="1" t="n">
        <v>40085</v>
      </c>
      <c r="P21" s="1" t="n">
        <v>40085</v>
      </c>
      <c r="Q21" s="1" t="n">
        <v>40085</v>
      </c>
      <c r="R21" s="1" t="n">
        <v>40085</v>
      </c>
      <c r="S21" s="1" t="n">
        <v>40085</v>
      </c>
      <c r="T21" s="1" t="n">
        <v>40085</v>
      </c>
      <c r="U21" s="1" t="n">
        <v>40085</v>
      </c>
      <c r="V21" s="1" t="n">
        <v>40085</v>
      </c>
      <c r="W21" s="1" t="n">
        <v>40085</v>
      </c>
      <c r="X21" s="1" t="n">
        <v>40085</v>
      </c>
      <c r="Y21" s="1" t="n">
        <v>40085</v>
      </c>
      <c r="Z21" s="1" t="n">
        <v>40085</v>
      </c>
      <c r="AA21" s="1" t="n">
        <v>40085</v>
      </c>
      <c r="AB21" s="1" t="n">
        <v>40085</v>
      </c>
      <c r="AC21" s="1" t="n">
        <v>40085</v>
      </c>
      <c r="AD21" s="1" t="n">
        <v>40085</v>
      </c>
      <c r="AE21" s="1" t="n">
        <v>40085</v>
      </c>
      <c r="AF21" s="1" t="n">
        <v>40085</v>
      </c>
      <c r="AG21" s="1" t="n">
        <v>40085</v>
      </c>
      <c r="AH21" s="1" t="n">
        <v>40085</v>
      </c>
      <c r="AI21" s="1" t="n">
        <v>40085</v>
      </c>
      <c r="AJ21" s="1" t="n">
        <v>40085</v>
      </c>
      <c r="AK21" s="1" t="n">
        <v>40085</v>
      </c>
      <c r="AL21" s="1" t="n">
        <v>40085</v>
      </c>
      <c r="AM21" s="1" t="n">
        <v>40085</v>
      </c>
      <c r="AN21" s="1" t="n">
        <v>40085</v>
      </c>
      <c r="AO21" s="1" t="n">
        <v>40085</v>
      </c>
    </row>
    <row r="22" spans="1:41">
      <c r="A22" t="s">
        <v>12</v>
      </c>
      <c r="C22" s="1" t="n">
        <v>41727</v>
      </c>
      <c r="E22">
        <f>C22</f>
        <v/>
      </c>
      <c r="F22" s="1" t="n">
        <v>41727</v>
      </c>
      <c r="G22" s="1" t="n">
        <v>41727</v>
      </c>
      <c r="H22" s="1" t="n">
        <v>41727</v>
      </c>
      <c r="I22" s="1" t="n">
        <v>41727</v>
      </c>
      <c r="J22" s="1" t="n">
        <v>41727</v>
      </c>
      <c r="K22" s="1" t="n">
        <v>41727</v>
      </c>
      <c r="L22" s="1" t="n">
        <v>41727</v>
      </c>
      <c r="M22" s="1" t="n">
        <v>41727</v>
      </c>
      <c r="N22" s="1" t="n">
        <v>41727</v>
      </c>
      <c r="O22" s="1" t="n">
        <v>41727</v>
      </c>
      <c r="P22" s="1" t="n">
        <v>41727</v>
      </c>
      <c r="Q22" s="1" t="n">
        <v>41727</v>
      </c>
      <c r="R22" s="1" t="n">
        <v>41727</v>
      </c>
      <c r="S22" s="1" t="n">
        <v>41727</v>
      </c>
      <c r="T22" s="1" t="n">
        <v>41727</v>
      </c>
      <c r="U22" s="1" t="n">
        <v>41727</v>
      </c>
      <c r="V22" s="1" t="n">
        <v>41727</v>
      </c>
      <c r="W22" s="1" t="n">
        <v>41727</v>
      </c>
      <c r="X22" s="1" t="n">
        <v>41727</v>
      </c>
      <c r="Y22" s="1" t="n">
        <v>41727</v>
      </c>
      <c r="Z22" s="1" t="n">
        <v>41727</v>
      </c>
      <c r="AA22" s="1" t="n">
        <v>41727</v>
      </c>
      <c r="AB22" s="1" t="n">
        <v>41727</v>
      </c>
      <c r="AC22" s="1" t="n">
        <v>41727</v>
      </c>
      <c r="AD22" s="1" t="n">
        <v>41727</v>
      </c>
      <c r="AE22" s="1" t="n">
        <v>41727</v>
      </c>
      <c r="AF22" s="1" t="n">
        <v>41727</v>
      </c>
      <c r="AG22" s="1" t="n">
        <v>41727</v>
      </c>
      <c r="AH22" s="1" t="n">
        <v>41727</v>
      </c>
      <c r="AI22" s="1" t="n">
        <v>41727</v>
      </c>
      <c r="AJ22" s="1" t="n">
        <v>41727</v>
      </c>
      <c r="AK22" s="1" t="n">
        <v>41727</v>
      </c>
      <c r="AL22" s="1" t="n">
        <v>41727</v>
      </c>
      <c r="AM22" s="1" t="n">
        <v>41727</v>
      </c>
      <c r="AN22" s="1" t="n">
        <v>41727</v>
      </c>
      <c r="AO22" s="1" t="n">
        <v>41727</v>
      </c>
    </row>
    <row r="24" spans="1:41">
      <c r="A24" t="s">
        <v>13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14</v>
      </c>
      <c r="E25">
        <f>E24/12*(100-E14)/(100-50)</f>
        <v/>
      </c>
      <c r="F25">
        <f>F24/12*(100-F14)/(100-50)</f>
        <v/>
      </c>
      <c r="G25">
        <f>G24/12*(100-G14)/(100-50)</f>
        <v/>
      </c>
      <c r="H25">
        <f>H24/12*(100-H14)/(100-50)</f>
        <v/>
      </c>
      <c r="I25">
        <f>I24/12*(100-I14)/(100-50)</f>
        <v/>
      </c>
      <c r="J25">
        <f>J24/12*(100-J14)/(100-50)</f>
        <v/>
      </c>
      <c r="K25">
        <f>K24/12*(100-K14)/(100-50)</f>
        <v/>
      </c>
      <c r="L25">
        <f>L24/12*(100-L14)/(100-50)</f>
        <v/>
      </c>
      <c r="M25">
        <f>M24/12*(100-M14)/(100-50)</f>
        <v/>
      </c>
      <c r="N25">
        <f>N24/12*(100-N14)/(100-50)</f>
        <v/>
      </c>
      <c r="O25">
        <f>O24/12*(100-O14)/(100-50)</f>
        <v/>
      </c>
      <c r="P25">
        <f>P24/12*(100-P14)/(100-50)</f>
        <v/>
      </c>
      <c r="Q25">
        <f>Q24/12*(100-Q14)/(100-50)</f>
        <v/>
      </c>
      <c r="R25">
        <f>R24/12*(100-R14)/(100-50)</f>
        <v/>
      </c>
      <c r="S25">
        <f>S24/12*(100-S14)/(100-50)</f>
        <v/>
      </c>
      <c r="T25">
        <f>T24/12*(100-T14)/(100-50)</f>
        <v/>
      </c>
      <c r="U25">
        <f>U24/12*(100-U14)/(100-50)</f>
        <v/>
      </c>
      <c r="V25">
        <f>V24/12*(100-V14)/(100-50)</f>
        <v/>
      </c>
      <c r="W25">
        <f>W24/12*(100-W14)/(100-50)</f>
        <v/>
      </c>
      <c r="X25">
        <f>X24/12*(100-X14)/(100-50)</f>
        <v/>
      </c>
      <c r="Y25">
        <f>Y24/12*(100-Y14)/(100-50)</f>
        <v/>
      </c>
      <c r="Z25">
        <f>Z24/12*(100-Z14)/(100-50)</f>
        <v/>
      </c>
      <c r="AA25">
        <f>AA24/12*(100-AA14)/(100-50)</f>
        <v/>
      </c>
      <c r="AB25">
        <f>AB24/12*(100-AB14)/(100-50)</f>
        <v/>
      </c>
      <c r="AC25">
        <f>AC24/12*(100-AC14)/(100-50)</f>
        <v/>
      </c>
      <c r="AD25">
        <f>AD24/12*(100-AD14)/(100-50)</f>
        <v/>
      </c>
      <c r="AE25">
        <f>AE24/12*(100-AE14)/(100-50)</f>
        <v/>
      </c>
      <c r="AF25">
        <f>AF24/12*(100-AF14)/(100-50)</f>
        <v/>
      </c>
      <c r="AG25">
        <f>AG24/12*(100-AG14)/(100-50)</f>
        <v/>
      </c>
      <c r="AH25">
        <f>AH24/12*(100-AH14)/(100-50)</f>
        <v/>
      </c>
      <c r="AI25">
        <f>AI24/12*(100-AI14)/(100-50)</f>
        <v/>
      </c>
      <c r="AJ25">
        <f>AJ24/12*(100-AJ14)/(100-50)</f>
        <v/>
      </c>
      <c r="AK25">
        <f>AK24/12*(100-AK14)/(100-50)</f>
        <v/>
      </c>
      <c r="AL25">
        <f>AL24/12*(100-AL14)/(100-50)</f>
        <v/>
      </c>
      <c r="AM25">
        <f>AM24/12*(100-AM14)/(100-50)</f>
        <v/>
      </c>
      <c r="AN25">
        <f>AN24/12*(100-AN14)/(100-50)</f>
        <v/>
      </c>
      <c r="AO25">
        <f>AO24/12*(100-AO14)/(100-50)</f>
        <v/>
      </c>
    </row>
    <row r="26" spans="1:41">
      <c r="A26" t="s">
        <v>15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16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17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18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19</v>
      </c>
    </row>
    <row r="36" spans="1:41">
      <c r="A36" t="s">
        <v>20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21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22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23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24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25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26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  <c r="AE43" t="s">
        <v>27</v>
      </c>
      <c r="AF43" t="s">
        <v>27</v>
      </c>
      <c r="AG43" t="s">
        <v>27</v>
      </c>
      <c r="AH43" t="s">
        <v>27</v>
      </c>
      <c r="AI43" t="s">
        <v>27</v>
      </c>
      <c r="AJ43" t="s">
        <v>27</v>
      </c>
      <c r="AK43" t="s">
        <v>27</v>
      </c>
      <c r="AL43" t="s">
        <v>27</v>
      </c>
      <c r="AM43" t="s">
        <v>27</v>
      </c>
      <c r="AN43" t="s">
        <v>27</v>
      </c>
      <c r="AO43" t="s">
        <v>27</v>
      </c>
    </row>
    <row r="44" spans="1:41">
      <c r="A44" t="s">
        <v>28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29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30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31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32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  <c r="W49" t="s">
        <v>33</v>
      </c>
      <c r="X49" t="s">
        <v>33</v>
      </c>
      <c r="Y49" t="s">
        <v>33</v>
      </c>
      <c r="Z49" t="s">
        <v>33</v>
      </c>
      <c r="AA49" t="s">
        <v>33</v>
      </c>
      <c r="AB49" t="s">
        <v>33</v>
      </c>
      <c r="AC49" t="s">
        <v>33</v>
      </c>
      <c r="AD49" t="s">
        <v>33</v>
      </c>
      <c r="AE49" t="s">
        <v>33</v>
      </c>
      <c r="AF49" t="s">
        <v>33</v>
      </c>
      <c r="AG49" t="s">
        <v>33</v>
      </c>
      <c r="AH49" t="s">
        <v>33</v>
      </c>
      <c r="AI49" t="s">
        <v>33</v>
      </c>
      <c r="AJ49" t="s">
        <v>33</v>
      </c>
      <c r="AK49" t="s">
        <v>33</v>
      </c>
      <c r="AL49" t="s">
        <v>33</v>
      </c>
      <c r="AM49" t="s">
        <v>33</v>
      </c>
      <c r="AN49" t="s">
        <v>33</v>
      </c>
      <c r="AO49" t="s">
        <v>33</v>
      </c>
    </row>
    <row r="50" spans="1:41">
      <c r="A50" t="s">
        <v>34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35</v>
      </c>
      <c r="E51">
        <f>MIN(+MAX(+'existing 2'!E45*E48, E50), E47)</f>
        <v/>
      </c>
      <c r="F51">
        <f>MIN(+MAX(+'existing 2'!F45*F48, F50), F47)</f>
        <v/>
      </c>
      <c r="G51">
        <f>MIN(+MAX(+'existing 2'!G45*G48, G50), G47)</f>
        <v/>
      </c>
      <c r="H51">
        <f>MIN(+MAX(+'existing 2'!H45*H48, H50), H47)</f>
        <v/>
      </c>
      <c r="I51">
        <f>MIN(+MAX(+'existing 2'!I45*I48, I50), I47)</f>
        <v/>
      </c>
      <c r="J51">
        <f>MIN(+MAX(+'existing 2'!J45*J48, J50), J47)</f>
        <v/>
      </c>
      <c r="K51">
        <f>MIN(+MAX(+'existing 2'!K45*K48, K50), K47)</f>
        <v/>
      </c>
      <c r="L51">
        <f>MIN(+MAX(+'existing 2'!L45*L48, L50), L47)</f>
        <v/>
      </c>
      <c r="M51">
        <f>MIN(+MAX(+'existing 2'!M45*M48, M50), M47)</f>
        <v/>
      </c>
      <c r="N51">
        <f>MIN(+MAX(+'existing 2'!N45*N48, N50), N47)</f>
        <v/>
      </c>
      <c r="O51">
        <f>MIN(+MAX(+'existing 2'!O45*O48, O50), O47)</f>
        <v/>
      </c>
      <c r="P51">
        <f>MIN(+MAX(+'existing 2'!P45*P48, P50), P47)</f>
        <v/>
      </c>
      <c r="Q51">
        <f>MIN(+MAX(+'existing 2'!Q45*Q48, Q50), Q47)</f>
        <v/>
      </c>
      <c r="R51">
        <f>MIN(+MAX(+'existing 2'!R45*R48, R50), R47)</f>
        <v/>
      </c>
      <c r="S51">
        <f>MIN(+MAX(+'existing 2'!S45*S48, S50), S47)</f>
        <v/>
      </c>
      <c r="T51">
        <f>MIN(+MAX(+'existing 2'!T45*T48, T50), T47)</f>
        <v/>
      </c>
      <c r="U51">
        <f>MIN(+MAX(+'existing 2'!U45*U48, U50), U47)</f>
        <v/>
      </c>
      <c r="V51">
        <f>MIN(+MAX(+'existing 2'!V45*V48, V50), V47)</f>
        <v/>
      </c>
      <c r="W51">
        <f>MIN(+MAX(+'existing 2'!W45*W48, W50), W47)</f>
        <v/>
      </c>
      <c r="X51">
        <f>MIN(+MAX(+'existing 2'!X45*X48, X50), X47)</f>
        <v/>
      </c>
      <c r="Y51">
        <f>MIN(+MAX(+'existing 2'!Y45*Y48, Y50), Y47)</f>
        <v/>
      </c>
      <c r="Z51">
        <f>MIN(+MAX(+'existing 2'!Z45*Z48, Z50), Z47)</f>
        <v/>
      </c>
      <c r="AA51">
        <f>MIN(+MAX(+'existing 2'!AA45*AA48, AA50), AA47)</f>
        <v/>
      </c>
      <c r="AB51">
        <f>MIN(+MAX(+'existing 2'!AB45*AB48, AB50), AB47)</f>
        <v/>
      </c>
      <c r="AC51">
        <f>MIN(+MAX(+'existing 2'!AC45*AC48, AC50), AC47)</f>
        <v/>
      </c>
      <c r="AD51">
        <f>MIN(+MAX(+'existing 2'!AD45*AD48, AD50), AD47)</f>
        <v/>
      </c>
      <c r="AE51">
        <f>MIN(+MAX(+'existing 2'!AE45*AE48, AE50), AE47)</f>
        <v/>
      </c>
      <c r="AF51">
        <f>MIN(+MAX(+'existing 2'!AF45*AF48, AF50), AF47)</f>
        <v/>
      </c>
      <c r="AG51">
        <f>MIN(+MAX(+'existing 2'!AG45*AG48, AG50), AG47)</f>
        <v/>
      </c>
      <c r="AH51">
        <f>MIN(+MAX(+'existing 2'!AH45*AH48, AH50), AH47)</f>
        <v/>
      </c>
      <c r="AI51">
        <f>MIN(+MAX(+'existing 2'!AI45*AI48, AI50), AI47)</f>
        <v/>
      </c>
      <c r="AJ51">
        <f>MIN(+MAX(+'existing 2'!AJ45*AJ48, AJ50), AJ47)</f>
        <v/>
      </c>
      <c r="AK51">
        <f>MIN(+MAX(+'existing 2'!AK45*AK48, AK50), AK47)</f>
        <v/>
      </c>
      <c r="AL51">
        <f>MIN(+MAX(+'existing 2'!AL45*AL48, AL50), AL47)</f>
        <v/>
      </c>
      <c r="AM51">
        <f>MIN(+MAX(+'existing 2'!AM45*AM48, AM50), AM47)</f>
        <v/>
      </c>
      <c r="AN51">
        <f>MIN(+MAX(+'existing 2'!AN45*AN48, AN50), AN47)</f>
        <v/>
      </c>
      <c r="AO51">
        <f>MIN(+MAX(+'existing 2'!AO45*AO48, AO50), AO47)</f>
        <v/>
      </c>
    </row>
    <row r="52" spans="1:41">
      <c r="A52" t="s">
        <v>36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37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38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  <c r="W57" t="s">
        <v>33</v>
      </c>
      <c r="X57" t="s">
        <v>33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33</v>
      </c>
      <c r="AH57" t="s">
        <v>33</v>
      </c>
      <c r="AI57" t="s">
        <v>33</v>
      </c>
      <c r="AJ57" t="s">
        <v>33</v>
      </c>
      <c r="AK57" t="s">
        <v>33</v>
      </c>
      <c r="AL57" t="s">
        <v>33</v>
      </c>
      <c r="AM57" t="s">
        <v>33</v>
      </c>
      <c r="AN57" t="s">
        <v>33</v>
      </c>
      <c r="AO57" t="s">
        <v>33</v>
      </c>
    </row>
    <row r="58" spans="1:41">
      <c r="A58" t="s">
        <v>39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40</v>
      </c>
      <c r="E59">
        <f>MAX(+'existing 2'!E45*E56, E58)</f>
        <v/>
      </c>
      <c r="F59">
        <f>MAX(+'existing 2'!F45*F56, F58)</f>
        <v/>
      </c>
      <c r="G59">
        <f>MAX(+'existing 2'!G45*G56, G58)</f>
        <v/>
      </c>
      <c r="H59">
        <f>MAX(+'existing 2'!H45*H56, H58)</f>
        <v/>
      </c>
      <c r="I59">
        <f>MAX(+'existing 2'!I45*I56, I58)</f>
        <v/>
      </c>
      <c r="J59">
        <f>MAX(+'existing 2'!J45*J56, J58)</f>
        <v/>
      </c>
      <c r="K59">
        <f>MAX(+'existing 2'!K45*K56, K58)</f>
        <v/>
      </c>
      <c r="L59">
        <f>MAX(+'existing 2'!L45*L56, L58)</f>
        <v/>
      </c>
      <c r="M59">
        <f>MAX(+'existing 2'!M45*M56, M58)</f>
        <v/>
      </c>
      <c r="N59">
        <f>MAX(+'existing 2'!N45*N56, N58)</f>
        <v/>
      </c>
      <c r="O59">
        <f>MAX(+'existing 2'!O45*O56, O58)</f>
        <v/>
      </c>
      <c r="P59">
        <f>MAX(+'existing 2'!P45*P56, P58)</f>
        <v/>
      </c>
      <c r="Q59">
        <f>MAX(+'existing 2'!Q45*Q56, Q58)</f>
        <v/>
      </c>
      <c r="R59">
        <f>MAX(+'existing 2'!R45*R56, R58)</f>
        <v/>
      </c>
      <c r="S59">
        <f>MAX(+'existing 2'!S45*S56, S58)</f>
        <v/>
      </c>
      <c r="T59">
        <f>MAX(+'existing 2'!T45*T56, T58)</f>
        <v/>
      </c>
      <c r="U59">
        <f>MAX(+'existing 2'!U45*U56, U58)</f>
        <v/>
      </c>
      <c r="V59">
        <f>MAX(+'existing 2'!V45*V56, V58)</f>
        <v/>
      </c>
      <c r="W59">
        <f>MAX(+'existing 2'!W45*W56, W58)</f>
        <v/>
      </c>
      <c r="X59">
        <f>MAX(+'existing 2'!X45*X56, X58)</f>
        <v/>
      </c>
      <c r="Y59">
        <f>MAX(+'existing 2'!Y45*Y56, Y58)</f>
        <v/>
      </c>
      <c r="Z59">
        <f>MAX(+'existing 2'!Z45*Z56, Z58)</f>
        <v/>
      </c>
      <c r="AA59">
        <f>MAX(+'existing 2'!AA45*AA56, AA58)</f>
        <v/>
      </c>
      <c r="AB59">
        <f>MAX(+'existing 2'!AB45*AB56, AB58)</f>
        <v/>
      </c>
      <c r="AC59">
        <f>MAX(+'existing 2'!AC45*AC56, AC58)</f>
        <v/>
      </c>
      <c r="AD59">
        <f>MAX(+'existing 2'!AD45*AD56, AD58)</f>
        <v/>
      </c>
      <c r="AE59">
        <f>MAX(+'existing 2'!AE45*AE56, AE58)</f>
        <v/>
      </c>
      <c r="AF59">
        <f>MAX(+'existing 2'!AF45*AF56, AF58)</f>
        <v/>
      </c>
      <c r="AG59">
        <f>MAX(+'existing 2'!AG45*AG56, AG58)</f>
        <v/>
      </c>
      <c r="AH59">
        <f>MAX(+'existing 2'!AH45*AH56, AH58)</f>
        <v/>
      </c>
      <c r="AI59">
        <f>MAX(+'existing 2'!AI45*AI56, AI58)</f>
        <v/>
      </c>
      <c r="AJ59">
        <f>MAX(+'existing 2'!AJ45*AJ56, AJ58)</f>
        <v/>
      </c>
      <c r="AK59">
        <f>MAX(+'existing 2'!AK45*AK56, AK58)</f>
        <v/>
      </c>
      <c r="AL59">
        <f>MAX(+'existing 2'!AL45*AL56, AL58)</f>
        <v/>
      </c>
      <c r="AM59">
        <f>MAX(+'existing 2'!AM45*AM56, AM58)</f>
        <v/>
      </c>
      <c r="AN59">
        <f>MAX(+'existing 2'!AN45*AN56, AN58)</f>
        <v/>
      </c>
      <c r="AO59">
        <f>MAX(+'existing 2'!AO45*AO56, AO58)</f>
        <v/>
      </c>
    </row>
    <row r="60" spans="1:41">
      <c r="A60" t="s">
        <v>41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42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43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 t="s">
        <v>44</v>
      </c>
    </row>
    <row r="64" spans="1:41">
      <c r="A64" t="s">
        <v>45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46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47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48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49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50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51</v>
      </c>
    </row>
    <row r="73" spans="1:41">
      <c r="A73" t="s">
        <v>52</v>
      </c>
    </row>
    <row r="75" spans="1:41">
      <c r="A75" t="s">
        <v>53</v>
      </c>
    </row>
    <row r="77" spans="1:41">
      <c r="A77" t="s">
        <v>54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36220</v>
      </c>
      <c r="E18">
        <f>C18</f>
        <v/>
      </c>
      <c r="F18" s="1" t="n">
        <v>36220</v>
      </c>
      <c r="G18" s="1" t="n">
        <v>36220</v>
      </c>
      <c r="H18" s="1" t="n">
        <v>36220</v>
      </c>
      <c r="I18" s="1" t="n">
        <v>36220</v>
      </c>
      <c r="J18" s="1" t="n">
        <v>36220</v>
      </c>
      <c r="K18" s="1" t="n">
        <v>36220</v>
      </c>
      <c r="L18" s="1" t="n">
        <v>36220</v>
      </c>
      <c r="M18" s="1" t="n">
        <v>36220</v>
      </c>
      <c r="N18" s="1" t="n">
        <v>36220</v>
      </c>
      <c r="O18" s="1" t="n">
        <v>36220</v>
      </c>
      <c r="P18" s="1" t="n">
        <v>36220</v>
      </c>
      <c r="Q18" s="1" t="n">
        <v>36220</v>
      </c>
      <c r="R18" s="1" t="n">
        <v>36220</v>
      </c>
      <c r="S18" s="1" t="n">
        <v>36220</v>
      </c>
      <c r="T18" s="1" t="n">
        <v>36220</v>
      </c>
      <c r="U18" s="1" t="n">
        <v>36220</v>
      </c>
      <c r="V18" s="1" t="n">
        <v>36220</v>
      </c>
      <c r="W18" s="1" t="n">
        <v>36220</v>
      </c>
      <c r="X18" s="1" t="n">
        <v>36220</v>
      </c>
      <c r="Y18" s="1" t="n">
        <v>36220</v>
      </c>
      <c r="Z18" s="1" t="n">
        <v>36220</v>
      </c>
      <c r="AA18" s="1" t="n">
        <v>36220</v>
      </c>
      <c r="AB18" s="1" t="n">
        <v>36220</v>
      </c>
      <c r="AC18" s="1" t="n">
        <v>36220</v>
      </c>
      <c r="AD18" s="1" t="n">
        <v>36220</v>
      </c>
      <c r="AE18" s="1" t="n">
        <v>36220</v>
      </c>
      <c r="AF18" s="1" t="n">
        <v>36220</v>
      </c>
      <c r="AG18" s="1" t="n">
        <v>36220</v>
      </c>
      <c r="AH18" s="1" t="n">
        <v>36220</v>
      </c>
      <c r="AI18" s="1" t="n">
        <v>36220</v>
      </c>
      <c r="AJ18" s="1" t="n">
        <v>36220</v>
      </c>
      <c r="AK18" s="1" t="n">
        <v>36220</v>
      </c>
      <c r="AL18" s="1" t="n">
        <v>36220</v>
      </c>
      <c r="AM18" s="1" t="n">
        <v>36220</v>
      </c>
      <c r="AN18" s="1" t="n">
        <v>36220</v>
      </c>
      <c r="AO18" s="1" t="n">
        <v>36220</v>
      </c>
    </row>
    <row r="19" spans="1:41">
      <c r="A19" t="s">
        <v>9</v>
      </c>
      <c r="C19" s="1" t="n">
        <v>34835</v>
      </c>
      <c r="E19">
        <f>C19</f>
        <v/>
      </c>
      <c r="F19" s="1" t="n">
        <v>34835</v>
      </c>
      <c r="G19" s="1" t="n">
        <v>34835</v>
      </c>
      <c r="H19" s="1" t="n">
        <v>34835</v>
      </c>
      <c r="I19" s="1" t="n">
        <v>34835</v>
      </c>
      <c r="J19" s="1" t="n">
        <v>34835</v>
      </c>
      <c r="K19" s="1" t="n">
        <v>34835</v>
      </c>
      <c r="L19" s="1" t="n">
        <v>34835</v>
      </c>
      <c r="M19" s="1" t="n">
        <v>34835</v>
      </c>
      <c r="N19" s="1" t="n">
        <v>34835</v>
      </c>
      <c r="O19" s="1" t="n">
        <v>34835</v>
      </c>
      <c r="P19" s="1" t="n">
        <v>34835</v>
      </c>
      <c r="Q19" s="1" t="n">
        <v>34835</v>
      </c>
      <c r="R19" s="1" t="n">
        <v>34835</v>
      </c>
      <c r="S19" s="1" t="n">
        <v>34835</v>
      </c>
      <c r="T19" s="1" t="n">
        <v>34835</v>
      </c>
      <c r="U19" s="1" t="n">
        <v>34835</v>
      </c>
      <c r="V19" s="1" t="n">
        <v>34835</v>
      </c>
      <c r="W19" s="1" t="n">
        <v>34835</v>
      </c>
      <c r="X19" s="1" t="n">
        <v>34835</v>
      </c>
      <c r="Y19" s="1" t="n">
        <v>34835</v>
      </c>
      <c r="Z19" s="1" t="n">
        <v>34835</v>
      </c>
      <c r="AA19" s="1" t="n">
        <v>34835</v>
      </c>
      <c r="AB19" s="1" t="n">
        <v>34835</v>
      </c>
      <c r="AC19" s="1" t="n">
        <v>34835</v>
      </c>
      <c r="AD19" s="1" t="n">
        <v>34835</v>
      </c>
      <c r="AE19" s="1" t="n">
        <v>34835</v>
      </c>
      <c r="AF19" s="1" t="n">
        <v>34835</v>
      </c>
      <c r="AG19" s="1" t="n">
        <v>34835</v>
      </c>
      <c r="AH19" s="1" t="n">
        <v>34835</v>
      </c>
      <c r="AI19" s="1" t="n">
        <v>34835</v>
      </c>
      <c r="AJ19" s="1" t="n">
        <v>34835</v>
      </c>
      <c r="AK19" s="1" t="n">
        <v>34835</v>
      </c>
      <c r="AL19" s="1" t="n">
        <v>34835</v>
      </c>
      <c r="AM19" s="1" t="n">
        <v>34835</v>
      </c>
      <c r="AN19" s="1" t="n">
        <v>34835</v>
      </c>
      <c r="AO19" s="1" t="n">
        <v>34835</v>
      </c>
    </row>
    <row r="20" spans="1:41">
      <c r="A20" t="s">
        <v>10</v>
      </c>
      <c r="C20" s="1" t="n">
        <v>42847</v>
      </c>
      <c r="E20">
        <f>C20</f>
        <v/>
      </c>
      <c r="F20" s="1" t="n">
        <v>42847</v>
      </c>
      <c r="G20" s="1" t="n">
        <v>42847</v>
      </c>
      <c r="H20" s="1" t="n">
        <v>42847</v>
      </c>
      <c r="I20" s="1" t="n">
        <v>42847</v>
      </c>
      <c r="J20" s="1" t="n">
        <v>42847</v>
      </c>
      <c r="K20" s="1" t="n">
        <v>42847</v>
      </c>
      <c r="L20" s="1" t="n">
        <v>42847</v>
      </c>
      <c r="M20" s="1" t="n">
        <v>42847</v>
      </c>
      <c r="N20" s="1" t="n">
        <v>42847</v>
      </c>
      <c r="O20" s="1" t="n">
        <v>42847</v>
      </c>
      <c r="P20" s="1" t="n">
        <v>42847</v>
      </c>
      <c r="Q20" s="1" t="n">
        <v>42847</v>
      </c>
      <c r="R20" s="1" t="n">
        <v>42847</v>
      </c>
      <c r="S20" s="1" t="n">
        <v>42847</v>
      </c>
      <c r="T20" s="1" t="n">
        <v>42847</v>
      </c>
      <c r="U20" s="1" t="n">
        <v>42847</v>
      </c>
      <c r="V20" s="1" t="n">
        <v>42847</v>
      </c>
      <c r="W20" s="1" t="n">
        <v>42847</v>
      </c>
      <c r="X20" s="1" t="n">
        <v>42847</v>
      </c>
      <c r="Y20" s="1" t="n">
        <v>42847</v>
      </c>
      <c r="Z20" s="1" t="n">
        <v>42847</v>
      </c>
      <c r="AA20" s="1" t="n">
        <v>42847</v>
      </c>
      <c r="AB20" s="1" t="n">
        <v>42847</v>
      </c>
      <c r="AC20" s="1" t="n">
        <v>42847</v>
      </c>
      <c r="AD20" s="1" t="n">
        <v>42847</v>
      </c>
      <c r="AE20" s="1" t="n">
        <v>42847</v>
      </c>
      <c r="AF20" s="1" t="n">
        <v>42847</v>
      </c>
      <c r="AG20" s="1" t="n">
        <v>42847</v>
      </c>
      <c r="AH20" s="1" t="n">
        <v>42847</v>
      </c>
      <c r="AI20" s="1" t="n">
        <v>42847</v>
      </c>
      <c r="AJ20" s="1" t="n">
        <v>42847</v>
      </c>
      <c r="AK20" s="1" t="n">
        <v>42847</v>
      </c>
      <c r="AL20" s="1" t="n">
        <v>42847</v>
      </c>
      <c r="AM20" s="1" t="n">
        <v>42847</v>
      </c>
      <c r="AN20" s="1" t="n">
        <v>42847</v>
      </c>
      <c r="AO20" s="1" t="n">
        <v>42847</v>
      </c>
    </row>
    <row r="21" spans="1:41">
      <c r="A21" t="s">
        <v>11</v>
      </c>
      <c r="C21" s="1" t="n">
        <v>37545</v>
      </c>
      <c r="E21">
        <f>C21</f>
        <v/>
      </c>
      <c r="F21" s="1" t="n">
        <v>37545</v>
      </c>
      <c r="G21" s="1" t="n">
        <v>37545</v>
      </c>
      <c r="H21" s="1" t="n">
        <v>37545</v>
      </c>
      <c r="I21" s="1" t="n">
        <v>37545</v>
      </c>
      <c r="J21" s="1" t="n">
        <v>37545</v>
      </c>
      <c r="K21" s="1" t="n">
        <v>37545</v>
      </c>
      <c r="L21" s="1" t="n">
        <v>37545</v>
      </c>
      <c r="M21" s="1" t="n">
        <v>37545</v>
      </c>
      <c r="N21" s="1" t="n">
        <v>37545</v>
      </c>
      <c r="O21" s="1" t="n">
        <v>37545</v>
      </c>
      <c r="P21" s="1" t="n">
        <v>37545</v>
      </c>
      <c r="Q21" s="1" t="n">
        <v>37545</v>
      </c>
      <c r="R21" s="1" t="n">
        <v>37545</v>
      </c>
      <c r="S21" s="1" t="n">
        <v>37545</v>
      </c>
      <c r="T21" s="1" t="n">
        <v>37545</v>
      </c>
      <c r="U21" s="1" t="n">
        <v>37545</v>
      </c>
      <c r="V21" s="1" t="n">
        <v>37545</v>
      </c>
      <c r="W21" s="1" t="n">
        <v>37545</v>
      </c>
      <c r="X21" s="1" t="n">
        <v>37545</v>
      </c>
      <c r="Y21" s="1" t="n">
        <v>37545</v>
      </c>
      <c r="Z21" s="1" t="n">
        <v>37545</v>
      </c>
      <c r="AA21" s="1" t="n">
        <v>37545</v>
      </c>
      <c r="AB21" s="1" t="n">
        <v>37545</v>
      </c>
      <c r="AC21" s="1" t="n">
        <v>37545</v>
      </c>
      <c r="AD21" s="1" t="n">
        <v>37545</v>
      </c>
      <c r="AE21" s="1" t="n">
        <v>37545</v>
      </c>
      <c r="AF21" s="1" t="n">
        <v>37545</v>
      </c>
      <c r="AG21" s="1" t="n">
        <v>37545</v>
      </c>
      <c r="AH21" s="1" t="n">
        <v>37545</v>
      </c>
      <c r="AI21" s="1" t="n">
        <v>37545</v>
      </c>
      <c r="AJ21" s="1" t="n">
        <v>37545</v>
      </c>
      <c r="AK21" s="1" t="n">
        <v>37545</v>
      </c>
      <c r="AL21" s="1" t="n">
        <v>37545</v>
      </c>
      <c r="AM21" s="1" t="n">
        <v>37545</v>
      </c>
      <c r="AN21" s="1" t="n">
        <v>37545</v>
      </c>
      <c r="AO21" s="1" t="n">
        <v>37545</v>
      </c>
    </row>
    <row r="22" spans="1:41">
      <c r="A22" t="s">
        <v>12</v>
      </c>
      <c r="C22" s="1" t="n">
        <v>39533</v>
      </c>
      <c r="E22">
        <f>C22</f>
        <v/>
      </c>
      <c r="F22" s="1" t="n">
        <v>39533</v>
      </c>
      <c r="G22" s="1" t="n">
        <v>39533</v>
      </c>
      <c r="H22" s="1" t="n">
        <v>39533</v>
      </c>
      <c r="I22" s="1" t="n">
        <v>39533</v>
      </c>
      <c r="J22" s="1" t="n">
        <v>39533</v>
      </c>
      <c r="K22" s="1" t="n">
        <v>39533</v>
      </c>
      <c r="L22" s="1" t="n">
        <v>39533</v>
      </c>
      <c r="M22" s="1" t="n">
        <v>39533</v>
      </c>
      <c r="N22" s="1" t="n">
        <v>39533</v>
      </c>
      <c r="O22" s="1" t="n">
        <v>39533</v>
      </c>
      <c r="P22" s="1" t="n">
        <v>39533</v>
      </c>
      <c r="Q22" s="1" t="n">
        <v>39533</v>
      </c>
      <c r="R22" s="1" t="n">
        <v>39533</v>
      </c>
      <c r="S22" s="1" t="n">
        <v>39533</v>
      </c>
      <c r="T22" s="1" t="n">
        <v>39533</v>
      </c>
      <c r="U22" s="1" t="n">
        <v>39533</v>
      </c>
      <c r="V22" s="1" t="n">
        <v>39533</v>
      </c>
      <c r="W22" s="1" t="n">
        <v>39533</v>
      </c>
      <c r="X22" s="1" t="n">
        <v>39533</v>
      </c>
      <c r="Y22" s="1" t="n">
        <v>39533</v>
      </c>
      <c r="Z22" s="1" t="n">
        <v>39533</v>
      </c>
      <c r="AA22" s="1" t="n">
        <v>39533</v>
      </c>
      <c r="AB22" s="1" t="n">
        <v>39533</v>
      </c>
      <c r="AC22" s="1" t="n">
        <v>39533</v>
      </c>
      <c r="AD22" s="1" t="n">
        <v>39533</v>
      </c>
      <c r="AE22" s="1" t="n">
        <v>39533</v>
      </c>
      <c r="AF22" s="1" t="n">
        <v>39533</v>
      </c>
      <c r="AG22" s="1" t="n">
        <v>39533</v>
      </c>
      <c r="AH22" s="1" t="n">
        <v>39533</v>
      </c>
      <c r="AI22" s="1" t="n">
        <v>39533</v>
      </c>
      <c r="AJ22" s="1" t="n">
        <v>39533</v>
      </c>
      <c r="AK22" s="1" t="n">
        <v>39533</v>
      </c>
      <c r="AL22" s="1" t="n">
        <v>39533</v>
      </c>
      <c r="AM22" s="1" t="n">
        <v>39533</v>
      </c>
      <c r="AN22" s="1" t="n">
        <v>39533</v>
      </c>
      <c r="AO22" s="1" t="n">
        <v>39533</v>
      </c>
    </row>
    <row r="24" spans="1:41">
      <c r="A24" t="s">
        <v>13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</row>
    <row r="25" spans="1:41">
      <c r="A25" t="s">
        <v>14</v>
      </c>
      <c r="E25">
        <f>E24/12*(100-E14)/(100-50)</f>
        <v/>
      </c>
      <c r="F25">
        <f>F24/12*(100-F14)/(100-50)</f>
        <v/>
      </c>
      <c r="G25">
        <f>G24/12*(100-G14)/(100-50)</f>
        <v/>
      </c>
      <c r="H25">
        <f>H24/12*(100-H14)/(100-50)</f>
        <v/>
      </c>
      <c r="I25">
        <f>I24/12*(100-I14)/(100-50)</f>
        <v/>
      </c>
      <c r="J25">
        <f>J24/12*(100-J14)/(100-50)</f>
        <v/>
      </c>
      <c r="K25">
        <f>K24/12*(100-K14)/(100-50)</f>
        <v/>
      </c>
      <c r="L25">
        <f>L24/12*(100-L14)/(100-50)</f>
        <v/>
      </c>
      <c r="M25">
        <f>M24/12*(100-M14)/(100-50)</f>
        <v/>
      </c>
      <c r="N25">
        <f>N24/12*(100-N14)/(100-50)</f>
        <v/>
      </c>
      <c r="O25">
        <f>O24/12*(100-O14)/(100-50)</f>
        <v/>
      </c>
      <c r="P25">
        <f>P24/12*(100-P14)/(100-50)</f>
        <v/>
      </c>
      <c r="Q25">
        <f>Q24/12*(100-Q14)/(100-50)</f>
        <v/>
      </c>
      <c r="R25">
        <f>R24/12*(100-R14)/(100-50)</f>
        <v/>
      </c>
      <c r="S25">
        <f>S24/12*(100-S14)/(100-50)</f>
        <v/>
      </c>
      <c r="T25">
        <f>T24/12*(100-T14)/(100-50)</f>
        <v/>
      </c>
      <c r="U25">
        <f>U24/12*(100-U14)/(100-50)</f>
        <v/>
      </c>
      <c r="V25">
        <f>V24/12*(100-V14)/(100-50)</f>
        <v/>
      </c>
      <c r="W25">
        <f>W24/12*(100-W14)/(100-50)</f>
        <v/>
      </c>
      <c r="X25">
        <f>X24/12*(100-X14)/(100-50)</f>
        <v/>
      </c>
      <c r="Y25">
        <f>Y24/12*(100-Y14)/(100-50)</f>
        <v/>
      </c>
      <c r="Z25">
        <f>Z24/12*(100-Z14)/(100-50)</f>
        <v/>
      </c>
    </row>
    <row r="26" spans="1:41">
      <c r="A26" t="s">
        <v>15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</row>
    <row r="28" spans="1:41">
      <c r="A28" t="s">
        <v>16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</row>
    <row r="29" spans="1:41">
      <c r="A29" t="s">
        <v>17</v>
      </c>
      <c r="E29">
        <f>IF(E12, 'existing 4'!E26 * (1-E28))</f>
        <v/>
      </c>
      <c r="F29">
        <f>IF(F12, 'existing 4'!F26 * (1-F28))</f>
        <v/>
      </c>
      <c r="G29">
        <f>IF(G12, 'existing 4'!G26 * (1-G28))</f>
        <v/>
      </c>
      <c r="H29">
        <f>IF(H12, 'existing 4'!H26 * (1-H28))</f>
        <v/>
      </c>
      <c r="I29">
        <f>IF(I12, 'existing 4'!I26 * (1-I28))</f>
        <v/>
      </c>
      <c r="J29">
        <f>IF(J12, 'existing 4'!J26 * (1-J28))</f>
        <v/>
      </c>
      <c r="K29">
        <f>IF(K12, 'existing 4'!K26 * (1-K28))</f>
        <v/>
      </c>
      <c r="L29">
        <f>IF(L12, 'existing 4'!L26 * (1-L28))</f>
        <v/>
      </c>
      <c r="M29">
        <f>IF(M12, 'existing 4'!M26 * (1-M28))</f>
        <v/>
      </c>
      <c r="N29">
        <f>IF(N12, 'existing 4'!N26 * (1-N28))</f>
        <v/>
      </c>
      <c r="O29">
        <f>IF(O12, 'existing 4'!O26 * (1-O28))</f>
        <v/>
      </c>
      <c r="P29">
        <f>IF(P12, 'existing 4'!P26 * (1-P28))</f>
        <v/>
      </c>
      <c r="Q29">
        <f>IF(Q12, 'existing 4'!Q26 * (1-Q28))</f>
        <v/>
      </c>
      <c r="R29">
        <f>IF(R12, 'existing 4'!R26 * (1-R28))</f>
        <v/>
      </c>
      <c r="S29">
        <f>IF(S12, 'existing 4'!S26 * (1-S28))</f>
        <v/>
      </c>
      <c r="T29">
        <f>IF(T12, 'existing 4'!T26 * (1-T28))</f>
        <v/>
      </c>
      <c r="U29">
        <f>IF(U12, 'existing 4'!U26 * (1-U28))</f>
        <v/>
      </c>
      <c r="V29">
        <f>IF(V12, 'existing 4'!V26 * (1-V28))</f>
        <v/>
      </c>
      <c r="W29">
        <f>IF(W12, 'existing 4'!W26 * (1-W28))</f>
        <v/>
      </c>
      <c r="X29">
        <f>IF(X12, 'existing 4'!X26 * (1-X28))</f>
        <v/>
      </c>
      <c r="Y29">
        <f>IF(Y12, 'existing 4'!Y26 * (1-Y28))</f>
        <v/>
      </c>
      <c r="Z29">
        <f>IF(Z12, 'existing 4'!Z26 * (1-Z28))</f>
        <v/>
      </c>
    </row>
    <row r="30" spans="1:41">
      <c r="A30" t="s">
        <v>18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</row>
    <row r="34" spans="1:41">
      <c r="A34" t="s">
        <v>19</v>
      </c>
    </row>
    <row r="36" spans="1:41">
      <c r="A36" t="s">
        <v>20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</row>
    <row r="37" spans="1:41">
      <c r="A37" t="s">
        <v>21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</row>
    <row r="38" spans="1:41">
      <c r="A38" t="s">
        <v>22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</row>
    <row r="39" spans="1:41">
      <c r="A39" t="s">
        <v>23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</row>
    <row r="40" spans="1:41">
      <c r="A40" t="s">
        <v>24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</row>
    <row r="42" spans="1:41">
      <c r="A42" t="s">
        <v>25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</row>
    <row r="43" spans="1:41">
      <c r="A43" t="s">
        <v>26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  <c r="Z43" t="s">
        <v>27</v>
      </c>
    </row>
    <row r="44" spans="1:41">
      <c r="A44" t="s">
        <v>28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</row>
    <row r="45" spans="1:41">
      <c r="A45" t="s">
        <v>29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</row>
    <row r="47" spans="1:41">
      <c r="A47" t="s">
        <v>30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</row>
    <row r="48" spans="1:41">
      <c r="A48" t="s">
        <v>31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</row>
    <row r="49" spans="1:41">
      <c r="A49" t="s">
        <v>32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  <c r="W49" t="s">
        <v>33</v>
      </c>
      <c r="X49" t="s">
        <v>33</v>
      </c>
      <c r="Y49" t="s">
        <v>33</v>
      </c>
      <c r="Z49" t="s">
        <v>33</v>
      </c>
    </row>
    <row r="50" spans="1:41">
      <c r="A50" t="s">
        <v>34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</row>
    <row r="51" spans="1:41">
      <c r="A51" t="s">
        <v>35</v>
      </c>
      <c r="E51">
        <f>MIN(+MAX(+'existing 4'!E45*E48, E50), E47)</f>
        <v/>
      </c>
      <c r="F51">
        <f>MIN(+MAX(+'existing 4'!F45*F48, F50), F47)</f>
        <v/>
      </c>
      <c r="G51">
        <f>MIN(+MAX(+'existing 4'!G45*G48, G50), G47)</f>
        <v/>
      </c>
      <c r="H51">
        <f>MIN(+MAX(+'existing 4'!H45*H48, H50), H47)</f>
        <v/>
      </c>
      <c r="I51">
        <f>MIN(+MAX(+'existing 4'!I45*I48, I50), I47)</f>
        <v/>
      </c>
      <c r="J51">
        <f>MIN(+MAX(+'existing 4'!J45*J48, J50), J47)</f>
        <v/>
      </c>
      <c r="K51">
        <f>MIN(+MAX(+'existing 4'!K45*K48, K50), K47)</f>
        <v/>
      </c>
      <c r="L51">
        <f>MIN(+MAX(+'existing 4'!L45*L48, L50), L47)</f>
        <v/>
      </c>
      <c r="M51">
        <f>MIN(+MAX(+'existing 4'!M45*M48, M50), M47)</f>
        <v/>
      </c>
      <c r="N51">
        <f>MIN(+MAX(+'existing 4'!N45*N48, N50), N47)</f>
        <v/>
      </c>
      <c r="O51">
        <f>MIN(+MAX(+'existing 4'!O45*O48, O50), O47)</f>
        <v/>
      </c>
      <c r="P51">
        <f>MIN(+MAX(+'existing 4'!P45*P48, P50), P47)</f>
        <v/>
      </c>
      <c r="Q51">
        <f>MIN(+MAX(+'existing 4'!Q45*Q48, Q50), Q47)</f>
        <v/>
      </c>
      <c r="R51">
        <f>MIN(+MAX(+'existing 4'!R45*R48, R50), R47)</f>
        <v/>
      </c>
      <c r="S51">
        <f>MIN(+MAX(+'existing 4'!S45*S48, S50), S47)</f>
        <v/>
      </c>
      <c r="T51">
        <f>MIN(+MAX(+'existing 4'!T45*T48, T50), T47)</f>
        <v/>
      </c>
      <c r="U51">
        <f>MIN(+MAX(+'existing 4'!U45*U48, U50), U47)</f>
        <v/>
      </c>
      <c r="V51">
        <f>MIN(+MAX(+'existing 4'!V45*V48, V50), V47)</f>
        <v/>
      </c>
      <c r="W51">
        <f>MIN(+MAX(+'existing 4'!W45*W48, W50), W47)</f>
        <v/>
      </c>
      <c r="X51">
        <f>MIN(+MAX(+'existing 4'!X45*X48, X50), X47)</f>
        <v/>
      </c>
      <c r="Y51">
        <f>MIN(+MAX(+'existing 4'!Y45*Y48, Y50), Y47)</f>
        <v/>
      </c>
      <c r="Z51">
        <f>MIN(+MAX(+'existing 4'!Z45*Z48, Z50), Z47)</f>
        <v/>
      </c>
    </row>
    <row r="52" spans="1:41">
      <c r="A52" t="s">
        <v>36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</row>
    <row r="56" spans="1:41">
      <c r="A56" t="s">
        <v>37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</row>
    <row r="57" spans="1:41">
      <c r="A57" t="s">
        <v>38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  <c r="W57" t="s">
        <v>33</v>
      </c>
      <c r="X57" t="s">
        <v>33</v>
      </c>
      <c r="Y57" t="s">
        <v>33</v>
      </c>
      <c r="Z57" t="s">
        <v>33</v>
      </c>
    </row>
    <row r="58" spans="1:41">
      <c r="A58" t="s">
        <v>39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</row>
    <row r="59" spans="1:41">
      <c r="A59" t="s">
        <v>40</v>
      </c>
      <c r="E59">
        <f>MAX(+'existing 4'!E45*E56, E58)</f>
        <v/>
      </c>
      <c r="F59">
        <f>MAX(+'existing 4'!F45*F56, F58)</f>
        <v/>
      </c>
      <c r="G59">
        <f>MAX(+'existing 4'!G45*G56, G58)</f>
        <v/>
      </c>
      <c r="H59">
        <f>MAX(+'existing 4'!H45*H56, H58)</f>
        <v/>
      </c>
      <c r="I59">
        <f>MAX(+'existing 4'!I45*I56, I58)</f>
        <v/>
      </c>
      <c r="J59">
        <f>MAX(+'existing 4'!J45*J56, J58)</f>
        <v/>
      </c>
      <c r="K59">
        <f>MAX(+'existing 4'!K45*K56, K58)</f>
        <v/>
      </c>
      <c r="L59">
        <f>MAX(+'existing 4'!L45*L56, L58)</f>
        <v/>
      </c>
      <c r="M59">
        <f>MAX(+'existing 4'!M45*M56, M58)</f>
        <v/>
      </c>
      <c r="N59">
        <f>MAX(+'existing 4'!N45*N56, N58)</f>
        <v/>
      </c>
      <c r="O59">
        <f>MAX(+'existing 4'!O45*O56, O58)</f>
        <v/>
      </c>
      <c r="P59">
        <f>MAX(+'existing 4'!P45*P56, P58)</f>
        <v/>
      </c>
      <c r="Q59">
        <f>MAX(+'existing 4'!Q45*Q56, Q58)</f>
        <v/>
      </c>
      <c r="R59">
        <f>MAX(+'existing 4'!R45*R56, R58)</f>
        <v/>
      </c>
      <c r="S59">
        <f>MAX(+'existing 4'!S45*S56, S58)</f>
        <v/>
      </c>
      <c r="T59">
        <f>MAX(+'existing 4'!T45*T56, T58)</f>
        <v/>
      </c>
      <c r="U59">
        <f>MAX(+'existing 4'!U45*U56, U58)</f>
        <v/>
      </c>
      <c r="V59">
        <f>MAX(+'existing 4'!V45*V56, V58)</f>
        <v/>
      </c>
      <c r="W59">
        <f>MAX(+'existing 4'!W45*W56, W58)</f>
        <v/>
      </c>
      <c r="X59">
        <f>MAX(+'existing 4'!X45*X56, X58)</f>
        <v/>
      </c>
      <c r="Y59">
        <f>MAX(+'existing 4'!Y45*Y56, Y58)</f>
        <v/>
      </c>
      <c r="Z59">
        <f>MAX(+'existing 4'!Z45*Z56, Z58)</f>
        <v/>
      </c>
    </row>
    <row r="60" spans="1:41">
      <c r="A60" t="s">
        <v>41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</row>
    <row r="62" spans="1:41">
      <c r="A62" t="s">
        <v>42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</row>
    <row r="63" spans="1:41">
      <c r="A63" t="s">
        <v>43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</row>
    <row r="64" spans="1:41">
      <c r="A64" t="s">
        <v>45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</row>
    <row r="65" spans="1:41">
      <c r="A65" t="s">
        <v>46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</row>
    <row r="66" spans="1:41">
      <c r="A66" t="s">
        <v>47</v>
      </c>
      <c r="E66">
        <f>'existing 4'!E60+'existing 4'!E65</f>
        <v/>
      </c>
      <c r="F66">
        <f>'existing 4'!F60+'existing 4'!F65</f>
        <v/>
      </c>
      <c r="G66">
        <f>'existing 4'!G60+'existing 4'!G65</f>
        <v/>
      </c>
      <c r="H66">
        <f>'existing 4'!H60+'existing 4'!H65</f>
        <v/>
      </c>
      <c r="I66">
        <f>'existing 4'!I60+'existing 4'!I65</f>
        <v/>
      </c>
      <c r="J66">
        <f>'existing 4'!J60+'existing 4'!J65</f>
        <v/>
      </c>
      <c r="K66">
        <f>'existing 4'!K60+'existing 4'!K65</f>
        <v/>
      </c>
      <c r="L66">
        <f>'existing 4'!L60+'existing 4'!L65</f>
        <v/>
      </c>
      <c r="M66">
        <f>'existing 4'!M60+'existing 4'!M65</f>
        <v/>
      </c>
      <c r="N66">
        <f>'existing 4'!N60+'existing 4'!N65</f>
        <v/>
      </c>
      <c r="O66">
        <f>'existing 4'!O60+'existing 4'!O65</f>
        <v/>
      </c>
      <c r="P66">
        <f>'existing 4'!P60+'existing 4'!P65</f>
        <v/>
      </c>
      <c r="Q66">
        <f>'existing 4'!Q60+'existing 4'!Q65</f>
        <v/>
      </c>
      <c r="R66">
        <f>'existing 4'!R60+'existing 4'!R65</f>
        <v/>
      </c>
      <c r="S66">
        <f>'existing 4'!S60+'existing 4'!S65</f>
        <v/>
      </c>
      <c r="T66">
        <f>'existing 4'!T60+'existing 4'!T65</f>
        <v/>
      </c>
      <c r="U66">
        <f>'existing 4'!U60+'existing 4'!U65</f>
        <v/>
      </c>
      <c r="V66">
        <f>'existing 4'!V60+'existing 4'!V65</f>
        <v/>
      </c>
      <c r="W66">
        <f>'existing 4'!W60+'existing 4'!W65</f>
        <v/>
      </c>
      <c r="X66">
        <f>'existing 4'!X60+'existing 4'!X65</f>
        <v/>
      </c>
      <c r="Y66">
        <f>'existing 4'!Y60+'existing 4'!Y65</f>
        <v/>
      </c>
      <c r="Z66">
        <f>'existing 4'!Z60+'existing 4'!Z65</f>
        <v/>
      </c>
    </row>
    <row r="67" spans="1:41">
      <c r="A67" t="s">
        <v>48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</row>
    <row r="68" spans="1:41">
      <c r="A68" t="s">
        <v>49</v>
      </c>
      <c r="E68">
        <f>'existing 4'!E34+'existing 4'!E40+'existing 4'!E45+'existing 4'!E52+'existing 4'!E67</f>
        <v/>
      </c>
      <c r="F68">
        <f>'existing 4'!F34+'existing 4'!F40+'existing 4'!F45+'existing 4'!F52+'existing 4'!F67</f>
        <v/>
      </c>
      <c r="G68">
        <f>'existing 4'!G34+'existing 4'!G40+'existing 4'!G45+'existing 4'!G52+'existing 4'!G67</f>
        <v/>
      </c>
      <c r="H68">
        <f>'existing 4'!H34+'existing 4'!H40+'existing 4'!H45+'existing 4'!H52+'existing 4'!H67</f>
        <v/>
      </c>
      <c r="I68">
        <f>'existing 4'!I34+'existing 4'!I40+'existing 4'!I45+'existing 4'!I52+'existing 4'!I67</f>
        <v/>
      </c>
      <c r="J68">
        <f>'existing 4'!J34+'existing 4'!J40+'existing 4'!J45+'existing 4'!J52+'existing 4'!J67</f>
        <v/>
      </c>
      <c r="K68">
        <f>'existing 4'!K34+'existing 4'!K40+'existing 4'!K45+'existing 4'!K52+'existing 4'!K67</f>
        <v/>
      </c>
      <c r="L68">
        <f>'existing 4'!L34+'existing 4'!L40+'existing 4'!L45+'existing 4'!L52+'existing 4'!L67</f>
        <v/>
      </c>
      <c r="M68">
        <f>'existing 4'!M34+'existing 4'!M40+'existing 4'!M45+'existing 4'!M52+'existing 4'!M67</f>
        <v/>
      </c>
      <c r="N68">
        <f>'existing 4'!N34+'existing 4'!N40+'existing 4'!N45+'existing 4'!N52+'existing 4'!N67</f>
        <v/>
      </c>
      <c r="O68">
        <f>'existing 4'!O34+'existing 4'!O40+'existing 4'!O45+'existing 4'!O52+'existing 4'!O67</f>
        <v/>
      </c>
      <c r="P68">
        <f>'existing 4'!P34+'existing 4'!P40+'existing 4'!P45+'existing 4'!P52+'existing 4'!P67</f>
        <v/>
      </c>
      <c r="Q68">
        <f>'existing 4'!Q34+'existing 4'!Q40+'existing 4'!Q45+'existing 4'!Q52+'existing 4'!Q67</f>
        <v/>
      </c>
      <c r="R68">
        <f>'existing 4'!R34+'existing 4'!R40+'existing 4'!R45+'existing 4'!R52+'existing 4'!R67</f>
        <v/>
      </c>
      <c r="S68">
        <f>'existing 4'!S34+'existing 4'!S40+'existing 4'!S45+'existing 4'!S52+'existing 4'!S67</f>
        <v/>
      </c>
      <c r="T68">
        <f>'existing 4'!T34+'existing 4'!T40+'existing 4'!T45+'existing 4'!T52+'existing 4'!T67</f>
        <v/>
      </c>
      <c r="U68">
        <f>'existing 4'!U34+'existing 4'!U40+'existing 4'!U45+'existing 4'!U52+'existing 4'!U67</f>
        <v/>
      </c>
      <c r="V68">
        <f>'existing 4'!V34+'existing 4'!V40+'existing 4'!V45+'existing 4'!V52+'existing 4'!V67</f>
        <v/>
      </c>
      <c r="W68">
        <f>'existing 4'!W34+'existing 4'!W40+'existing 4'!W45+'existing 4'!W52+'existing 4'!W67</f>
        <v/>
      </c>
      <c r="X68">
        <f>'existing 4'!X34+'existing 4'!X40+'existing 4'!X45+'existing 4'!X52+'existing 4'!X67</f>
        <v/>
      </c>
      <c r="Y68">
        <f>'existing 4'!Y34+'existing 4'!Y40+'existing 4'!Y45+'existing 4'!Y52+'existing 4'!Y67</f>
        <v/>
      </c>
      <c r="Z68">
        <f>'existing 4'!Z34+'existing 4'!Z40+'existing 4'!Z45+'existing 4'!Z52+'existing 4'!Z67</f>
        <v/>
      </c>
    </row>
    <row r="69" spans="1:41">
      <c r="A69" t="s">
        <v>50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</row>
    <row r="71" spans="1:41">
      <c r="A71" t="s">
        <v>51</v>
      </c>
    </row>
    <row r="73" spans="1:41">
      <c r="A73" t="s">
        <v>52</v>
      </c>
    </row>
    <row r="75" spans="1:41">
      <c r="A75" t="s">
        <v>53</v>
      </c>
    </row>
    <row r="77" spans="1:41">
      <c r="A77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existing 2</vt:lpstr>
      <vt:lpstr>existing 4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2016-02-09T11:35:25Z</dcterms:created>
  <dcterms:modified xsi:type="dcterms:W3CDTF">2016-02-09T11:35:25Z</dcterms:modified>
  <cp:lastModifiedBy/>
  <cp:category/>
  <cp:contentStatus/>
  <cp:version/>
  <cp:revision/>
  <cp:keywords/>
</cp:coreProperties>
</file>