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  <s:sheet name="Scenarios" sheetId="2" r:id="rId2"/>
    <s:sheet name="Timeline" sheetId="3" r:id="rId3"/>
    <s:sheet name="existing 2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<sst xmlns="http://schemas.openxmlformats.org/spreadsheetml/2006/main" uniqueCount="55">
  <si>
    <t>annual_inflation</t>
  </si>
  <si>
    <t>ltm ga</t>
  </si>
  <si>
    <t>ltm marketing</t>
  </si>
  <si>
    <t>ref_date</t>
  </si>
  <si>
    <t>age</t>
  </si>
  <si>
    <t>alive</t>
  </si>
  <si>
    <t>span</t>
  </si>
  <si>
    <t>percent</t>
  </si>
  <si>
    <t>birth</t>
  </si>
  <si>
    <t>conception</t>
  </si>
  <si>
    <t>death</t>
  </si>
  <si>
    <t>maturity</t>
  </si>
  <si>
    <t>old age</t>
  </si>
  <si>
    <t>annual_rev_per_mature_unit</t>
  </si>
  <si>
    <t>monthly unit revenue over lifecycle.</t>
  </si>
  <si>
    <t>total revenue</t>
  </si>
  <si>
    <t>active_gross_margin</t>
  </si>
  <si>
    <t>compute cost from known gross margin.</t>
  </si>
  <si>
    <t>total cost</t>
  </si>
  <si>
    <t xml:space="preserve">  sg&amp;a</t>
  </si>
  <si>
    <t xml:space="preserve">  base_annual_expense</t>
  </si>
  <si>
    <t xml:space="preserve">  annual_inflation</t>
  </si>
  <si>
    <t xml:space="preserve">  ref_year</t>
  </si>
  <si>
    <t xml:space="preserve">  inflation-adjusted monthly expense from known annual start.</t>
  </si>
  <si>
    <t xml:space="preserve">  total employee expense</t>
  </si>
  <si>
    <t xml:space="preserve">  fixed_monthly_value</t>
  </si>
  <si>
    <t xml:space="preserve">  new_optional_tags</t>
  </si>
  <si>
    <t>['run-rate', 'cash rent', 'non-straight-line', 'non-GAAP']</t>
  </si>
  <si>
    <t xml:space="preserve">  set line to fixed monthly value.</t>
  </si>
  <si>
    <t xml:space="preserve">  total rent</t>
  </si>
  <si>
    <t xml:space="preserve">  min</t>
  </si>
  <si>
    <t xml:space="preserve">  max</t>
  </si>
  <si>
    <t xml:space="preserve">  source_multiplier</t>
  </si>
  <si>
    <t xml:space="preserve">  source_line_name</t>
  </si>
  <si>
    <t>Rent</t>
  </si>
  <si>
    <t xml:space="preserve">  set line based on source value and multiplier.</t>
  </si>
  <si>
    <t xml:space="preserve">  total utilities</t>
  </si>
  <si>
    <t xml:space="preserve">    min</t>
  </si>
  <si>
    <t xml:space="preserve">    source_multiplier</t>
  </si>
  <si>
    <t xml:space="preserve">    source_line_name</t>
  </si>
  <si>
    <t xml:space="preserve">    set line based on source value and multiplier.</t>
  </si>
  <si>
    <t xml:space="preserve">    total security</t>
  </si>
  <si>
    <t xml:space="preserve">    fixed_monthly_value</t>
  </si>
  <si>
    <t xml:space="preserve">    new_optional_tags</t>
  </si>
  <si>
    <t>['it', 'internet expense', 'telephony expense', 'cell phone', 'land line']</t>
  </si>
  <si>
    <t xml:space="preserve">    set line to fixed monthly value.</t>
  </si>
  <si>
    <t xml:space="preserve">    total it</t>
  </si>
  <si>
    <t xml:space="preserve">  miscellanious: details</t>
  </si>
  <si>
    <t xml:space="preserve">  total miscellanious</t>
  </si>
  <si>
    <t>operating expense: details</t>
  </si>
  <si>
    <t>total operating expense</t>
  </si>
  <si>
    <t>ebitda</t>
  </si>
  <si>
    <t>assets</t>
  </si>
  <si>
    <t>liabilities</t>
  </si>
  <si>
    <t>equity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</si>
</sst>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4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RowHeight="15"/>
  <sheetData>
    <row r="1" spans="1:5">
      <c r="A1" t="s">
        <v>0</v>
      </c>
      <c r="C1">
        <f>E1</f>
        <v/>
      </c>
      <c r="E1" t="n">
        <v>0.03</v>
      </c>
    </row>
    <row r="2" spans="1:5">
      <c r="A2" t="s">
        <v>1</v>
      </c>
      <c r="C2">
        <f>E2</f>
        <v/>
      </c>
      <c r="E2" t="n">
        <v>8080</v>
      </c>
    </row>
    <row r="3" spans="1:5">
      <c r="A3" t="s">
        <v>2</v>
      </c>
      <c r="C3">
        <f>E3</f>
        <v/>
      </c>
      <c r="E3" t="n">
        <v>453.2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AO6"/>
  <sheetViews>
    <sheetView workbookViewId="0">
      <selection activeCell="A1" sqref="A1"/>
    </sheetView>
  </sheetViews>
  <sheetFormatPr baseColWidth="10" defaultRowHeight="15"/>
  <sheetData>
    <row r="3" spans="1:41">
      <c r="E3" s="1" t="n">
        <v>42185</v>
      </c>
      <c r="F3" s="1" t="n">
        <v>42216</v>
      </c>
      <c r="G3" s="1" t="n">
        <v>42247</v>
      </c>
      <c r="H3" s="1" t="n">
        <v>42277</v>
      </c>
      <c r="I3" s="1" t="n">
        <v>42308</v>
      </c>
      <c r="J3" s="1" t="n">
        <v>42338</v>
      </c>
      <c r="K3" s="1" t="n">
        <v>42369</v>
      </c>
      <c r="L3" s="1" t="n">
        <v>42400</v>
      </c>
      <c r="M3" s="1" t="n">
        <v>42429</v>
      </c>
      <c r="N3" s="1" t="n">
        <v>42460</v>
      </c>
      <c r="O3" s="1" t="n">
        <v>42490</v>
      </c>
      <c r="P3" s="1" t="n">
        <v>42521</v>
      </c>
      <c r="Q3" s="1" t="n">
        <v>42551</v>
      </c>
      <c r="R3" s="1" t="n">
        <v>42582</v>
      </c>
      <c r="S3" s="1" t="n">
        <v>42613</v>
      </c>
      <c r="T3" s="1" t="n">
        <v>42643</v>
      </c>
      <c r="U3" s="1" t="n">
        <v>42674</v>
      </c>
      <c r="V3" s="1" t="n">
        <v>42704</v>
      </c>
      <c r="W3" s="1" t="n">
        <v>42735</v>
      </c>
      <c r="X3" s="1" t="n">
        <v>42766</v>
      </c>
      <c r="Y3" s="1" t="n">
        <v>42794</v>
      </c>
      <c r="Z3" s="1" t="n">
        <v>42825</v>
      </c>
      <c r="AA3" s="1" t="n">
        <v>42855</v>
      </c>
      <c r="AB3" s="1" t="n">
        <v>42886</v>
      </c>
      <c r="AC3" s="1" t="n">
        <v>42916</v>
      </c>
      <c r="AD3" s="1" t="n">
        <v>42947</v>
      </c>
      <c r="AE3" s="1" t="n">
        <v>42978</v>
      </c>
      <c r="AF3" s="1" t="n">
        <v>43008</v>
      </c>
      <c r="AG3" s="1" t="n">
        <v>43039</v>
      </c>
      <c r="AH3" s="1" t="n">
        <v>43069</v>
      </c>
      <c r="AI3" s="1" t="n">
        <v>43100</v>
      </c>
      <c r="AJ3" s="1" t="n">
        <v>43131</v>
      </c>
      <c r="AK3" s="1" t="n">
        <v>43159</v>
      </c>
      <c r="AL3" s="1" t="n">
        <v>43190</v>
      </c>
      <c r="AM3" s="1" t="n">
        <v>43220</v>
      </c>
      <c r="AN3" s="1" t="n">
        <v>43251</v>
      </c>
      <c r="AO3" s="1" t="n">
        <v>43281</v>
      </c>
    </row>
    <row r="4" spans="1:41">
      <c r="A4">
        <f>Scenarios!A1</f>
        <v/>
      </c>
      <c r="C4">
        <f>Scenarios!C1</f>
        <v/>
      </c>
      <c r="E4">
        <f>C4</f>
        <v/>
      </c>
      <c r="F4">
        <f>C4</f>
        <v/>
      </c>
      <c r="G4">
        <f>C4</f>
        <v/>
      </c>
      <c r="H4">
        <f>C4</f>
        <v/>
      </c>
      <c r="I4">
        <f>C4</f>
        <v/>
      </c>
      <c r="J4">
        <f>C4</f>
        <v/>
      </c>
      <c r="K4">
        <f>C4</f>
        <v/>
      </c>
      <c r="L4">
        <f>C4</f>
        <v/>
      </c>
      <c r="M4">
        <f>C4</f>
        <v/>
      </c>
      <c r="N4">
        <f>C4</f>
        <v/>
      </c>
      <c r="O4">
        <f>C4</f>
        <v/>
      </c>
      <c r="P4">
        <f>C4</f>
        <v/>
      </c>
      <c r="Q4">
        <f>C4</f>
        <v/>
      </c>
      <c r="R4">
        <f>C4</f>
        <v/>
      </c>
      <c r="S4">
        <f>C4</f>
        <v/>
      </c>
      <c r="T4">
        <f>C4</f>
        <v/>
      </c>
      <c r="U4">
        <f>C4</f>
        <v/>
      </c>
      <c r="V4">
        <f>C4</f>
        <v/>
      </c>
      <c r="W4">
        <f>C4</f>
        <v/>
      </c>
      <c r="X4">
        <f>C4</f>
        <v/>
      </c>
      <c r="Y4">
        <f>C4</f>
        <v/>
      </c>
      <c r="Z4">
        <f>C4</f>
        <v/>
      </c>
      <c r="AA4">
        <f>C4</f>
        <v/>
      </c>
      <c r="AB4">
        <f>C4</f>
        <v/>
      </c>
      <c r="AC4">
        <f>C4</f>
        <v/>
      </c>
      <c r="AD4">
        <f>C4</f>
        <v/>
      </c>
      <c r="AE4">
        <f>C4</f>
        <v/>
      </c>
      <c r="AF4">
        <f>C4</f>
        <v/>
      </c>
      <c r="AG4">
        <f>C4</f>
        <v/>
      </c>
      <c r="AH4">
        <f>C4</f>
        <v/>
      </c>
      <c r="AI4">
        <f>C4</f>
        <v/>
      </c>
      <c r="AJ4">
        <f>C4</f>
        <v/>
      </c>
      <c r="AK4">
        <f>C4</f>
        <v/>
      </c>
      <c r="AL4">
        <f>C4</f>
        <v/>
      </c>
      <c r="AM4">
        <f>C4</f>
        <v/>
      </c>
      <c r="AN4">
        <f>C4</f>
        <v/>
      </c>
      <c r="AO4">
        <f>C4</f>
        <v/>
      </c>
    </row>
    <row r="5" spans="1:41">
      <c r="A5">
        <f>Scenarios!A2</f>
        <v/>
      </c>
      <c r="C5">
        <f>Scenarios!C2</f>
        <v/>
      </c>
      <c r="E5">
        <f>C5</f>
        <v/>
      </c>
      <c r="F5">
        <f>C5</f>
        <v/>
      </c>
      <c r="G5">
        <f>C5</f>
        <v/>
      </c>
      <c r="H5">
        <f>C5</f>
        <v/>
      </c>
      <c r="I5">
        <f>C5</f>
        <v/>
      </c>
      <c r="J5">
        <f>C5</f>
        <v/>
      </c>
      <c r="K5">
        <f>C5</f>
        <v/>
      </c>
      <c r="L5">
        <f>C5</f>
        <v/>
      </c>
      <c r="M5">
        <f>C5</f>
        <v/>
      </c>
      <c r="N5">
        <f>C5</f>
        <v/>
      </c>
      <c r="O5">
        <f>C5</f>
        <v/>
      </c>
      <c r="P5">
        <f>C5</f>
        <v/>
      </c>
      <c r="Q5">
        <f>C5</f>
        <v/>
      </c>
      <c r="R5">
        <f>C5</f>
        <v/>
      </c>
      <c r="S5">
        <f>C5</f>
        <v/>
      </c>
      <c r="T5">
        <f>C5</f>
        <v/>
      </c>
      <c r="U5">
        <f>C5</f>
        <v/>
      </c>
      <c r="V5">
        <f>C5</f>
        <v/>
      </c>
      <c r="W5">
        <f>C5</f>
        <v/>
      </c>
      <c r="X5">
        <f>C5</f>
        <v/>
      </c>
      <c r="Y5">
        <f>C5</f>
        <v/>
      </c>
      <c r="Z5">
        <f>C5</f>
        <v/>
      </c>
      <c r="AA5">
        <f>C5</f>
        <v/>
      </c>
      <c r="AB5">
        <f>C5</f>
        <v/>
      </c>
      <c r="AC5">
        <f>C5</f>
        <v/>
      </c>
      <c r="AD5">
        <f>C5</f>
        <v/>
      </c>
      <c r="AE5">
        <f>C5</f>
        <v/>
      </c>
      <c r="AF5">
        <f>C5</f>
        <v/>
      </c>
      <c r="AG5">
        <f>C5</f>
        <v/>
      </c>
      <c r="AH5">
        <f>C5</f>
        <v/>
      </c>
      <c r="AI5">
        <f>C5</f>
        <v/>
      </c>
      <c r="AJ5">
        <f>C5</f>
        <v/>
      </c>
      <c r="AK5">
        <f>C5</f>
        <v/>
      </c>
      <c r="AL5">
        <f>C5</f>
        <v/>
      </c>
      <c r="AM5">
        <f>C5</f>
        <v/>
      </c>
      <c r="AN5">
        <f>C5</f>
        <v/>
      </c>
      <c r="AO5">
        <f>C5</f>
        <v/>
      </c>
    </row>
    <row r="6" spans="1:41">
      <c r="A6">
        <f>Scenarios!A3</f>
        <v/>
      </c>
      <c r="C6">
        <f>Scenarios!C3</f>
        <v/>
      </c>
      <c r="E6">
        <f>C6</f>
        <v/>
      </c>
      <c r="F6">
        <f>C6</f>
        <v/>
      </c>
      <c r="G6">
        <f>C6</f>
        <v/>
      </c>
      <c r="H6">
        <f>C6</f>
        <v/>
      </c>
      <c r="I6">
        <f>C6</f>
        <v/>
      </c>
      <c r="J6">
        <f>C6</f>
        <v/>
      </c>
      <c r="K6">
        <f>C6</f>
        <v/>
      </c>
      <c r="L6">
        <f>C6</f>
        <v/>
      </c>
      <c r="M6">
        <f>C6</f>
        <v/>
      </c>
      <c r="N6">
        <f>C6</f>
        <v/>
      </c>
      <c r="O6">
        <f>C6</f>
        <v/>
      </c>
      <c r="P6">
        <f>C6</f>
        <v/>
      </c>
      <c r="Q6">
        <f>C6</f>
        <v/>
      </c>
      <c r="R6">
        <f>C6</f>
        <v/>
      </c>
      <c r="S6">
        <f>C6</f>
        <v/>
      </c>
      <c r="T6">
        <f>C6</f>
        <v/>
      </c>
      <c r="U6">
        <f>C6</f>
        <v/>
      </c>
      <c r="V6">
        <f>C6</f>
        <v/>
      </c>
      <c r="W6">
        <f>C6</f>
        <v/>
      </c>
      <c r="X6">
        <f>C6</f>
        <v/>
      </c>
      <c r="Y6">
        <f>C6</f>
        <v/>
      </c>
      <c r="Z6">
        <f>C6</f>
        <v/>
      </c>
      <c r="AA6">
        <f>C6</f>
        <v/>
      </c>
      <c r="AB6">
        <f>C6</f>
        <v/>
      </c>
      <c r="AC6">
        <f>C6</f>
        <v/>
      </c>
      <c r="AD6">
        <f>C6</f>
        <v/>
      </c>
      <c r="AE6">
        <f>C6</f>
        <v/>
      </c>
      <c r="AF6">
        <f>C6</f>
        <v/>
      </c>
      <c r="AG6">
        <f>C6</f>
        <v/>
      </c>
      <c r="AH6">
        <f>C6</f>
        <v/>
      </c>
      <c r="AI6">
        <f>C6</f>
        <v/>
      </c>
      <c r="AJ6">
        <f>C6</f>
        <v/>
      </c>
      <c r="AK6">
        <f>C6</f>
        <v/>
      </c>
      <c r="AL6">
        <f>C6</f>
        <v/>
      </c>
      <c r="AM6">
        <f>C6</f>
        <v/>
      </c>
      <c r="AN6">
        <f>C6</f>
        <v/>
      </c>
      <c r="AO6">
        <f>C6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AO77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  <c r="F9" s="1">
        <f>F3</f>
        <v/>
      </c>
      <c r="G9" s="1">
        <f>G3</f>
        <v/>
      </c>
      <c r="H9" s="1">
        <f>H3</f>
        <v/>
      </c>
      <c r="I9" s="1">
        <f>I3</f>
        <v/>
      </c>
      <c r="J9" s="1">
        <f>J3</f>
        <v/>
      </c>
      <c r="K9" s="1">
        <f>K3</f>
        <v/>
      </c>
      <c r="L9" s="1">
        <f>L3</f>
        <v/>
      </c>
      <c r="M9" s="1">
        <f>M3</f>
        <v/>
      </c>
      <c r="N9" s="1">
        <f>N3</f>
        <v/>
      </c>
      <c r="O9" s="1">
        <f>O3</f>
        <v/>
      </c>
      <c r="P9" s="1">
        <f>P3</f>
        <v/>
      </c>
      <c r="Q9" s="1">
        <f>Q3</f>
        <v/>
      </c>
      <c r="R9" s="1">
        <f>R3</f>
        <v/>
      </c>
      <c r="S9" s="1">
        <f>S3</f>
        <v/>
      </c>
      <c r="T9" s="1">
        <f>T3</f>
        <v/>
      </c>
      <c r="U9" s="1">
        <f>U3</f>
        <v/>
      </c>
      <c r="V9" s="1">
        <f>V3</f>
        <v/>
      </c>
      <c r="W9" s="1">
        <f>W3</f>
        <v/>
      </c>
      <c r="X9" s="1">
        <f>X3</f>
        <v/>
      </c>
      <c r="Y9" s="1">
        <f>Y3</f>
        <v/>
      </c>
      <c r="Z9" s="1">
        <f>Z3</f>
        <v/>
      </c>
      <c r="AA9" s="1">
        <f>AA3</f>
        <v/>
      </c>
      <c r="AB9" s="1">
        <f>AB3</f>
        <v/>
      </c>
      <c r="AC9" s="1">
        <f>AC3</f>
        <v/>
      </c>
      <c r="AD9" s="1">
        <f>AD3</f>
        <v/>
      </c>
      <c r="AE9" s="1">
        <f>AE3</f>
        <v/>
      </c>
      <c r="AF9" s="1">
        <f>AF3</f>
        <v/>
      </c>
      <c r="AG9" s="1">
        <f>AG3</f>
        <v/>
      </c>
      <c r="AH9" s="1">
        <f>AH3</f>
        <v/>
      </c>
      <c r="AI9" s="1">
        <f>AI3</f>
        <v/>
      </c>
      <c r="AJ9" s="1">
        <f>AJ3</f>
        <v/>
      </c>
      <c r="AK9" s="1">
        <f>AK3</f>
        <v/>
      </c>
      <c r="AL9" s="1">
        <f>AL3</f>
        <v/>
      </c>
      <c r="AM9" s="1">
        <f>AM3</f>
        <v/>
      </c>
      <c r="AN9" s="1">
        <f>AN3</f>
        <v/>
      </c>
      <c r="AO9" s="1">
        <f>AO3</f>
        <v/>
      </c>
    </row>
    <row r="11" spans="1:41">
      <c r="A11" t="s">
        <v>4</v>
      </c>
      <c r="E11">
        <f>IF(E18, E9-E18)</f>
        <v/>
      </c>
      <c r="F11">
        <f>IF(F18, F9-F18)</f>
        <v/>
      </c>
      <c r="G11">
        <f>IF(G18, G9-G18)</f>
        <v/>
      </c>
      <c r="H11">
        <f>IF(H18, H9-H18)</f>
        <v/>
      </c>
      <c r="I11">
        <f>IF(I18, I9-I18)</f>
        <v/>
      </c>
      <c r="J11">
        <f>IF(J18, J9-J18)</f>
        <v/>
      </c>
      <c r="K11">
        <f>IF(K18, K9-K18)</f>
        <v/>
      </c>
      <c r="L11">
        <f>IF(L18, L9-L18)</f>
        <v/>
      </c>
      <c r="M11">
        <f>IF(M18, M9-M18)</f>
        <v/>
      </c>
      <c r="N11">
        <f>IF(N18, N9-N18)</f>
        <v/>
      </c>
      <c r="O11">
        <f>IF(O18, O9-O18)</f>
        <v/>
      </c>
      <c r="P11">
        <f>IF(P18, P9-P18)</f>
        <v/>
      </c>
      <c r="Q11">
        <f>IF(Q18, Q9-Q18)</f>
        <v/>
      </c>
      <c r="R11">
        <f>IF(R18, R9-R18)</f>
        <v/>
      </c>
      <c r="S11">
        <f>IF(S18, S9-S18)</f>
        <v/>
      </c>
      <c r="T11">
        <f>IF(T18, T9-T18)</f>
        <v/>
      </c>
      <c r="U11">
        <f>IF(U18, U9-U18)</f>
        <v/>
      </c>
      <c r="V11">
        <f>IF(V18, V9-V18)</f>
        <v/>
      </c>
      <c r="W11">
        <f>IF(W18, W9-W18)</f>
        <v/>
      </c>
      <c r="X11">
        <f>IF(X18, X9-X18)</f>
        <v/>
      </c>
      <c r="Y11">
        <f>IF(Y18, Y9-Y18)</f>
        <v/>
      </c>
      <c r="Z11">
        <f>IF(Z18, Z9-Z18)</f>
        <v/>
      </c>
      <c r="AA11">
        <f>IF(AA18, AA9-AA18)</f>
        <v/>
      </c>
      <c r="AB11">
        <f>IF(AB18, AB9-AB18)</f>
        <v/>
      </c>
      <c r="AC11">
        <f>IF(AC18, AC9-AC18)</f>
        <v/>
      </c>
      <c r="AD11">
        <f>IF(AD18, AD9-AD18)</f>
        <v/>
      </c>
      <c r="AE11">
        <f>IF(AE18, AE9-AE18)</f>
        <v/>
      </c>
      <c r="AF11">
        <f>IF(AF18, AF9-AF18)</f>
        <v/>
      </c>
      <c r="AG11">
        <f>IF(AG18, AG9-AG18)</f>
        <v/>
      </c>
      <c r="AH11">
        <f>IF(AH18, AH9-AH18)</f>
        <v/>
      </c>
      <c r="AI11">
        <f>IF(AI18, AI9-AI18)</f>
        <v/>
      </c>
      <c r="AJ11">
        <f>IF(AJ18, AJ9-AJ18)</f>
        <v/>
      </c>
      <c r="AK11">
        <f>IF(AK18, AK9-AK18)</f>
        <v/>
      </c>
      <c r="AL11">
        <f>IF(AL18, AL9-AL18)</f>
        <v/>
      </c>
      <c r="AM11">
        <f>IF(AM18, AM9-AM18)</f>
        <v/>
      </c>
      <c r="AN11">
        <f>IF(AN18, AN9-AN18)</f>
        <v/>
      </c>
      <c r="AO11">
        <f>IF(AO18, AO9-AO18)</f>
        <v/>
      </c>
    </row>
    <row r="12" spans="1:41">
      <c r="A12" t="s">
        <v>5</v>
      </c>
      <c r="E12">
        <f>IF(AND(E18&lt;=E9,E9&lt;E20),TRUE,FALSE)</f>
        <v/>
      </c>
      <c r="F12">
        <f>IF(AND(F18&lt;=F9,F9&lt;F20),TRUE,FALSE)</f>
        <v/>
      </c>
      <c r="G12">
        <f>IF(AND(G18&lt;=G9,G9&lt;G20),TRUE,FALSE)</f>
        <v/>
      </c>
      <c r="H12">
        <f>IF(AND(H18&lt;=H9,H9&lt;H20),TRUE,FALSE)</f>
        <v/>
      </c>
      <c r="I12">
        <f>IF(AND(I18&lt;=I9,I9&lt;I20),TRUE,FALSE)</f>
        <v/>
      </c>
      <c r="J12">
        <f>IF(AND(J18&lt;=J9,J9&lt;J20),TRUE,FALSE)</f>
        <v/>
      </c>
      <c r="K12">
        <f>IF(AND(K18&lt;=K9,K9&lt;K20),TRUE,FALSE)</f>
        <v/>
      </c>
      <c r="L12">
        <f>IF(AND(L18&lt;=L9,L9&lt;L20),TRUE,FALSE)</f>
        <v/>
      </c>
      <c r="M12">
        <f>IF(AND(M18&lt;=M9,M9&lt;M20),TRUE,FALSE)</f>
        <v/>
      </c>
      <c r="N12">
        <f>IF(AND(N18&lt;=N9,N9&lt;N20),TRUE,FALSE)</f>
        <v/>
      </c>
      <c r="O12">
        <f>IF(AND(O18&lt;=O9,O9&lt;O20),TRUE,FALSE)</f>
        <v/>
      </c>
      <c r="P12">
        <f>IF(AND(P18&lt;=P9,P9&lt;P20),TRUE,FALSE)</f>
        <v/>
      </c>
      <c r="Q12">
        <f>IF(AND(Q18&lt;=Q9,Q9&lt;Q20),TRUE,FALSE)</f>
        <v/>
      </c>
      <c r="R12">
        <f>IF(AND(R18&lt;=R9,R9&lt;R20),TRUE,FALSE)</f>
        <v/>
      </c>
      <c r="S12">
        <f>IF(AND(S18&lt;=S9,S9&lt;S20),TRUE,FALSE)</f>
        <v/>
      </c>
      <c r="T12">
        <f>IF(AND(T18&lt;=T9,T9&lt;T20),TRUE,FALSE)</f>
        <v/>
      </c>
      <c r="U12">
        <f>IF(AND(U18&lt;=U9,U9&lt;U20),TRUE,FALSE)</f>
        <v/>
      </c>
      <c r="V12">
        <f>IF(AND(V18&lt;=V9,V9&lt;V20),TRUE,FALSE)</f>
        <v/>
      </c>
      <c r="W12">
        <f>IF(AND(W18&lt;=W9,W9&lt;W20),TRUE,FALSE)</f>
        <v/>
      </c>
      <c r="X12">
        <f>IF(AND(X18&lt;=X9,X9&lt;X20),TRUE,FALSE)</f>
        <v/>
      </c>
      <c r="Y12">
        <f>IF(AND(Y18&lt;=Y9,Y9&lt;Y20),TRUE,FALSE)</f>
        <v/>
      </c>
      <c r="Z12">
        <f>IF(AND(Z18&lt;=Z9,Z9&lt;Z20),TRUE,FALSE)</f>
        <v/>
      </c>
      <c r="AA12">
        <f>IF(AND(AA18&lt;=AA9,AA9&lt;AA20),TRUE,FALSE)</f>
        <v/>
      </c>
      <c r="AB12">
        <f>IF(AND(AB18&lt;=AB9,AB9&lt;AB20),TRUE,FALSE)</f>
        <v/>
      </c>
      <c r="AC12">
        <f>IF(AND(AC18&lt;=AC9,AC9&lt;AC20),TRUE,FALSE)</f>
        <v/>
      </c>
      <c r="AD12">
        <f>IF(AND(AD18&lt;=AD9,AD9&lt;AD20),TRUE,FALSE)</f>
        <v/>
      </c>
      <c r="AE12">
        <f>IF(AND(AE18&lt;=AE9,AE9&lt;AE20),TRUE,FALSE)</f>
        <v/>
      </c>
      <c r="AF12">
        <f>IF(AND(AF18&lt;=AF9,AF9&lt;AF20),TRUE,FALSE)</f>
        <v/>
      </c>
      <c r="AG12">
        <f>IF(AND(AG18&lt;=AG9,AG9&lt;AG20),TRUE,FALSE)</f>
        <v/>
      </c>
      <c r="AH12">
        <f>IF(AND(AH18&lt;=AH9,AH9&lt;AH20),TRUE,FALSE)</f>
        <v/>
      </c>
      <c r="AI12">
        <f>IF(AND(AI18&lt;=AI9,AI9&lt;AI20),TRUE,FALSE)</f>
        <v/>
      </c>
      <c r="AJ12">
        <f>IF(AND(AJ18&lt;=AJ9,AJ9&lt;AJ20),TRUE,FALSE)</f>
        <v/>
      </c>
      <c r="AK12">
        <f>IF(AND(AK18&lt;=AK9,AK9&lt;AK20),TRUE,FALSE)</f>
        <v/>
      </c>
      <c r="AL12">
        <f>IF(AND(AL18&lt;=AL9,AL9&lt;AL20),TRUE,FALSE)</f>
        <v/>
      </c>
      <c r="AM12">
        <f>IF(AND(AM18&lt;=AM9,AM9&lt;AM20),TRUE,FALSE)</f>
        <v/>
      </c>
      <c r="AN12">
        <f>IF(AND(AN18&lt;=AN9,AN9&lt;AN20),TRUE,FALSE)</f>
        <v/>
      </c>
      <c r="AO12">
        <f>IF(AND(AO18&lt;=AO9,AO9&lt;AO20),TRUE,FALSE)</f>
        <v/>
      </c>
    </row>
    <row r="13" spans="1:41">
      <c r="A13" t="s">
        <v>6</v>
      </c>
      <c r="E13">
        <f>IF(E20, E20-E18)</f>
        <v/>
      </c>
      <c r="F13">
        <f>IF(F20, F20-F18)</f>
        <v/>
      </c>
      <c r="G13">
        <f>IF(G20, G20-G18)</f>
        <v/>
      </c>
      <c r="H13">
        <f>IF(H20, H20-H18)</f>
        <v/>
      </c>
      <c r="I13">
        <f>IF(I20, I20-I18)</f>
        <v/>
      </c>
      <c r="J13">
        <f>IF(J20, J20-J18)</f>
        <v/>
      </c>
      <c r="K13">
        <f>IF(K20, K20-K18)</f>
        <v/>
      </c>
      <c r="L13">
        <f>IF(L20, L20-L18)</f>
        <v/>
      </c>
      <c r="M13">
        <f>IF(M20, M20-M18)</f>
        <v/>
      </c>
      <c r="N13">
        <f>IF(N20, N20-N18)</f>
        <v/>
      </c>
      <c r="O13">
        <f>IF(O20, O20-O18)</f>
        <v/>
      </c>
      <c r="P13">
        <f>IF(P20, P20-P18)</f>
        <v/>
      </c>
      <c r="Q13">
        <f>IF(Q20, Q20-Q18)</f>
        <v/>
      </c>
      <c r="R13">
        <f>IF(R20, R20-R18)</f>
        <v/>
      </c>
      <c r="S13">
        <f>IF(S20, S20-S18)</f>
        <v/>
      </c>
      <c r="T13">
        <f>IF(T20, T20-T18)</f>
        <v/>
      </c>
      <c r="U13">
        <f>IF(U20, U20-U18)</f>
        <v/>
      </c>
      <c r="V13">
        <f>IF(V20, V20-V18)</f>
        <v/>
      </c>
      <c r="W13">
        <f>IF(W20, W20-W18)</f>
        <v/>
      </c>
      <c r="X13">
        <f>IF(X20, X20-X18)</f>
        <v/>
      </c>
      <c r="Y13">
        <f>IF(Y20, Y20-Y18)</f>
        <v/>
      </c>
      <c r="Z13">
        <f>IF(Z20, Z20-Z18)</f>
        <v/>
      </c>
      <c r="AA13">
        <f>IF(AA20, AA20-AA18)</f>
        <v/>
      </c>
      <c r="AB13">
        <f>IF(AB20, AB20-AB18)</f>
        <v/>
      </c>
      <c r="AC13">
        <f>IF(AC20, AC20-AC18)</f>
        <v/>
      </c>
      <c r="AD13">
        <f>IF(AD20, AD20-AD18)</f>
        <v/>
      </c>
      <c r="AE13">
        <f>IF(AE20, AE20-AE18)</f>
        <v/>
      </c>
      <c r="AF13">
        <f>IF(AF20, AF20-AF18)</f>
        <v/>
      </c>
      <c r="AG13">
        <f>IF(AG20, AG20-AG18)</f>
        <v/>
      </c>
      <c r="AH13">
        <f>IF(AH20, AH20-AH18)</f>
        <v/>
      </c>
      <c r="AI13">
        <f>IF(AI20, AI20-AI18)</f>
        <v/>
      </c>
      <c r="AJ13">
        <f>IF(AJ20, AJ20-AJ18)</f>
        <v/>
      </c>
      <c r="AK13">
        <f>IF(AK20, AK20-AK18)</f>
        <v/>
      </c>
      <c r="AL13">
        <f>IF(AL20, AL20-AL18)</f>
        <v/>
      </c>
      <c r="AM13">
        <f>IF(AM20, AM20-AM18)</f>
        <v/>
      </c>
      <c r="AN13">
        <f>IF(AN20, AN20-AN18)</f>
        <v/>
      </c>
      <c r="AO13">
        <f>IF(AO20, AO20-AO18)</f>
        <v/>
      </c>
    </row>
    <row r="14" spans="1:41">
      <c r="A14" t="s">
        <v>7</v>
      </c>
      <c r="E14">
        <f>IF(E13, ROUND(E11/E13*100,0))</f>
        <v/>
      </c>
      <c r="F14">
        <f>IF(F13, ROUND(F11/F13*100,0))</f>
        <v/>
      </c>
      <c r="G14">
        <f>IF(G13, ROUND(G11/G13*100,0))</f>
        <v/>
      </c>
      <c r="H14">
        <f>IF(H13, ROUND(H11/H13*100,0))</f>
        <v/>
      </c>
      <c r="I14">
        <f>IF(I13, ROUND(I11/I13*100,0))</f>
        <v/>
      </c>
      <c r="J14">
        <f>IF(J13, ROUND(J11/J13*100,0))</f>
        <v/>
      </c>
      <c r="K14">
        <f>IF(K13, ROUND(K11/K13*100,0))</f>
        <v/>
      </c>
      <c r="L14">
        <f>IF(L13, ROUND(L11/L13*100,0))</f>
        <v/>
      </c>
      <c r="M14">
        <f>IF(M13, ROUND(M11/M13*100,0))</f>
        <v/>
      </c>
      <c r="N14">
        <f>IF(N13, ROUND(N11/N13*100,0))</f>
        <v/>
      </c>
      <c r="O14">
        <f>IF(O13, ROUND(O11/O13*100,0))</f>
        <v/>
      </c>
      <c r="P14">
        <f>IF(P13, ROUND(P11/P13*100,0))</f>
        <v/>
      </c>
      <c r="Q14">
        <f>IF(Q13, ROUND(Q11/Q13*100,0))</f>
        <v/>
      </c>
      <c r="R14">
        <f>IF(R13, ROUND(R11/R13*100,0))</f>
        <v/>
      </c>
      <c r="S14">
        <f>IF(S13, ROUND(S11/S13*100,0))</f>
        <v/>
      </c>
      <c r="T14">
        <f>IF(T13, ROUND(T11/T13*100,0))</f>
        <v/>
      </c>
      <c r="U14">
        <f>IF(U13, ROUND(U11/U13*100,0))</f>
        <v/>
      </c>
      <c r="V14">
        <f>IF(V13, ROUND(V11/V13*100,0))</f>
        <v/>
      </c>
      <c r="W14">
        <f>IF(W13, ROUND(W11/W13*100,0))</f>
        <v/>
      </c>
      <c r="X14">
        <f>IF(X13, ROUND(X11/X13*100,0))</f>
        <v/>
      </c>
      <c r="Y14">
        <f>IF(Y13, ROUND(Y11/Y13*100,0))</f>
        <v/>
      </c>
      <c r="Z14">
        <f>IF(Z13, ROUND(Z11/Z13*100,0))</f>
        <v/>
      </c>
      <c r="AA14">
        <f>IF(AA13, ROUND(AA11/AA13*100,0))</f>
        <v/>
      </c>
      <c r="AB14">
        <f>IF(AB13, ROUND(AB11/AB13*100,0))</f>
        <v/>
      </c>
      <c r="AC14">
        <f>IF(AC13, ROUND(AC11/AC13*100,0))</f>
        <v/>
      </c>
      <c r="AD14">
        <f>IF(AD13, ROUND(AD11/AD13*100,0))</f>
        <v/>
      </c>
      <c r="AE14">
        <f>IF(AE13, ROUND(AE11/AE13*100,0))</f>
        <v/>
      </c>
      <c r="AF14">
        <f>IF(AF13, ROUND(AF11/AF13*100,0))</f>
        <v/>
      </c>
      <c r="AG14">
        <f>IF(AG13, ROUND(AG11/AG13*100,0))</f>
        <v/>
      </c>
      <c r="AH14">
        <f>IF(AH13, ROUND(AH11/AH13*100,0))</f>
        <v/>
      </c>
      <c r="AI14">
        <f>IF(AI13, ROUND(AI11/AI13*100,0))</f>
        <v/>
      </c>
      <c r="AJ14">
        <f>IF(AJ13, ROUND(AJ11/AJ13*100,0))</f>
        <v/>
      </c>
      <c r="AK14">
        <f>IF(AK13, ROUND(AK11/AK13*100,0))</f>
        <v/>
      </c>
      <c r="AL14">
        <f>IF(AL13, ROUND(AL11/AL13*100,0))</f>
        <v/>
      </c>
      <c r="AM14">
        <f>IF(AM13, ROUND(AM11/AM13*100,0))</f>
        <v/>
      </c>
      <c r="AN14">
        <f>IF(AN13, ROUND(AN11/AN13*100,0))</f>
        <v/>
      </c>
      <c r="AO14">
        <f>IF(AO13, ROUND(AO11/AO13*100,0))</f>
        <v/>
      </c>
    </row>
    <row r="18" spans="1:41">
      <c r="A18" t="s">
        <v>8</v>
      </c>
      <c r="C18" s="1" t="n">
        <v>38990</v>
      </c>
      <c r="E18">
        <f>C18</f>
        <v/>
      </c>
      <c r="F18" s="1" t="n">
        <v>38990</v>
      </c>
      <c r="G18" s="1" t="n">
        <v>38990</v>
      </c>
      <c r="H18" s="1" t="n">
        <v>38990</v>
      </c>
      <c r="I18" s="1" t="n">
        <v>38990</v>
      </c>
      <c r="J18" s="1" t="n">
        <v>38990</v>
      </c>
      <c r="K18" s="1" t="n">
        <v>38990</v>
      </c>
      <c r="L18" s="1" t="n">
        <v>38990</v>
      </c>
      <c r="M18" s="1" t="n">
        <v>38990</v>
      </c>
      <c r="N18" s="1" t="n">
        <v>38990</v>
      </c>
      <c r="O18" s="1" t="n">
        <v>38990</v>
      </c>
      <c r="P18" s="1" t="n">
        <v>38990</v>
      </c>
      <c r="Q18" s="1" t="n">
        <v>38990</v>
      </c>
      <c r="R18" s="1" t="n">
        <v>38990</v>
      </c>
      <c r="S18" s="1" t="n">
        <v>38990</v>
      </c>
      <c r="T18" s="1" t="n">
        <v>38990</v>
      </c>
      <c r="U18" s="1" t="n">
        <v>38990</v>
      </c>
      <c r="V18" s="1" t="n">
        <v>38990</v>
      </c>
      <c r="W18" s="1" t="n">
        <v>38990</v>
      </c>
      <c r="X18" s="1" t="n">
        <v>38990</v>
      </c>
      <c r="Y18" s="1" t="n">
        <v>38990</v>
      </c>
      <c r="Z18" s="1" t="n">
        <v>38990</v>
      </c>
      <c r="AA18" s="1" t="n">
        <v>38990</v>
      </c>
      <c r="AB18" s="1" t="n">
        <v>38990</v>
      </c>
      <c r="AC18" s="1" t="n">
        <v>38990</v>
      </c>
      <c r="AD18" s="1" t="n">
        <v>38990</v>
      </c>
      <c r="AE18" s="1" t="n">
        <v>38990</v>
      </c>
      <c r="AF18" s="1" t="n">
        <v>38990</v>
      </c>
      <c r="AG18" s="1" t="n">
        <v>38990</v>
      </c>
      <c r="AH18" s="1" t="n">
        <v>38990</v>
      </c>
      <c r="AI18" s="1" t="n">
        <v>38990</v>
      </c>
      <c r="AJ18" s="1" t="n">
        <v>38990</v>
      </c>
      <c r="AK18" s="1" t="n">
        <v>38990</v>
      </c>
      <c r="AL18" s="1" t="n">
        <v>38990</v>
      </c>
      <c r="AM18" s="1" t="n">
        <v>38990</v>
      </c>
      <c r="AN18" s="1" t="n">
        <v>38990</v>
      </c>
      <c r="AO18" s="1" t="n">
        <v>38990</v>
      </c>
    </row>
    <row r="19" spans="1:41">
      <c r="A19" t="s">
        <v>9</v>
      </c>
      <c r="C19" s="1" t="n">
        <v>37605</v>
      </c>
      <c r="E19">
        <f>C19</f>
        <v/>
      </c>
      <c r="F19" s="1" t="n">
        <v>37605</v>
      </c>
      <c r="G19" s="1" t="n">
        <v>37605</v>
      </c>
      <c r="H19" s="1" t="n">
        <v>37605</v>
      </c>
      <c r="I19" s="1" t="n">
        <v>37605</v>
      </c>
      <c r="J19" s="1" t="n">
        <v>37605</v>
      </c>
      <c r="K19" s="1" t="n">
        <v>37605</v>
      </c>
      <c r="L19" s="1" t="n">
        <v>37605</v>
      </c>
      <c r="M19" s="1" t="n">
        <v>37605</v>
      </c>
      <c r="N19" s="1" t="n">
        <v>37605</v>
      </c>
      <c r="O19" s="1" t="n">
        <v>37605</v>
      </c>
      <c r="P19" s="1" t="n">
        <v>37605</v>
      </c>
      <c r="Q19" s="1" t="n">
        <v>37605</v>
      </c>
      <c r="R19" s="1" t="n">
        <v>37605</v>
      </c>
      <c r="S19" s="1" t="n">
        <v>37605</v>
      </c>
      <c r="T19" s="1" t="n">
        <v>37605</v>
      </c>
      <c r="U19" s="1" t="n">
        <v>37605</v>
      </c>
      <c r="V19" s="1" t="n">
        <v>37605</v>
      </c>
      <c r="W19" s="1" t="n">
        <v>37605</v>
      </c>
      <c r="X19" s="1" t="n">
        <v>37605</v>
      </c>
      <c r="Y19" s="1" t="n">
        <v>37605</v>
      </c>
      <c r="Z19" s="1" t="n">
        <v>37605</v>
      </c>
      <c r="AA19" s="1" t="n">
        <v>37605</v>
      </c>
      <c r="AB19" s="1" t="n">
        <v>37605</v>
      </c>
      <c r="AC19" s="1" t="n">
        <v>37605</v>
      </c>
      <c r="AD19" s="1" t="n">
        <v>37605</v>
      </c>
      <c r="AE19" s="1" t="n">
        <v>37605</v>
      </c>
      <c r="AF19" s="1" t="n">
        <v>37605</v>
      </c>
      <c r="AG19" s="1" t="n">
        <v>37605</v>
      </c>
      <c r="AH19" s="1" t="n">
        <v>37605</v>
      </c>
      <c r="AI19" s="1" t="n">
        <v>37605</v>
      </c>
      <c r="AJ19" s="1" t="n">
        <v>37605</v>
      </c>
      <c r="AK19" s="1" t="n">
        <v>37605</v>
      </c>
      <c r="AL19" s="1" t="n">
        <v>37605</v>
      </c>
      <c r="AM19" s="1" t="n">
        <v>37605</v>
      </c>
      <c r="AN19" s="1" t="n">
        <v>37605</v>
      </c>
      <c r="AO19" s="1" t="n">
        <v>37605</v>
      </c>
    </row>
    <row r="20" spans="1:41">
      <c r="A20" t="s">
        <v>10</v>
      </c>
      <c r="C20" s="1" t="n">
        <v>44465</v>
      </c>
      <c r="E20">
        <f>C20</f>
        <v/>
      </c>
      <c r="F20" s="1" t="n">
        <v>44465</v>
      </c>
      <c r="G20" s="1" t="n">
        <v>44465</v>
      </c>
      <c r="H20" s="1" t="n">
        <v>44465</v>
      </c>
      <c r="I20" s="1" t="n">
        <v>44465</v>
      </c>
      <c r="J20" s="1" t="n">
        <v>44465</v>
      </c>
      <c r="K20" s="1" t="n">
        <v>44465</v>
      </c>
      <c r="L20" s="1" t="n">
        <v>44465</v>
      </c>
      <c r="M20" s="1" t="n">
        <v>44465</v>
      </c>
      <c r="N20" s="1" t="n">
        <v>44465</v>
      </c>
      <c r="O20" s="1" t="n">
        <v>44465</v>
      </c>
      <c r="P20" s="1" t="n">
        <v>44465</v>
      </c>
      <c r="Q20" s="1" t="n">
        <v>44465</v>
      </c>
      <c r="R20" s="1" t="n">
        <v>44465</v>
      </c>
      <c r="S20" s="1" t="n">
        <v>44465</v>
      </c>
      <c r="T20" s="1" t="n">
        <v>44465</v>
      </c>
      <c r="U20" s="1" t="n">
        <v>44465</v>
      </c>
      <c r="V20" s="1" t="n">
        <v>44465</v>
      </c>
      <c r="W20" s="1" t="n">
        <v>44465</v>
      </c>
      <c r="X20" s="1" t="n">
        <v>44465</v>
      </c>
      <c r="Y20" s="1" t="n">
        <v>44465</v>
      </c>
      <c r="Z20" s="1" t="n">
        <v>44465</v>
      </c>
      <c r="AA20" s="1" t="n">
        <v>44465</v>
      </c>
      <c r="AB20" s="1" t="n">
        <v>44465</v>
      </c>
      <c r="AC20" s="1" t="n">
        <v>44465</v>
      </c>
      <c r="AD20" s="1" t="n">
        <v>44465</v>
      </c>
      <c r="AE20" s="1" t="n">
        <v>44465</v>
      </c>
      <c r="AF20" s="1" t="n">
        <v>44465</v>
      </c>
      <c r="AG20" s="1" t="n">
        <v>44465</v>
      </c>
      <c r="AH20" s="1" t="n">
        <v>44465</v>
      </c>
      <c r="AI20" s="1" t="n">
        <v>44465</v>
      </c>
      <c r="AJ20" s="1" t="n">
        <v>44465</v>
      </c>
      <c r="AK20" s="1" t="n">
        <v>44465</v>
      </c>
      <c r="AL20" s="1" t="n">
        <v>44465</v>
      </c>
      <c r="AM20" s="1" t="n">
        <v>44465</v>
      </c>
      <c r="AN20" s="1" t="n">
        <v>44465</v>
      </c>
      <c r="AO20" s="1" t="n">
        <v>44465</v>
      </c>
    </row>
    <row r="21" spans="1:41">
      <c r="A21" t="s">
        <v>11</v>
      </c>
      <c r="C21" s="1" t="n">
        <v>40085</v>
      </c>
      <c r="E21">
        <f>C21</f>
        <v/>
      </c>
      <c r="F21" s="1" t="n">
        <v>40085</v>
      </c>
      <c r="G21" s="1" t="n">
        <v>40085</v>
      </c>
      <c r="H21" s="1" t="n">
        <v>40085</v>
      </c>
      <c r="I21" s="1" t="n">
        <v>40085</v>
      </c>
      <c r="J21" s="1" t="n">
        <v>40085</v>
      </c>
      <c r="K21" s="1" t="n">
        <v>40085</v>
      </c>
      <c r="L21" s="1" t="n">
        <v>40085</v>
      </c>
      <c r="M21" s="1" t="n">
        <v>40085</v>
      </c>
      <c r="N21" s="1" t="n">
        <v>40085</v>
      </c>
      <c r="O21" s="1" t="n">
        <v>40085</v>
      </c>
      <c r="P21" s="1" t="n">
        <v>40085</v>
      </c>
      <c r="Q21" s="1" t="n">
        <v>40085</v>
      </c>
      <c r="R21" s="1" t="n">
        <v>40085</v>
      </c>
      <c r="S21" s="1" t="n">
        <v>40085</v>
      </c>
      <c r="T21" s="1" t="n">
        <v>40085</v>
      </c>
      <c r="U21" s="1" t="n">
        <v>40085</v>
      </c>
      <c r="V21" s="1" t="n">
        <v>40085</v>
      </c>
      <c r="W21" s="1" t="n">
        <v>40085</v>
      </c>
      <c r="X21" s="1" t="n">
        <v>40085</v>
      </c>
      <c r="Y21" s="1" t="n">
        <v>40085</v>
      </c>
      <c r="Z21" s="1" t="n">
        <v>40085</v>
      </c>
      <c r="AA21" s="1" t="n">
        <v>40085</v>
      </c>
      <c r="AB21" s="1" t="n">
        <v>40085</v>
      </c>
      <c r="AC21" s="1" t="n">
        <v>40085</v>
      </c>
      <c r="AD21" s="1" t="n">
        <v>40085</v>
      </c>
      <c r="AE21" s="1" t="n">
        <v>40085</v>
      </c>
      <c r="AF21" s="1" t="n">
        <v>40085</v>
      </c>
      <c r="AG21" s="1" t="n">
        <v>40085</v>
      </c>
      <c r="AH21" s="1" t="n">
        <v>40085</v>
      </c>
      <c r="AI21" s="1" t="n">
        <v>40085</v>
      </c>
      <c r="AJ21" s="1" t="n">
        <v>40085</v>
      </c>
      <c r="AK21" s="1" t="n">
        <v>40085</v>
      </c>
      <c r="AL21" s="1" t="n">
        <v>40085</v>
      </c>
      <c r="AM21" s="1" t="n">
        <v>40085</v>
      </c>
      <c r="AN21" s="1" t="n">
        <v>40085</v>
      </c>
      <c r="AO21" s="1" t="n">
        <v>40085</v>
      </c>
    </row>
    <row r="22" spans="1:41">
      <c r="A22" t="s">
        <v>12</v>
      </c>
      <c r="C22" s="1" t="n">
        <v>41727</v>
      </c>
      <c r="E22">
        <f>C22</f>
        <v/>
      </c>
      <c r="F22" s="1" t="n">
        <v>41727</v>
      </c>
      <c r="G22" s="1" t="n">
        <v>41727</v>
      </c>
      <c r="H22" s="1" t="n">
        <v>41727</v>
      </c>
      <c r="I22" s="1" t="n">
        <v>41727</v>
      </c>
      <c r="J22" s="1" t="n">
        <v>41727</v>
      </c>
      <c r="K22" s="1" t="n">
        <v>41727</v>
      </c>
      <c r="L22" s="1" t="n">
        <v>41727</v>
      </c>
      <c r="M22" s="1" t="n">
        <v>41727</v>
      </c>
      <c r="N22" s="1" t="n">
        <v>41727</v>
      </c>
      <c r="O22" s="1" t="n">
        <v>41727</v>
      </c>
      <c r="P22" s="1" t="n">
        <v>41727</v>
      </c>
      <c r="Q22" s="1" t="n">
        <v>41727</v>
      </c>
      <c r="R22" s="1" t="n">
        <v>41727</v>
      </c>
      <c r="S22" s="1" t="n">
        <v>41727</v>
      </c>
      <c r="T22" s="1" t="n">
        <v>41727</v>
      </c>
      <c r="U22" s="1" t="n">
        <v>41727</v>
      </c>
      <c r="V22" s="1" t="n">
        <v>41727</v>
      </c>
      <c r="W22" s="1" t="n">
        <v>41727</v>
      </c>
      <c r="X22" s="1" t="n">
        <v>41727</v>
      </c>
      <c r="Y22" s="1" t="n">
        <v>41727</v>
      </c>
      <c r="Z22" s="1" t="n">
        <v>41727</v>
      </c>
      <c r="AA22" s="1" t="n">
        <v>41727</v>
      </c>
      <c r="AB22" s="1" t="n">
        <v>41727</v>
      </c>
      <c r="AC22" s="1" t="n">
        <v>41727</v>
      </c>
      <c r="AD22" s="1" t="n">
        <v>41727</v>
      </c>
      <c r="AE22" s="1" t="n">
        <v>41727</v>
      </c>
      <c r="AF22" s="1" t="n">
        <v>41727</v>
      </c>
      <c r="AG22" s="1" t="n">
        <v>41727</v>
      </c>
      <c r="AH22" s="1" t="n">
        <v>41727</v>
      </c>
      <c r="AI22" s="1" t="n">
        <v>41727</v>
      </c>
      <c r="AJ22" s="1" t="n">
        <v>41727</v>
      </c>
      <c r="AK22" s="1" t="n">
        <v>41727</v>
      </c>
      <c r="AL22" s="1" t="n">
        <v>41727</v>
      </c>
      <c r="AM22" s="1" t="n">
        <v>41727</v>
      </c>
      <c r="AN22" s="1" t="n">
        <v>41727</v>
      </c>
      <c r="AO22" s="1" t="n">
        <v>41727</v>
      </c>
    </row>
    <row r="24" spans="1:41">
      <c r="A24" t="s">
        <v>13</v>
      </c>
      <c r="E24" t="n">
        <v>1000000</v>
      </c>
      <c r="F24" t="n">
        <v>1000000</v>
      </c>
      <c r="G24" t="n">
        <v>1000000</v>
      </c>
      <c r="H24" t="n">
        <v>1000000</v>
      </c>
      <c r="I24" t="n">
        <v>1000000</v>
      </c>
      <c r="J24" t="n">
        <v>1000000</v>
      </c>
      <c r="K24" t="n">
        <v>1000000</v>
      </c>
      <c r="L24" t="n">
        <v>1000000</v>
      </c>
      <c r="M24" t="n">
        <v>1000000</v>
      </c>
      <c r="N24" t="n">
        <v>1000000</v>
      </c>
      <c r="O24" t="n">
        <v>1000000</v>
      </c>
      <c r="P24" t="n">
        <v>1000000</v>
      </c>
      <c r="Q24" t="n">
        <v>1000000</v>
      </c>
      <c r="R24" t="n">
        <v>1000000</v>
      </c>
      <c r="S24" t="n">
        <v>1000000</v>
      </c>
      <c r="T24" t="n">
        <v>1000000</v>
      </c>
      <c r="U24" t="n">
        <v>1000000</v>
      </c>
      <c r="V24" t="n">
        <v>1000000</v>
      </c>
      <c r="W24" t="n">
        <v>1000000</v>
      </c>
      <c r="X24" t="n">
        <v>1000000</v>
      </c>
      <c r="Y24" t="n">
        <v>1000000</v>
      </c>
      <c r="Z24" t="n">
        <v>1000000</v>
      </c>
      <c r="AA24" t="n">
        <v>1000000</v>
      </c>
      <c r="AB24" t="n">
        <v>1000000</v>
      </c>
      <c r="AC24" t="n">
        <v>1000000</v>
      </c>
      <c r="AD24" t="n">
        <v>1000000</v>
      </c>
      <c r="AE24" t="n">
        <v>1000000</v>
      </c>
      <c r="AF24" t="n">
        <v>1000000</v>
      </c>
      <c r="AG24" t="n">
        <v>1000000</v>
      </c>
      <c r="AH24" t="n">
        <v>1000000</v>
      </c>
      <c r="AI24" t="n">
        <v>1000000</v>
      </c>
      <c r="AJ24" t="n">
        <v>1000000</v>
      </c>
      <c r="AK24" t="n">
        <v>1000000</v>
      </c>
      <c r="AL24" t="n">
        <v>1000000</v>
      </c>
      <c r="AM24" t="n">
        <v>1000000</v>
      </c>
      <c r="AN24" t="n">
        <v>1000000</v>
      </c>
      <c r="AO24" t="n">
        <v>1000000</v>
      </c>
    </row>
    <row r="25" spans="1:41">
      <c r="A25" t="s">
        <v>14</v>
      </c>
      <c r="E25">
        <f>E12 * E24/12*(100-E14)/(100-50)</f>
        <v/>
      </c>
      <c r="F25">
        <f>F12 * F24/12*(100-F14)/(100-50)</f>
        <v/>
      </c>
      <c r="G25">
        <f>G12 * G24/12*(100-G14)/(100-50)</f>
        <v/>
      </c>
      <c r="H25">
        <f>H12 * H24/12*(100-H14)/(100-50)</f>
        <v/>
      </c>
      <c r="I25">
        <f>I12 * I24/12*(100-I14)/(100-50)</f>
        <v/>
      </c>
      <c r="J25">
        <f>J12 * J24/12*(100-J14)/(100-50)</f>
        <v/>
      </c>
      <c r="K25">
        <f>K12 * K24/12*(100-K14)/(100-50)</f>
        <v/>
      </c>
      <c r="L25">
        <f>L12 * L24/12*(100-L14)/(100-50)</f>
        <v/>
      </c>
      <c r="M25">
        <f>M12 * M24/12*(100-M14)/(100-50)</f>
        <v/>
      </c>
      <c r="N25">
        <f>N12 * N24/12*(100-N14)/(100-50)</f>
        <v/>
      </c>
      <c r="O25">
        <f>O12 * O24/12*(100-O14)/(100-50)</f>
        <v/>
      </c>
      <c r="P25">
        <f>P12 * P24/12*(100-P14)/(100-50)</f>
        <v/>
      </c>
      <c r="Q25">
        <f>Q12 * Q24/12*(100-Q14)/(100-50)</f>
        <v/>
      </c>
      <c r="R25">
        <f>R12 * R24/12*(100-R14)/(100-50)</f>
        <v/>
      </c>
      <c r="S25">
        <f>S12 * S24/12*(100-S14)/(100-50)</f>
        <v/>
      </c>
      <c r="T25">
        <f>T12 * T24/12*(100-T14)/(100-50)</f>
        <v/>
      </c>
      <c r="U25">
        <f>U12 * U24/12*(100-U14)/(100-50)</f>
        <v/>
      </c>
      <c r="V25">
        <f>V12 * V24/12*(100-V14)/(100-50)</f>
        <v/>
      </c>
      <c r="W25">
        <f>W12 * W24/12*(100-W14)/(100-50)</f>
        <v/>
      </c>
      <c r="X25">
        <f>X12 * X24/12*(100-X14)/(100-50)</f>
        <v/>
      </c>
      <c r="Y25">
        <f>Y12 * Y24/12*(100-Y14)/(100-50)</f>
        <v/>
      </c>
      <c r="Z25">
        <f>Z12 * Z24/12*(100-Z14)/(100-50)</f>
        <v/>
      </c>
      <c r="AA25">
        <f>AA12 * AA24/12*(100-AA14)/(100-50)</f>
        <v/>
      </c>
      <c r="AB25">
        <f>AB12 * AB24/12*(100-AB14)/(100-50)</f>
        <v/>
      </c>
      <c r="AC25">
        <f>AC12 * AC24/12*(100-AC14)/(100-50)</f>
        <v/>
      </c>
      <c r="AD25">
        <f>AD12 * AD24/12*(100-AD14)/(100-50)</f>
        <v/>
      </c>
      <c r="AE25">
        <f>AE12 * AE24/12*(100-AE14)/(100-50)</f>
        <v/>
      </c>
      <c r="AF25">
        <f>AF12 * AF24/12*(100-AF14)/(100-50)</f>
        <v/>
      </c>
      <c r="AG25">
        <f>AG12 * AG24/12*(100-AG14)/(100-50)</f>
        <v/>
      </c>
      <c r="AH25">
        <f>AH12 * AH24/12*(100-AH14)/(100-50)</f>
        <v/>
      </c>
      <c r="AI25">
        <f>AI12 * AI24/12*(100-AI14)/(100-50)</f>
        <v/>
      </c>
      <c r="AJ25">
        <f>AJ12 * AJ24/12*(100-AJ14)/(100-50)</f>
        <v/>
      </c>
      <c r="AK25">
        <f>AK12 * AK24/12*(100-AK14)/(100-50)</f>
        <v/>
      </c>
      <c r="AL25">
        <f>AL12 * AL24/12*(100-AL14)/(100-50)</f>
        <v/>
      </c>
      <c r="AM25">
        <f>AM12 * AM24/12*(100-AM14)/(100-50)</f>
        <v/>
      </c>
      <c r="AN25">
        <f>AN12 * AN24/12*(100-AN14)/(100-50)</f>
        <v/>
      </c>
      <c r="AO25">
        <f>AO12 * AO24/12*(100-AO14)/(100-50)</f>
        <v/>
      </c>
    </row>
    <row r="26" spans="1:41">
      <c r="A26" t="s">
        <v>15</v>
      </c>
      <c r="E26">
        <f>E25</f>
        <v/>
      </c>
      <c r="F26">
        <f>F25</f>
        <v/>
      </c>
      <c r="G26">
        <f>G25</f>
        <v/>
      </c>
      <c r="H26">
        <f>H25</f>
        <v/>
      </c>
      <c r="I26">
        <f>I25</f>
        <v/>
      </c>
      <c r="J26">
        <f>J25</f>
        <v/>
      </c>
      <c r="K26">
        <f>K25</f>
        <v/>
      </c>
      <c r="L26">
        <f>L25</f>
        <v/>
      </c>
      <c r="M26">
        <f>M25</f>
        <v/>
      </c>
      <c r="N26">
        <f>N25</f>
        <v/>
      </c>
      <c r="O26">
        <f>O25</f>
        <v/>
      </c>
      <c r="P26">
        <f>P25</f>
        <v/>
      </c>
      <c r="Q26">
        <f>Q25</f>
        <v/>
      </c>
      <c r="R26">
        <f>R25</f>
        <v/>
      </c>
      <c r="S26">
        <f>S25</f>
        <v/>
      </c>
      <c r="T26">
        <f>T25</f>
        <v/>
      </c>
      <c r="U26">
        <f>U25</f>
        <v/>
      </c>
      <c r="V26">
        <f>V25</f>
        <v/>
      </c>
      <c r="W26">
        <f>W25</f>
        <v/>
      </c>
      <c r="X26">
        <f>X25</f>
        <v/>
      </c>
      <c r="Y26">
        <f>Y25</f>
        <v/>
      </c>
      <c r="Z26">
        <f>Z25</f>
        <v/>
      </c>
      <c r="AA26">
        <f>AA25</f>
        <v/>
      </c>
      <c r="AB26">
        <f>AB25</f>
        <v/>
      </c>
      <c r="AC26">
        <f>AC25</f>
        <v/>
      </c>
      <c r="AD26">
        <f>AD25</f>
        <v/>
      </c>
      <c r="AE26">
        <f>AE25</f>
        <v/>
      </c>
      <c r="AF26">
        <f>AF25</f>
        <v/>
      </c>
      <c r="AG26">
        <f>AG25</f>
        <v/>
      </c>
      <c r="AH26">
        <f>AH25</f>
        <v/>
      </c>
      <c r="AI26">
        <f>AI25</f>
        <v/>
      </c>
      <c r="AJ26">
        <f>AJ25</f>
        <v/>
      </c>
      <c r="AK26">
        <f>AK25</f>
        <v/>
      </c>
      <c r="AL26">
        <f>AL25</f>
        <v/>
      </c>
      <c r="AM26">
        <f>AM25</f>
        <v/>
      </c>
      <c r="AN26">
        <f>AN25</f>
        <v/>
      </c>
      <c r="AO26">
        <f>AO25</f>
        <v/>
      </c>
    </row>
    <row r="28" spans="1:41">
      <c r="A28" t="s">
        <v>16</v>
      </c>
      <c r="E28" t="n">
        <v>0.65</v>
      </c>
      <c r="F28" t="n">
        <v>0.65</v>
      </c>
      <c r="G28" t="n">
        <v>0.65</v>
      </c>
      <c r="H28" t="n">
        <v>0.65</v>
      </c>
      <c r="I28" t="n">
        <v>0.65</v>
      </c>
      <c r="J28" t="n">
        <v>0.65</v>
      </c>
      <c r="K28" t="n">
        <v>0.65</v>
      </c>
      <c r="L28" t="n">
        <v>0.65</v>
      </c>
      <c r="M28" t="n">
        <v>0.65</v>
      </c>
      <c r="N28" t="n">
        <v>0.65</v>
      </c>
      <c r="O28" t="n">
        <v>0.65</v>
      </c>
      <c r="P28" t="n">
        <v>0.65</v>
      </c>
      <c r="Q28" t="n">
        <v>0.65</v>
      </c>
      <c r="R28" t="n">
        <v>0.65</v>
      </c>
      <c r="S28" t="n">
        <v>0.65</v>
      </c>
      <c r="T28" t="n">
        <v>0.65</v>
      </c>
      <c r="U28" t="n">
        <v>0.65</v>
      </c>
      <c r="V28" t="n">
        <v>0.65</v>
      </c>
      <c r="W28" t="n">
        <v>0.65</v>
      </c>
      <c r="X28" t="n">
        <v>0.65</v>
      </c>
      <c r="Y28" t="n">
        <v>0.65</v>
      </c>
      <c r="Z28" t="n">
        <v>0.65</v>
      </c>
      <c r="AA28" t="n">
        <v>0.65</v>
      </c>
      <c r="AB28" t="n">
        <v>0.65</v>
      </c>
      <c r="AC28" t="n">
        <v>0.65</v>
      </c>
      <c r="AD28" t="n">
        <v>0.65</v>
      </c>
      <c r="AE28" t="n">
        <v>0.65</v>
      </c>
      <c r="AF28" t="n">
        <v>0.65</v>
      </c>
      <c r="AG28" t="n">
        <v>0.65</v>
      </c>
      <c r="AH28" t="n">
        <v>0.65</v>
      </c>
      <c r="AI28" t="n">
        <v>0.65</v>
      </c>
      <c r="AJ28" t="n">
        <v>0.65</v>
      </c>
      <c r="AK28" t="n">
        <v>0.65</v>
      </c>
      <c r="AL28" t="n">
        <v>0.65</v>
      </c>
      <c r="AM28" t="n">
        <v>0.65</v>
      </c>
      <c r="AN28" t="n">
        <v>0.65</v>
      </c>
      <c r="AO28" t="n">
        <v>0.65</v>
      </c>
    </row>
    <row r="29" spans="1:41">
      <c r="A29" t="s">
        <v>17</v>
      </c>
      <c r="E29">
        <f>IF(E12, 'existing 2'!E26 * (1-E28))</f>
        <v/>
      </c>
      <c r="F29">
        <f>IF(F12, 'existing 2'!F26 * (1-F28))</f>
        <v/>
      </c>
      <c r="G29">
        <f>IF(G12, 'existing 2'!G26 * (1-G28))</f>
        <v/>
      </c>
      <c r="H29">
        <f>IF(H12, 'existing 2'!H26 * (1-H28))</f>
        <v/>
      </c>
      <c r="I29">
        <f>IF(I12, 'existing 2'!I26 * (1-I28))</f>
        <v/>
      </c>
      <c r="J29">
        <f>IF(J12, 'existing 2'!J26 * (1-J28))</f>
        <v/>
      </c>
      <c r="K29">
        <f>IF(K12, 'existing 2'!K26 * (1-K28))</f>
        <v/>
      </c>
      <c r="L29">
        <f>IF(L12, 'existing 2'!L26 * (1-L28))</f>
        <v/>
      </c>
      <c r="M29">
        <f>IF(M12, 'existing 2'!M26 * (1-M28))</f>
        <v/>
      </c>
      <c r="N29">
        <f>IF(N12, 'existing 2'!N26 * (1-N28))</f>
        <v/>
      </c>
      <c r="O29">
        <f>IF(O12, 'existing 2'!O26 * (1-O28))</f>
        <v/>
      </c>
      <c r="P29">
        <f>IF(P12, 'existing 2'!P26 * (1-P28))</f>
        <v/>
      </c>
      <c r="Q29">
        <f>IF(Q12, 'existing 2'!Q26 * (1-Q28))</f>
        <v/>
      </c>
      <c r="R29">
        <f>IF(R12, 'existing 2'!R26 * (1-R28))</f>
        <v/>
      </c>
      <c r="S29">
        <f>IF(S12, 'existing 2'!S26 * (1-S28))</f>
        <v/>
      </c>
      <c r="T29">
        <f>IF(T12, 'existing 2'!T26 * (1-T28))</f>
        <v/>
      </c>
      <c r="U29">
        <f>IF(U12, 'existing 2'!U26 * (1-U28))</f>
        <v/>
      </c>
      <c r="V29">
        <f>IF(V12, 'existing 2'!V26 * (1-V28))</f>
        <v/>
      </c>
      <c r="W29">
        <f>IF(W12, 'existing 2'!W26 * (1-W28))</f>
        <v/>
      </c>
      <c r="X29">
        <f>IF(X12, 'existing 2'!X26 * (1-X28))</f>
        <v/>
      </c>
      <c r="Y29">
        <f>IF(Y12, 'existing 2'!Y26 * (1-Y28))</f>
        <v/>
      </c>
      <c r="Z29">
        <f>IF(Z12, 'existing 2'!Z26 * (1-Z28))</f>
        <v/>
      </c>
      <c r="AA29">
        <f>IF(AA12, 'existing 2'!AA26 * (1-AA28))</f>
        <v/>
      </c>
      <c r="AB29">
        <f>IF(AB12, 'existing 2'!AB26 * (1-AB28))</f>
        <v/>
      </c>
      <c r="AC29">
        <f>IF(AC12, 'existing 2'!AC26 * (1-AC28))</f>
        <v/>
      </c>
      <c r="AD29">
        <f>IF(AD12, 'existing 2'!AD26 * (1-AD28))</f>
        <v/>
      </c>
      <c r="AE29">
        <f>IF(AE12, 'existing 2'!AE26 * (1-AE28))</f>
        <v/>
      </c>
      <c r="AF29">
        <f>IF(AF12, 'existing 2'!AF26 * (1-AF28))</f>
        <v/>
      </c>
      <c r="AG29">
        <f>IF(AG12, 'existing 2'!AG26 * (1-AG28))</f>
        <v/>
      </c>
      <c r="AH29">
        <f>IF(AH12, 'existing 2'!AH26 * (1-AH28))</f>
        <v/>
      </c>
      <c r="AI29">
        <f>IF(AI12, 'existing 2'!AI26 * (1-AI28))</f>
        <v/>
      </c>
      <c r="AJ29">
        <f>IF(AJ12, 'existing 2'!AJ26 * (1-AJ28))</f>
        <v/>
      </c>
      <c r="AK29">
        <f>IF(AK12, 'existing 2'!AK26 * (1-AK28))</f>
        <v/>
      </c>
      <c r="AL29">
        <f>IF(AL12, 'existing 2'!AL26 * (1-AL28))</f>
        <v/>
      </c>
      <c r="AM29">
        <f>IF(AM12, 'existing 2'!AM26 * (1-AM28))</f>
        <v/>
      </c>
      <c r="AN29">
        <f>IF(AN12, 'existing 2'!AN26 * (1-AN28))</f>
        <v/>
      </c>
      <c r="AO29">
        <f>IF(AO12, 'existing 2'!AO26 * (1-AO28))</f>
        <v/>
      </c>
    </row>
    <row r="30" spans="1:41">
      <c r="A30" t="s">
        <v>18</v>
      </c>
      <c r="E30">
        <f>E29</f>
        <v/>
      </c>
      <c r="F30">
        <f>F29</f>
        <v/>
      </c>
      <c r="G30">
        <f>G29</f>
        <v/>
      </c>
      <c r="H30">
        <f>H29</f>
        <v/>
      </c>
      <c r="I30">
        <f>I29</f>
        <v/>
      </c>
      <c r="J30">
        <f>J29</f>
        <v/>
      </c>
      <c r="K30">
        <f>K29</f>
        <v/>
      </c>
      <c r="L30">
        <f>L29</f>
        <v/>
      </c>
      <c r="M30">
        <f>M29</f>
        <v/>
      </c>
      <c r="N30">
        <f>N29</f>
        <v/>
      </c>
      <c r="O30">
        <f>O29</f>
        <v/>
      </c>
      <c r="P30">
        <f>P29</f>
        <v/>
      </c>
      <c r="Q30">
        <f>Q29</f>
        <v/>
      </c>
      <c r="R30">
        <f>R29</f>
        <v/>
      </c>
      <c r="S30">
        <f>S29</f>
        <v/>
      </c>
      <c r="T30">
        <f>T29</f>
        <v/>
      </c>
      <c r="U30">
        <f>U29</f>
        <v/>
      </c>
      <c r="V30">
        <f>V29</f>
        <v/>
      </c>
      <c r="W30">
        <f>W29</f>
        <v/>
      </c>
      <c r="X30">
        <f>X29</f>
        <v/>
      </c>
      <c r="Y30">
        <f>Y29</f>
        <v/>
      </c>
      <c r="Z30">
        <f>Z29</f>
        <v/>
      </c>
      <c r="AA30">
        <f>AA29</f>
        <v/>
      </c>
      <c r="AB30">
        <f>AB29</f>
        <v/>
      </c>
      <c r="AC30">
        <f>AC29</f>
        <v/>
      </c>
      <c r="AD30">
        <f>AD29</f>
        <v/>
      </c>
      <c r="AE30">
        <f>AE29</f>
        <v/>
      </c>
      <c r="AF30">
        <f>AF29</f>
        <v/>
      </c>
      <c r="AG30">
        <f>AG29</f>
        <v/>
      </c>
      <c r="AH30">
        <f>AH29</f>
        <v/>
      </c>
      <c r="AI30">
        <f>AI29</f>
        <v/>
      </c>
      <c r="AJ30">
        <f>AJ29</f>
        <v/>
      </c>
      <c r="AK30">
        <f>AK29</f>
        <v/>
      </c>
      <c r="AL30">
        <f>AL29</f>
        <v/>
      </c>
      <c r="AM30">
        <f>AM29</f>
        <v/>
      </c>
      <c r="AN30">
        <f>AN29</f>
        <v/>
      </c>
      <c r="AO30">
        <f>AO29</f>
        <v/>
      </c>
    </row>
    <row r="34" spans="1:41">
      <c r="A34" t="s">
        <v>19</v>
      </c>
    </row>
    <row r="36" spans="1:41">
      <c r="A36" t="s">
        <v>20</v>
      </c>
      <c r="E36" t="n">
        <v>300000</v>
      </c>
      <c r="F36" t="n">
        <v>300000</v>
      </c>
      <c r="G36" t="n">
        <v>300000</v>
      </c>
      <c r="H36" t="n">
        <v>300000</v>
      </c>
      <c r="I36" t="n">
        <v>300000</v>
      </c>
      <c r="J36" t="n">
        <v>300000</v>
      </c>
      <c r="K36" t="n">
        <v>300000</v>
      </c>
      <c r="L36" t="n">
        <v>300000</v>
      </c>
      <c r="M36" t="n">
        <v>300000</v>
      </c>
      <c r="N36" t="n">
        <v>300000</v>
      </c>
      <c r="O36" t="n">
        <v>300000</v>
      </c>
      <c r="P36" t="n">
        <v>300000</v>
      </c>
      <c r="Q36" t="n">
        <v>300000</v>
      </c>
      <c r="R36" t="n">
        <v>300000</v>
      </c>
      <c r="S36" t="n">
        <v>300000</v>
      </c>
      <c r="T36" t="n">
        <v>300000</v>
      </c>
      <c r="U36" t="n">
        <v>300000</v>
      </c>
      <c r="V36" t="n">
        <v>300000</v>
      </c>
      <c r="W36" t="n">
        <v>300000</v>
      </c>
      <c r="X36" t="n">
        <v>300000</v>
      </c>
      <c r="Y36" t="n">
        <v>300000</v>
      </c>
      <c r="Z36" t="n">
        <v>300000</v>
      </c>
      <c r="AA36" t="n">
        <v>300000</v>
      </c>
      <c r="AB36" t="n">
        <v>300000</v>
      </c>
      <c r="AC36" t="n">
        <v>300000</v>
      </c>
      <c r="AD36" t="n">
        <v>300000</v>
      </c>
      <c r="AE36" t="n">
        <v>300000</v>
      </c>
      <c r="AF36" t="n">
        <v>300000</v>
      </c>
      <c r="AG36" t="n">
        <v>300000</v>
      </c>
      <c r="AH36" t="n">
        <v>300000</v>
      </c>
      <c r="AI36" t="n">
        <v>300000</v>
      </c>
      <c r="AJ36" t="n">
        <v>300000</v>
      </c>
      <c r="AK36" t="n">
        <v>300000</v>
      </c>
      <c r="AL36" t="n">
        <v>300000</v>
      </c>
      <c r="AM36" t="n">
        <v>300000</v>
      </c>
      <c r="AN36" t="n">
        <v>300000</v>
      </c>
      <c r="AO36" t="n">
        <v>300000</v>
      </c>
    </row>
    <row r="37" spans="1:41">
      <c r="A37" t="s">
        <v>21</v>
      </c>
      <c r="E37" t="n">
        <v>0.03</v>
      </c>
      <c r="F37" t="n">
        <v>0.03</v>
      </c>
      <c r="G37" t="n">
        <v>0.03</v>
      </c>
      <c r="H37" t="n">
        <v>0.03</v>
      </c>
      <c r="I37" t="n">
        <v>0.03</v>
      </c>
      <c r="J37" t="n">
        <v>0.03</v>
      </c>
      <c r="K37" t="n">
        <v>0.03</v>
      </c>
      <c r="L37" t="n">
        <v>0.03</v>
      </c>
      <c r="M37" t="n">
        <v>0.03</v>
      </c>
      <c r="N37" t="n">
        <v>0.03</v>
      </c>
      <c r="O37" t="n">
        <v>0.03</v>
      </c>
      <c r="P37" t="n">
        <v>0.03</v>
      </c>
      <c r="Q37" t="n">
        <v>0.03</v>
      </c>
      <c r="R37" t="n">
        <v>0.03</v>
      </c>
      <c r="S37" t="n">
        <v>0.03</v>
      </c>
      <c r="T37" t="n">
        <v>0.03</v>
      </c>
      <c r="U37" t="n">
        <v>0.03</v>
      </c>
      <c r="V37" t="n">
        <v>0.03</v>
      </c>
      <c r="W37" t="n">
        <v>0.03</v>
      </c>
      <c r="X37" t="n">
        <v>0.03</v>
      </c>
      <c r="Y37" t="n">
        <v>0.03</v>
      </c>
      <c r="Z37" t="n">
        <v>0.03</v>
      </c>
      <c r="AA37" t="n">
        <v>0.03</v>
      </c>
      <c r="AB37" t="n">
        <v>0.03</v>
      </c>
      <c r="AC37" t="n">
        <v>0.03</v>
      </c>
      <c r="AD37" t="n">
        <v>0.03</v>
      </c>
      <c r="AE37" t="n">
        <v>0.03</v>
      </c>
      <c r="AF37" t="n">
        <v>0.03</v>
      </c>
      <c r="AG37" t="n">
        <v>0.03</v>
      </c>
      <c r="AH37" t="n">
        <v>0.03</v>
      </c>
      <c r="AI37" t="n">
        <v>0.03</v>
      </c>
      <c r="AJ37" t="n">
        <v>0.03</v>
      </c>
      <c r="AK37" t="n">
        <v>0.03</v>
      </c>
      <c r="AL37" t="n">
        <v>0.03</v>
      </c>
      <c r="AM37" t="n">
        <v>0.03</v>
      </c>
      <c r="AN37" t="n">
        <v>0.03</v>
      </c>
      <c r="AO37" t="n">
        <v>0.03</v>
      </c>
    </row>
    <row r="38" spans="1:41">
      <c r="A38" t="s">
        <v>22</v>
      </c>
      <c r="E38" t="n">
        <v>2015</v>
      </c>
      <c r="F38" t="n">
        <v>2015</v>
      </c>
      <c r="G38" t="n">
        <v>2015</v>
      </c>
      <c r="H38" t="n">
        <v>2015</v>
      </c>
      <c r="I38" t="n">
        <v>2015</v>
      </c>
      <c r="J38" t="n">
        <v>2015</v>
      </c>
      <c r="K38" t="n">
        <v>2015</v>
      </c>
      <c r="L38" t="n">
        <v>2015</v>
      </c>
      <c r="M38" t="n">
        <v>2015</v>
      </c>
      <c r="N38" t="n">
        <v>2015</v>
      </c>
      <c r="O38" t="n">
        <v>2015</v>
      </c>
      <c r="P38" t="n">
        <v>2015</v>
      </c>
      <c r="Q38" t="n">
        <v>2015</v>
      </c>
      <c r="R38" t="n">
        <v>2015</v>
      </c>
      <c r="S38" t="n">
        <v>2015</v>
      </c>
      <c r="T38" t="n">
        <v>2015</v>
      </c>
      <c r="U38" t="n">
        <v>2015</v>
      </c>
      <c r="V38" t="n">
        <v>2015</v>
      </c>
      <c r="W38" t="n">
        <v>2015</v>
      </c>
      <c r="X38" t="n">
        <v>2015</v>
      </c>
      <c r="Y38" t="n">
        <v>2015</v>
      </c>
      <c r="Z38" t="n">
        <v>2015</v>
      </c>
      <c r="AA38" t="n">
        <v>2015</v>
      </c>
      <c r="AB38" t="n">
        <v>2015</v>
      </c>
      <c r="AC38" t="n">
        <v>2015</v>
      </c>
      <c r="AD38" t="n">
        <v>2015</v>
      </c>
      <c r="AE38" t="n">
        <v>2015</v>
      </c>
      <c r="AF38" t="n">
        <v>2015</v>
      </c>
      <c r="AG38" t="n">
        <v>2015</v>
      </c>
      <c r="AH38" t="n">
        <v>2015</v>
      </c>
      <c r="AI38" t="n">
        <v>2015</v>
      </c>
      <c r="AJ38" t="n">
        <v>2015</v>
      </c>
      <c r="AK38" t="n">
        <v>2015</v>
      </c>
      <c r="AL38" t="n">
        <v>2015</v>
      </c>
      <c r="AM38" t="n">
        <v>2015</v>
      </c>
      <c r="AN38" t="n">
        <v>2015</v>
      </c>
      <c r="AO38" t="n">
        <v>2015</v>
      </c>
    </row>
    <row r="39" spans="1:41">
      <c r="A39" t="s">
        <v>23</v>
      </c>
      <c r="E39">
        <f>IF(E12,E36/12*(1+E37)^0)</f>
        <v/>
      </c>
      <c r="F39">
        <f>IF(F12,F36/12*(1+F37)^0)</f>
        <v/>
      </c>
      <c r="G39">
        <f>IF(G12,G36/12*(1+G37)^0)</f>
        <v/>
      </c>
      <c r="H39">
        <f>IF(H12,H36/12*(1+H37)^0)</f>
        <v/>
      </c>
      <c r="I39">
        <f>IF(I12,I36/12*(1+I37)^0)</f>
        <v/>
      </c>
      <c r="J39">
        <f>IF(J12,J36/12*(1+J37)^0)</f>
        <v/>
      </c>
      <c r="K39">
        <f>IF(K12,K36/12*(1+K37)^0)</f>
        <v/>
      </c>
      <c r="L39">
        <f>IF(L12,L36/12*(1+L37)^1)</f>
        <v/>
      </c>
      <c r="M39">
        <f>IF(M12,M36/12*(1+M37)^1)</f>
        <v/>
      </c>
      <c r="N39">
        <f>IF(N12,N36/12*(1+N37)^1)</f>
        <v/>
      </c>
      <c r="O39">
        <f>IF(O12,O36/12*(1+O37)^1)</f>
        <v/>
      </c>
      <c r="P39">
        <f>IF(P12,P36/12*(1+P37)^1)</f>
        <v/>
      </c>
      <c r="Q39">
        <f>IF(Q12,Q36/12*(1+Q37)^1)</f>
        <v/>
      </c>
      <c r="R39">
        <f>IF(R12,R36/12*(1+R37)^1)</f>
        <v/>
      </c>
      <c r="S39">
        <f>IF(S12,S36/12*(1+S37)^1)</f>
        <v/>
      </c>
      <c r="T39">
        <f>IF(T12,T36/12*(1+T37)^1)</f>
        <v/>
      </c>
      <c r="U39">
        <f>IF(U12,U36/12*(1+U37)^1)</f>
        <v/>
      </c>
      <c r="V39">
        <f>IF(V12,V36/12*(1+V37)^1)</f>
        <v/>
      </c>
      <c r="W39">
        <f>IF(W12,W36/12*(1+W37)^1)</f>
        <v/>
      </c>
      <c r="X39">
        <f>IF(X12,X36/12*(1+X37)^2)</f>
        <v/>
      </c>
      <c r="Y39">
        <f>IF(Y12,Y36/12*(1+Y37)^2)</f>
        <v/>
      </c>
      <c r="Z39">
        <f>IF(Z12,Z36/12*(1+Z37)^2)</f>
        <v/>
      </c>
      <c r="AA39">
        <f>IF(AA12,AA36/12*(1+AA37)^2)</f>
        <v/>
      </c>
      <c r="AB39">
        <f>IF(AB12,AB36/12*(1+AB37)^2)</f>
        <v/>
      </c>
      <c r="AC39">
        <f>IF(AC12,AC36/12*(1+AC37)^2)</f>
        <v/>
      </c>
      <c r="AD39">
        <f>IF(AD12,AD36/12*(1+AD37)^2)</f>
        <v/>
      </c>
      <c r="AE39">
        <f>IF(AE12,AE36/12*(1+AE37)^2)</f>
        <v/>
      </c>
      <c r="AF39">
        <f>IF(AF12,AF36/12*(1+AF37)^2)</f>
        <v/>
      </c>
      <c r="AG39">
        <f>IF(AG12,AG36/12*(1+AG37)^2)</f>
        <v/>
      </c>
      <c r="AH39">
        <f>IF(AH12,AH36/12*(1+AH37)^2)</f>
        <v/>
      </c>
      <c r="AI39">
        <f>IF(AI12,AI36/12*(1+AI37)^2)</f>
        <v/>
      </c>
      <c r="AJ39">
        <f>IF(AJ12,AJ36/12*(1+AJ37)^3)</f>
        <v/>
      </c>
      <c r="AK39">
        <f>IF(AK12,AK36/12*(1+AK37)^3)</f>
        <v/>
      </c>
      <c r="AL39">
        <f>IF(AL12,AL36/12*(1+AL37)^3)</f>
        <v/>
      </c>
      <c r="AM39">
        <f>IF(AM12,AM36/12*(1+AM37)^3)</f>
        <v/>
      </c>
      <c r="AN39">
        <f>IF(AN12,AN36/12*(1+AN37)^3)</f>
        <v/>
      </c>
      <c r="AO39">
        <f>IF(AO12,AO36/12*(1+AO37)^3)</f>
        <v/>
      </c>
    </row>
    <row r="40" spans="1:41">
      <c r="A40" t="s">
        <v>24</v>
      </c>
      <c r="E40">
        <f>E39</f>
        <v/>
      </c>
      <c r="F40">
        <f>F39</f>
        <v/>
      </c>
      <c r="G40">
        <f>G39</f>
        <v/>
      </c>
      <c r="H40">
        <f>H39</f>
        <v/>
      </c>
      <c r="I40">
        <f>I39</f>
        <v/>
      </c>
      <c r="J40">
        <f>J39</f>
        <v/>
      </c>
      <c r="K40">
        <f>K39</f>
        <v/>
      </c>
      <c r="L40">
        <f>L39</f>
        <v/>
      </c>
      <c r="M40">
        <f>M39</f>
        <v/>
      </c>
      <c r="N40">
        <f>N39</f>
        <v/>
      </c>
      <c r="O40">
        <f>O39</f>
        <v/>
      </c>
      <c r="P40">
        <f>P39</f>
        <v/>
      </c>
      <c r="Q40">
        <f>Q39</f>
        <v/>
      </c>
      <c r="R40">
        <f>R39</f>
        <v/>
      </c>
      <c r="S40">
        <f>S39</f>
        <v/>
      </c>
      <c r="T40">
        <f>T39</f>
        <v/>
      </c>
      <c r="U40">
        <f>U39</f>
        <v/>
      </c>
      <c r="V40">
        <f>V39</f>
        <v/>
      </c>
      <c r="W40">
        <f>W39</f>
        <v/>
      </c>
      <c r="X40">
        <f>X39</f>
        <v/>
      </c>
      <c r="Y40">
        <f>Y39</f>
        <v/>
      </c>
      <c r="Z40">
        <f>Z39</f>
        <v/>
      </c>
      <c r="AA40">
        <f>AA39</f>
        <v/>
      </c>
      <c r="AB40">
        <f>AB39</f>
        <v/>
      </c>
      <c r="AC40">
        <f>AC39</f>
        <v/>
      </c>
      <c r="AD40">
        <f>AD39</f>
        <v/>
      </c>
      <c r="AE40">
        <f>AE39</f>
        <v/>
      </c>
      <c r="AF40">
        <f>AF39</f>
        <v/>
      </c>
      <c r="AG40">
        <f>AG39</f>
        <v/>
      </c>
      <c r="AH40">
        <f>AH39</f>
        <v/>
      </c>
      <c r="AI40">
        <f>AI39</f>
        <v/>
      </c>
      <c r="AJ40">
        <f>AJ39</f>
        <v/>
      </c>
      <c r="AK40">
        <f>AK39</f>
        <v/>
      </c>
      <c r="AL40">
        <f>AL39</f>
        <v/>
      </c>
      <c r="AM40">
        <f>AM39</f>
        <v/>
      </c>
      <c r="AN40">
        <f>AN39</f>
        <v/>
      </c>
      <c r="AO40">
        <f>AO39</f>
        <v/>
      </c>
    </row>
    <row r="42" spans="1:41">
      <c r="A42" t="s">
        <v>25</v>
      </c>
      <c r="E42" t="n">
        <v>2000</v>
      </c>
      <c r="F42" t="n">
        <v>2000</v>
      </c>
      <c r="G42" t="n">
        <v>2000</v>
      </c>
      <c r="H42" t="n">
        <v>2000</v>
      </c>
      <c r="I42" t="n">
        <v>2000</v>
      </c>
      <c r="J42" t="n">
        <v>2000</v>
      </c>
      <c r="K42" t="n">
        <v>2000</v>
      </c>
      <c r="L42" t="n">
        <v>2000</v>
      </c>
      <c r="M42" t="n">
        <v>2000</v>
      </c>
      <c r="N42" t="n">
        <v>2000</v>
      </c>
      <c r="O42" t="n">
        <v>2000</v>
      </c>
      <c r="P42" t="n">
        <v>2000</v>
      </c>
      <c r="Q42" t="n">
        <v>2000</v>
      </c>
      <c r="R42" t="n">
        <v>2000</v>
      </c>
      <c r="S42" t="n">
        <v>2000</v>
      </c>
      <c r="T42" t="n">
        <v>2000</v>
      </c>
      <c r="U42" t="n">
        <v>2000</v>
      </c>
      <c r="V42" t="n">
        <v>2000</v>
      </c>
      <c r="W42" t="n">
        <v>2000</v>
      </c>
      <c r="X42" t="n">
        <v>2000</v>
      </c>
      <c r="Y42" t="n">
        <v>2000</v>
      </c>
      <c r="Z42" t="n">
        <v>2000</v>
      </c>
      <c r="AA42" t="n">
        <v>2000</v>
      </c>
      <c r="AB42" t="n">
        <v>2000</v>
      </c>
      <c r="AC42" t="n">
        <v>2000</v>
      </c>
      <c r="AD42" t="n">
        <v>2000</v>
      </c>
      <c r="AE42" t="n">
        <v>2000</v>
      </c>
      <c r="AF42" t="n">
        <v>2000</v>
      </c>
      <c r="AG42" t="n">
        <v>2000</v>
      </c>
      <c r="AH42" t="n">
        <v>2000</v>
      </c>
      <c r="AI42" t="n">
        <v>2000</v>
      </c>
      <c r="AJ42" t="n">
        <v>2000</v>
      </c>
      <c r="AK42" t="n">
        <v>2000</v>
      </c>
      <c r="AL42" t="n">
        <v>2000</v>
      </c>
      <c r="AM42" t="n">
        <v>2000</v>
      </c>
      <c r="AN42" t="n">
        <v>2000</v>
      </c>
      <c r="AO42" t="n">
        <v>2000</v>
      </c>
    </row>
    <row r="43" spans="1:41">
      <c r="A43" t="s">
        <v>26</v>
      </c>
      <c r="E43" t="s">
        <v>27</v>
      </c>
      <c r="F43" t="s">
        <v>27</v>
      </c>
      <c r="G43" t="s">
        <v>27</v>
      </c>
      <c r="H43" t="s">
        <v>27</v>
      </c>
      <c r="I43" t="s">
        <v>27</v>
      </c>
      <c r="J43" t="s">
        <v>27</v>
      </c>
      <c r="K43" t="s">
        <v>27</v>
      </c>
      <c r="L43" t="s">
        <v>27</v>
      </c>
      <c r="M43" t="s">
        <v>27</v>
      </c>
      <c r="N43" t="s">
        <v>27</v>
      </c>
      <c r="O43" t="s">
        <v>27</v>
      </c>
      <c r="P43" t="s">
        <v>27</v>
      </c>
      <c r="Q43" t="s">
        <v>27</v>
      </c>
      <c r="R43" t="s">
        <v>27</v>
      </c>
      <c r="S43" t="s">
        <v>27</v>
      </c>
      <c r="T43" t="s">
        <v>27</v>
      </c>
      <c r="U43" t="s">
        <v>27</v>
      </c>
      <c r="V43" t="s">
        <v>27</v>
      </c>
      <c r="W43" t="s">
        <v>27</v>
      </c>
      <c r="X43" t="s">
        <v>27</v>
      </c>
      <c r="Y43" t="s">
        <v>27</v>
      </c>
      <c r="Z43" t="s">
        <v>27</v>
      </c>
      <c r="AA43" t="s">
        <v>27</v>
      </c>
      <c r="AB43" t="s">
        <v>27</v>
      </c>
      <c r="AC43" t="s">
        <v>27</v>
      </c>
      <c r="AD43" t="s">
        <v>27</v>
      </c>
      <c r="AE43" t="s">
        <v>27</v>
      </c>
      <c r="AF43" t="s">
        <v>27</v>
      </c>
      <c r="AG43" t="s">
        <v>27</v>
      </c>
      <c r="AH43" t="s">
        <v>27</v>
      </c>
      <c r="AI43" t="s">
        <v>27</v>
      </c>
      <c r="AJ43" t="s">
        <v>27</v>
      </c>
      <c r="AK43" t="s">
        <v>27</v>
      </c>
      <c r="AL43" t="s">
        <v>27</v>
      </c>
      <c r="AM43" t="s">
        <v>27</v>
      </c>
      <c r="AN43" t="s">
        <v>27</v>
      </c>
      <c r="AO43" t="s">
        <v>27</v>
      </c>
    </row>
    <row r="44" spans="1:41">
      <c r="A44" t="s">
        <v>28</v>
      </c>
      <c r="E44">
        <f>E42*E12</f>
        <v/>
      </c>
      <c r="F44">
        <f>F42*F12</f>
        <v/>
      </c>
      <c r="G44">
        <f>G42*G12</f>
        <v/>
      </c>
      <c r="H44">
        <f>H42*H12</f>
        <v/>
      </c>
      <c r="I44">
        <f>I42*I12</f>
        <v/>
      </c>
      <c r="J44">
        <f>J42*J12</f>
        <v/>
      </c>
      <c r="K44">
        <f>K42*K12</f>
        <v/>
      </c>
      <c r="L44">
        <f>L42*L12</f>
        <v/>
      </c>
      <c r="M44">
        <f>M42*M12</f>
        <v/>
      </c>
      <c r="N44">
        <f>N42*N12</f>
        <v/>
      </c>
      <c r="O44">
        <f>O42*O12</f>
        <v/>
      </c>
      <c r="P44">
        <f>P42*P12</f>
        <v/>
      </c>
      <c r="Q44">
        <f>Q42*Q12</f>
        <v/>
      </c>
      <c r="R44">
        <f>R42*R12</f>
        <v/>
      </c>
      <c r="S44">
        <f>S42*S12</f>
        <v/>
      </c>
      <c r="T44">
        <f>T42*T12</f>
        <v/>
      </c>
      <c r="U44">
        <f>U42*U12</f>
        <v/>
      </c>
      <c r="V44">
        <f>V42*V12</f>
        <v/>
      </c>
      <c r="W44">
        <f>W42*W12</f>
        <v/>
      </c>
      <c r="X44">
        <f>X42*X12</f>
        <v/>
      </c>
      <c r="Y44">
        <f>Y42*Y12</f>
        <v/>
      </c>
      <c r="Z44">
        <f>Z42*Z12</f>
        <v/>
      </c>
      <c r="AA44">
        <f>AA42*AA12</f>
        <v/>
      </c>
      <c r="AB44">
        <f>AB42*AB12</f>
        <v/>
      </c>
      <c r="AC44">
        <f>AC42*AC12</f>
        <v/>
      </c>
      <c r="AD44">
        <f>AD42*AD12</f>
        <v/>
      </c>
      <c r="AE44">
        <f>AE42*AE12</f>
        <v/>
      </c>
      <c r="AF44">
        <f>AF42*AF12</f>
        <v/>
      </c>
      <c r="AG44">
        <f>AG42*AG12</f>
        <v/>
      </c>
      <c r="AH44">
        <f>AH42*AH12</f>
        <v/>
      </c>
      <c r="AI44">
        <f>AI42*AI12</f>
        <v/>
      </c>
      <c r="AJ44">
        <f>AJ42*AJ12</f>
        <v/>
      </c>
      <c r="AK44">
        <f>AK42*AK12</f>
        <v/>
      </c>
      <c r="AL44">
        <f>AL42*AL12</f>
        <v/>
      </c>
      <c r="AM44">
        <f>AM42*AM12</f>
        <v/>
      </c>
      <c r="AN44">
        <f>AN42*AN12</f>
        <v/>
      </c>
      <c r="AO44">
        <f>AO42*AO12</f>
        <v/>
      </c>
    </row>
    <row r="45" spans="1:41">
      <c r="A45" t="s">
        <v>29</v>
      </c>
      <c r="E45">
        <f>E44</f>
        <v/>
      </c>
      <c r="F45">
        <f>F44</f>
        <v/>
      </c>
      <c r="G45">
        <f>G44</f>
        <v/>
      </c>
      <c r="H45">
        <f>H44</f>
        <v/>
      </c>
      <c r="I45">
        <f>I44</f>
        <v/>
      </c>
      <c r="J45">
        <f>J44</f>
        <v/>
      </c>
      <c r="K45">
        <f>K44</f>
        <v/>
      </c>
      <c r="L45">
        <f>L44</f>
        <v/>
      </c>
      <c r="M45">
        <f>M44</f>
        <v/>
      </c>
      <c r="N45">
        <f>N44</f>
        <v/>
      </c>
      <c r="O45">
        <f>O44</f>
        <v/>
      </c>
      <c r="P45">
        <f>P44</f>
        <v/>
      </c>
      <c r="Q45">
        <f>Q44</f>
        <v/>
      </c>
      <c r="R45">
        <f>R44</f>
        <v/>
      </c>
      <c r="S45">
        <f>S44</f>
        <v/>
      </c>
      <c r="T45">
        <f>T44</f>
        <v/>
      </c>
      <c r="U45">
        <f>U44</f>
        <v/>
      </c>
      <c r="V45">
        <f>V44</f>
        <v/>
      </c>
      <c r="W45">
        <f>W44</f>
        <v/>
      </c>
      <c r="X45">
        <f>X44</f>
        <v/>
      </c>
      <c r="Y45">
        <f>Y44</f>
        <v/>
      </c>
      <c r="Z45">
        <f>Z44</f>
        <v/>
      </c>
      <c r="AA45">
        <f>AA44</f>
        <v/>
      </c>
      <c r="AB45">
        <f>AB44</f>
        <v/>
      </c>
      <c r="AC45">
        <f>AC44</f>
        <v/>
      </c>
      <c r="AD45">
        <f>AD44</f>
        <v/>
      </c>
      <c r="AE45">
        <f>AE44</f>
        <v/>
      </c>
      <c r="AF45">
        <f>AF44</f>
        <v/>
      </c>
      <c r="AG45">
        <f>AG44</f>
        <v/>
      </c>
      <c r="AH45">
        <f>AH44</f>
        <v/>
      </c>
      <c r="AI45">
        <f>AI44</f>
        <v/>
      </c>
      <c r="AJ45">
        <f>AJ44</f>
        <v/>
      </c>
      <c r="AK45">
        <f>AK44</f>
        <v/>
      </c>
      <c r="AL45">
        <f>AL44</f>
        <v/>
      </c>
      <c r="AM45">
        <f>AM44</f>
        <v/>
      </c>
      <c r="AN45">
        <f>AN44</f>
        <v/>
      </c>
      <c r="AO45">
        <f>AO44</f>
        <v/>
      </c>
    </row>
    <row r="47" spans="1:41">
      <c r="A47" t="s">
        <v>30</v>
      </c>
      <c r="E47" t="n">
        <v>100</v>
      </c>
      <c r="F47" t="n">
        <v>100</v>
      </c>
      <c r="G47" t="n">
        <v>100</v>
      </c>
      <c r="H47" t="n">
        <v>100</v>
      </c>
      <c r="I47" t="n">
        <v>100</v>
      </c>
      <c r="J47" t="n">
        <v>100</v>
      </c>
      <c r="K47" t="n">
        <v>100</v>
      </c>
      <c r="L47" t="n">
        <v>100</v>
      </c>
      <c r="M47" t="n">
        <v>100</v>
      </c>
      <c r="N47" t="n">
        <v>100</v>
      </c>
      <c r="O47" t="n">
        <v>100</v>
      </c>
      <c r="P47" t="n">
        <v>100</v>
      </c>
      <c r="Q47" t="n">
        <v>100</v>
      </c>
      <c r="R47" t="n">
        <v>100</v>
      </c>
      <c r="S47" t="n">
        <v>100</v>
      </c>
      <c r="T47" t="n">
        <v>100</v>
      </c>
      <c r="U47" t="n">
        <v>100</v>
      </c>
      <c r="V47" t="n">
        <v>100</v>
      </c>
      <c r="W47" t="n">
        <v>100</v>
      </c>
      <c r="X47" t="n">
        <v>100</v>
      </c>
      <c r="Y47" t="n">
        <v>100</v>
      </c>
      <c r="Z47" t="n">
        <v>100</v>
      </c>
      <c r="AA47" t="n">
        <v>100</v>
      </c>
      <c r="AB47" t="n">
        <v>100</v>
      </c>
      <c r="AC47" t="n">
        <v>100</v>
      </c>
      <c r="AD47" t="n">
        <v>100</v>
      </c>
      <c r="AE47" t="n">
        <v>100</v>
      </c>
      <c r="AF47" t="n">
        <v>100</v>
      </c>
      <c r="AG47" t="n">
        <v>100</v>
      </c>
      <c r="AH47" t="n">
        <v>100</v>
      </c>
      <c r="AI47" t="n">
        <v>100</v>
      </c>
      <c r="AJ47" t="n">
        <v>100</v>
      </c>
      <c r="AK47" t="n">
        <v>100</v>
      </c>
      <c r="AL47" t="n">
        <v>100</v>
      </c>
      <c r="AM47" t="n">
        <v>100</v>
      </c>
      <c r="AN47" t="n">
        <v>100</v>
      </c>
      <c r="AO47" t="n">
        <v>100</v>
      </c>
    </row>
    <row r="48" spans="1:41">
      <c r="A48" t="s">
        <v>31</v>
      </c>
      <c r="E48" t="n">
        <v>2000</v>
      </c>
      <c r="F48" t="n">
        <v>2000</v>
      </c>
      <c r="G48" t="n">
        <v>2000</v>
      </c>
      <c r="H48" t="n">
        <v>2000</v>
      </c>
      <c r="I48" t="n">
        <v>2000</v>
      </c>
      <c r="J48" t="n">
        <v>2000</v>
      </c>
      <c r="K48" t="n">
        <v>2000</v>
      </c>
      <c r="L48" t="n">
        <v>2000</v>
      </c>
      <c r="M48" t="n">
        <v>2000</v>
      </c>
      <c r="N48" t="n">
        <v>2000</v>
      </c>
      <c r="O48" t="n">
        <v>2000</v>
      </c>
      <c r="P48" t="n">
        <v>2000</v>
      </c>
      <c r="Q48" t="n">
        <v>2000</v>
      </c>
      <c r="R48" t="n">
        <v>2000</v>
      </c>
      <c r="S48" t="n">
        <v>2000</v>
      </c>
      <c r="T48" t="n">
        <v>2000</v>
      </c>
      <c r="U48" t="n">
        <v>2000</v>
      </c>
      <c r="V48" t="n">
        <v>2000</v>
      </c>
      <c r="W48" t="n">
        <v>2000</v>
      </c>
      <c r="X48" t="n">
        <v>2000</v>
      </c>
      <c r="Y48" t="n">
        <v>2000</v>
      </c>
      <c r="Z48" t="n">
        <v>2000</v>
      </c>
      <c r="AA48" t="n">
        <v>2000</v>
      </c>
      <c r="AB48" t="n">
        <v>2000</v>
      </c>
      <c r="AC48" t="n">
        <v>2000</v>
      </c>
      <c r="AD48" t="n">
        <v>2000</v>
      </c>
      <c r="AE48" t="n">
        <v>2000</v>
      </c>
      <c r="AF48" t="n">
        <v>2000</v>
      </c>
      <c r="AG48" t="n">
        <v>2000</v>
      </c>
      <c r="AH48" t="n">
        <v>2000</v>
      </c>
      <c r="AI48" t="n">
        <v>2000</v>
      </c>
      <c r="AJ48" t="n">
        <v>2000</v>
      </c>
      <c r="AK48" t="n">
        <v>2000</v>
      </c>
      <c r="AL48" t="n">
        <v>2000</v>
      </c>
      <c r="AM48" t="n">
        <v>2000</v>
      </c>
      <c r="AN48" t="n">
        <v>2000</v>
      </c>
      <c r="AO48" t="n">
        <v>2000</v>
      </c>
    </row>
    <row r="49" spans="1:41">
      <c r="A49" t="s">
        <v>32</v>
      </c>
      <c r="E49" t="n">
        <v>0.05</v>
      </c>
      <c r="F49" t="n">
        <v>0.05</v>
      </c>
      <c r="G49" t="n">
        <v>0.05</v>
      </c>
      <c r="H49" t="n">
        <v>0.05</v>
      </c>
      <c r="I49" t="n">
        <v>0.05</v>
      </c>
      <c r="J49" t="n">
        <v>0.05</v>
      </c>
      <c r="K49" t="n">
        <v>0.05</v>
      </c>
      <c r="L49" t="n">
        <v>0.05</v>
      </c>
      <c r="M49" t="n">
        <v>0.05</v>
      </c>
      <c r="N49" t="n">
        <v>0.05</v>
      </c>
      <c r="O49" t="n">
        <v>0.05</v>
      </c>
      <c r="P49" t="n">
        <v>0.05</v>
      </c>
      <c r="Q49" t="n">
        <v>0.05</v>
      </c>
      <c r="R49" t="n">
        <v>0.05</v>
      </c>
      <c r="S49" t="n">
        <v>0.05</v>
      </c>
      <c r="T49" t="n">
        <v>0.05</v>
      </c>
      <c r="U49" t="n">
        <v>0.05</v>
      </c>
      <c r="V49" t="n">
        <v>0.05</v>
      </c>
      <c r="W49" t="n">
        <v>0.05</v>
      </c>
      <c r="X49" t="n">
        <v>0.05</v>
      </c>
      <c r="Y49" t="n">
        <v>0.05</v>
      </c>
      <c r="Z49" t="n">
        <v>0.05</v>
      </c>
      <c r="AA49" t="n">
        <v>0.05</v>
      </c>
      <c r="AB49" t="n">
        <v>0.05</v>
      </c>
      <c r="AC49" t="n">
        <v>0.05</v>
      </c>
      <c r="AD49" t="n">
        <v>0.05</v>
      </c>
      <c r="AE49" t="n">
        <v>0.05</v>
      </c>
      <c r="AF49" t="n">
        <v>0.05</v>
      </c>
      <c r="AG49" t="n">
        <v>0.05</v>
      </c>
      <c r="AH49" t="n">
        <v>0.05</v>
      </c>
      <c r="AI49" t="n">
        <v>0.05</v>
      </c>
      <c r="AJ49" t="n">
        <v>0.05</v>
      </c>
      <c r="AK49" t="n">
        <v>0.05</v>
      </c>
      <c r="AL49" t="n">
        <v>0.05</v>
      </c>
      <c r="AM49" t="n">
        <v>0.05</v>
      </c>
      <c r="AN49" t="n">
        <v>0.05</v>
      </c>
      <c r="AO49" t="n">
        <v>0.05</v>
      </c>
    </row>
    <row r="50" spans="1:41">
      <c r="A50" t="s">
        <v>33</v>
      </c>
      <c r="E50" t="s">
        <v>34</v>
      </c>
      <c r="F50" t="s">
        <v>34</v>
      </c>
      <c r="G50" t="s">
        <v>34</v>
      </c>
      <c r="H50" t="s">
        <v>34</v>
      </c>
      <c r="I50" t="s">
        <v>34</v>
      </c>
      <c r="J50" t="s">
        <v>34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  <c r="Q50" t="s">
        <v>34</v>
      </c>
      <c r="R50" t="s">
        <v>34</v>
      </c>
      <c r="S50" t="s">
        <v>34</v>
      </c>
      <c r="T50" t="s">
        <v>34</v>
      </c>
      <c r="U50" t="s">
        <v>34</v>
      </c>
      <c r="V50" t="s">
        <v>34</v>
      </c>
      <c r="W50" t="s">
        <v>34</v>
      </c>
      <c r="X50" t="s">
        <v>34</v>
      </c>
      <c r="Y50" t="s">
        <v>34</v>
      </c>
      <c r="Z50" t="s">
        <v>34</v>
      </c>
      <c r="AA50" t="s">
        <v>34</v>
      </c>
      <c r="AB50" t="s">
        <v>34</v>
      </c>
      <c r="AC50" t="s">
        <v>34</v>
      </c>
      <c r="AD50" t="s">
        <v>34</v>
      </c>
      <c r="AE50" t="s">
        <v>34</v>
      </c>
      <c r="AF50" t="s">
        <v>34</v>
      </c>
      <c r="AG50" t="s">
        <v>34</v>
      </c>
      <c r="AH50" t="s">
        <v>34</v>
      </c>
      <c r="AI50" t="s">
        <v>34</v>
      </c>
      <c r="AJ50" t="s">
        <v>34</v>
      </c>
      <c r="AK50" t="s">
        <v>34</v>
      </c>
      <c r="AL50" t="s">
        <v>34</v>
      </c>
      <c r="AM50" t="s">
        <v>34</v>
      </c>
      <c r="AN50" t="s">
        <v>34</v>
      </c>
      <c r="AO50" t="s">
        <v>34</v>
      </c>
    </row>
    <row r="51" spans="1:41">
      <c r="A51" t="s">
        <v>35</v>
      </c>
      <c r="E51">
        <f>MIN(+MAX(+'existing 2'!E45*E49, E47), E48)</f>
        <v/>
      </c>
      <c r="F51">
        <f>MIN(+MAX(+'existing 2'!F45*F49, F47), F48)</f>
        <v/>
      </c>
      <c r="G51">
        <f>MIN(+MAX(+'existing 2'!G45*G49, G47), G48)</f>
        <v/>
      </c>
      <c r="H51">
        <f>MIN(+MAX(+'existing 2'!H45*H49, H47), H48)</f>
        <v/>
      </c>
      <c r="I51">
        <f>MIN(+MAX(+'existing 2'!I45*I49, I47), I48)</f>
        <v/>
      </c>
      <c r="J51">
        <f>MIN(+MAX(+'existing 2'!J45*J49, J47), J48)</f>
        <v/>
      </c>
      <c r="K51">
        <f>MIN(+MAX(+'existing 2'!K45*K49, K47), K48)</f>
        <v/>
      </c>
      <c r="L51">
        <f>MIN(+MAX(+'existing 2'!L45*L49, L47), L48)</f>
        <v/>
      </c>
      <c r="M51">
        <f>MIN(+MAX(+'existing 2'!M45*M49, M47), M48)</f>
        <v/>
      </c>
      <c r="N51">
        <f>MIN(+MAX(+'existing 2'!N45*N49, N47), N48)</f>
        <v/>
      </c>
      <c r="O51">
        <f>MIN(+MAX(+'existing 2'!O45*O49, O47), O48)</f>
        <v/>
      </c>
      <c r="P51">
        <f>MIN(+MAX(+'existing 2'!P45*P49, P47), P48)</f>
        <v/>
      </c>
      <c r="Q51">
        <f>MIN(+MAX(+'existing 2'!Q45*Q49, Q47), Q48)</f>
        <v/>
      </c>
      <c r="R51">
        <f>MIN(+MAX(+'existing 2'!R45*R49, R47), R48)</f>
        <v/>
      </c>
      <c r="S51">
        <f>MIN(+MAX(+'existing 2'!S45*S49, S47), S48)</f>
        <v/>
      </c>
      <c r="T51">
        <f>MIN(+MAX(+'existing 2'!T45*T49, T47), T48)</f>
        <v/>
      </c>
      <c r="U51">
        <f>MIN(+MAX(+'existing 2'!U45*U49, U47), U48)</f>
        <v/>
      </c>
      <c r="V51">
        <f>MIN(+MAX(+'existing 2'!V45*V49, V47), V48)</f>
        <v/>
      </c>
      <c r="W51">
        <f>MIN(+MAX(+'existing 2'!W45*W49, W47), W48)</f>
        <v/>
      </c>
      <c r="X51">
        <f>MIN(+MAX(+'existing 2'!X45*X49, X47), X48)</f>
        <v/>
      </c>
      <c r="Y51">
        <f>MIN(+MAX(+'existing 2'!Y45*Y49, Y47), Y48)</f>
        <v/>
      </c>
      <c r="Z51">
        <f>MIN(+MAX(+'existing 2'!Z45*Z49, Z47), Z48)</f>
        <v/>
      </c>
      <c r="AA51">
        <f>MIN(+MAX(+'existing 2'!AA45*AA49, AA47), AA48)</f>
        <v/>
      </c>
      <c r="AB51">
        <f>MIN(+MAX(+'existing 2'!AB45*AB49, AB47), AB48)</f>
        <v/>
      </c>
      <c r="AC51">
        <f>MIN(+MAX(+'existing 2'!AC45*AC49, AC47), AC48)</f>
        <v/>
      </c>
      <c r="AD51">
        <f>MIN(+MAX(+'existing 2'!AD45*AD49, AD47), AD48)</f>
        <v/>
      </c>
      <c r="AE51">
        <f>MIN(+MAX(+'existing 2'!AE45*AE49, AE47), AE48)</f>
        <v/>
      </c>
      <c r="AF51">
        <f>MIN(+MAX(+'existing 2'!AF45*AF49, AF47), AF48)</f>
        <v/>
      </c>
      <c r="AG51">
        <f>MIN(+MAX(+'existing 2'!AG45*AG49, AG47), AG48)</f>
        <v/>
      </c>
      <c r="AH51">
        <f>MIN(+MAX(+'existing 2'!AH45*AH49, AH47), AH48)</f>
        <v/>
      </c>
      <c r="AI51">
        <f>MIN(+MAX(+'existing 2'!AI45*AI49, AI47), AI48)</f>
        <v/>
      </c>
      <c r="AJ51">
        <f>MIN(+MAX(+'existing 2'!AJ45*AJ49, AJ47), AJ48)</f>
        <v/>
      </c>
      <c r="AK51">
        <f>MIN(+MAX(+'existing 2'!AK45*AK49, AK47), AK48)</f>
        <v/>
      </c>
      <c r="AL51">
        <f>MIN(+MAX(+'existing 2'!AL45*AL49, AL47), AL48)</f>
        <v/>
      </c>
      <c r="AM51">
        <f>MIN(+MAX(+'existing 2'!AM45*AM49, AM47), AM48)</f>
        <v/>
      </c>
      <c r="AN51">
        <f>MIN(+MAX(+'existing 2'!AN45*AN49, AN47), AN48)</f>
        <v/>
      </c>
      <c r="AO51">
        <f>MIN(+MAX(+'existing 2'!AO45*AO49, AO47), AO48)</f>
        <v/>
      </c>
    </row>
    <row r="52" spans="1:41">
      <c r="A52" t="s">
        <v>36</v>
      </c>
      <c r="E52">
        <f>E51</f>
        <v/>
      </c>
      <c r="F52">
        <f>F51</f>
        <v/>
      </c>
      <c r="G52">
        <f>G51</f>
        <v/>
      </c>
      <c r="H52">
        <f>H51</f>
        <v/>
      </c>
      <c r="I52">
        <f>I51</f>
        <v/>
      </c>
      <c r="J52">
        <f>J51</f>
        <v/>
      </c>
      <c r="K52">
        <f>K51</f>
        <v/>
      </c>
      <c r="L52">
        <f>L51</f>
        <v/>
      </c>
      <c r="M52">
        <f>M51</f>
        <v/>
      </c>
      <c r="N52">
        <f>N51</f>
        <v/>
      </c>
      <c r="O52">
        <f>O51</f>
        <v/>
      </c>
      <c r="P52">
        <f>P51</f>
        <v/>
      </c>
      <c r="Q52">
        <f>Q51</f>
        <v/>
      </c>
      <c r="R52">
        <f>R51</f>
        <v/>
      </c>
      <c r="S52">
        <f>S51</f>
        <v/>
      </c>
      <c r="T52">
        <f>T51</f>
        <v/>
      </c>
      <c r="U52">
        <f>U51</f>
        <v/>
      </c>
      <c r="V52">
        <f>V51</f>
        <v/>
      </c>
      <c r="W52">
        <f>W51</f>
        <v/>
      </c>
      <c r="X52">
        <f>X51</f>
        <v/>
      </c>
      <c r="Y52">
        <f>Y51</f>
        <v/>
      </c>
      <c r="Z52">
        <f>Z51</f>
        <v/>
      </c>
      <c r="AA52">
        <f>AA51</f>
        <v/>
      </c>
      <c r="AB52">
        <f>AB51</f>
        <v/>
      </c>
      <c r="AC52">
        <f>AC51</f>
        <v/>
      </c>
      <c r="AD52">
        <f>AD51</f>
        <v/>
      </c>
      <c r="AE52">
        <f>AE51</f>
        <v/>
      </c>
      <c r="AF52">
        <f>AF51</f>
        <v/>
      </c>
      <c r="AG52">
        <f>AG51</f>
        <v/>
      </c>
      <c r="AH52">
        <f>AH51</f>
        <v/>
      </c>
      <c r="AI52">
        <f>AI51</f>
        <v/>
      </c>
      <c r="AJ52">
        <f>AJ51</f>
        <v/>
      </c>
      <c r="AK52">
        <f>AK51</f>
        <v/>
      </c>
      <c r="AL52">
        <f>AL51</f>
        <v/>
      </c>
      <c r="AM52">
        <f>AM51</f>
        <v/>
      </c>
      <c r="AN52">
        <f>AN51</f>
        <v/>
      </c>
      <c r="AO52">
        <f>AO51</f>
        <v/>
      </c>
    </row>
    <row r="56" spans="1:41">
      <c r="A56" t="s">
        <v>37</v>
      </c>
      <c r="E56" t="n">
        <v>100</v>
      </c>
      <c r="F56" t="n">
        <v>100</v>
      </c>
      <c r="G56" t="n">
        <v>100</v>
      </c>
      <c r="H56" t="n">
        <v>100</v>
      </c>
      <c r="I56" t="n">
        <v>100</v>
      </c>
      <c r="J56" t="n">
        <v>100</v>
      </c>
      <c r="K56" t="n">
        <v>100</v>
      </c>
      <c r="L56" t="n">
        <v>100</v>
      </c>
      <c r="M56" t="n">
        <v>100</v>
      </c>
      <c r="N56" t="n">
        <v>100</v>
      </c>
      <c r="O56" t="n">
        <v>100</v>
      </c>
      <c r="P56" t="n">
        <v>100</v>
      </c>
      <c r="Q56" t="n">
        <v>100</v>
      </c>
      <c r="R56" t="n">
        <v>100</v>
      </c>
      <c r="S56" t="n">
        <v>100</v>
      </c>
      <c r="T56" t="n">
        <v>100</v>
      </c>
      <c r="U56" t="n">
        <v>100</v>
      </c>
      <c r="V56" t="n">
        <v>100</v>
      </c>
      <c r="W56" t="n">
        <v>100</v>
      </c>
      <c r="X56" t="n">
        <v>100</v>
      </c>
      <c r="Y56" t="n">
        <v>100</v>
      </c>
      <c r="Z56" t="n">
        <v>100</v>
      </c>
      <c r="AA56" t="n">
        <v>100</v>
      </c>
      <c r="AB56" t="n">
        <v>100</v>
      </c>
      <c r="AC56" t="n">
        <v>100</v>
      </c>
      <c r="AD56" t="n">
        <v>100</v>
      </c>
      <c r="AE56" t="n">
        <v>100</v>
      </c>
      <c r="AF56" t="n">
        <v>100</v>
      </c>
      <c r="AG56" t="n">
        <v>100</v>
      </c>
      <c r="AH56" t="n">
        <v>100</v>
      </c>
      <c r="AI56" t="n">
        <v>100</v>
      </c>
      <c r="AJ56" t="n">
        <v>100</v>
      </c>
      <c r="AK56" t="n">
        <v>100</v>
      </c>
      <c r="AL56" t="n">
        <v>100</v>
      </c>
      <c r="AM56" t="n">
        <v>100</v>
      </c>
      <c r="AN56" t="n">
        <v>100</v>
      </c>
      <c r="AO56" t="n">
        <v>100</v>
      </c>
    </row>
    <row r="57" spans="1:41">
      <c r="A57" t="s">
        <v>38</v>
      </c>
      <c r="E57" t="n">
        <v>0.02</v>
      </c>
      <c r="F57" t="n">
        <v>0.02</v>
      </c>
      <c r="G57" t="s">
        <v>34</v>
      </c>
      <c r="H57" t="n">
        <v>0.02</v>
      </c>
      <c r="I57" t="s">
        <v>34</v>
      </c>
      <c r="J57" t="n">
        <v>0.02</v>
      </c>
      <c r="K57" t="s">
        <v>34</v>
      </c>
      <c r="L57" t="n">
        <v>0.02</v>
      </c>
      <c r="M57" t="s">
        <v>34</v>
      </c>
      <c r="N57" t="n">
        <v>0.02</v>
      </c>
      <c r="O57" t="s">
        <v>34</v>
      </c>
      <c r="P57" t="n">
        <v>0.02</v>
      </c>
      <c r="Q57" t="s">
        <v>34</v>
      </c>
      <c r="R57" t="n">
        <v>0.02</v>
      </c>
      <c r="S57" t="s">
        <v>34</v>
      </c>
      <c r="T57" t="n">
        <v>0.02</v>
      </c>
      <c r="U57" t="s">
        <v>34</v>
      </c>
      <c r="V57" t="n">
        <v>0.02</v>
      </c>
      <c r="W57" t="s">
        <v>34</v>
      </c>
      <c r="X57" t="n">
        <v>0.02</v>
      </c>
      <c r="Y57" t="s">
        <v>34</v>
      </c>
      <c r="Z57" t="n">
        <v>0.02</v>
      </c>
      <c r="AA57" t="s">
        <v>34</v>
      </c>
      <c r="AB57" t="n">
        <v>0.02</v>
      </c>
      <c r="AC57" t="s">
        <v>34</v>
      </c>
      <c r="AD57" t="n">
        <v>0.02</v>
      </c>
      <c r="AE57" t="s">
        <v>34</v>
      </c>
      <c r="AF57" t="n">
        <v>0.02</v>
      </c>
      <c r="AG57" t="s">
        <v>34</v>
      </c>
      <c r="AH57" t="n">
        <v>0.02</v>
      </c>
      <c r="AI57" t="s">
        <v>34</v>
      </c>
      <c r="AJ57" t="n">
        <v>0.02</v>
      </c>
      <c r="AK57" t="s">
        <v>34</v>
      </c>
      <c r="AL57" t="n">
        <v>0.02</v>
      </c>
      <c r="AM57" t="s">
        <v>34</v>
      </c>
      <c r="AN57" t="n">
        <v>0.02</v>
      </c>
      <c r="AO57" t="s">
        <v>34</v>
      </c>
    </row>
    <row r="58" spans="1:41">
      <c r="A58" t="s">
        <v>39</v>
      </c>
      <c r="E58" t="s">
        <v>34</v>
      </c>
      <c r="F58" t="s">
        <v>34</v>
      </c>
      <c r="G58" t="n">
        <v>0.02</v>
      </c>
      <c r="H58" t="s">
        <v>34</v>
      </c>
      <c r="I58" t="n">
        <v>0.02</v>
      </c>
      <c r="J58" t="s">
        <v>34</v>
      </c>
      <c r="K58" t="n">
        <v>0.02</v>
      </c>
      <c r="L58" t="s">
        <v>34</v>
      </c>
      <c r="M58" t="n">
        <v>0.02</v>
      </c>
      <c r="N58" t="s">
        <v>34</v>
      </c>
      <c r="O58" t="n">
        <v>0.02</v>
      </c>
      <c r="P58" t="s">
        <v>34</v>
      </c>
      <c r="Q58" t="n">
        <v>0.02</v>
      </c>
      <c r="R58" t="s">
        <v>34</v>
      </c>
      <c r="S58" t="n">
        <v>0.02</v>
      </c>
      <c r="T58" t="s">
        <v>34</v>
      </c>
      <c r="U58" t="n">
        <v>0.02</v>
      </c>
      <c r="V58" t="s">
        <v>34</v>
      </c>
      <c r="W58" t="n">
        <v>0.02</v>
      </c>
      <c r="X58" t="s">
        <v>34</v>
      </c>
      <c r="Y58" t="n">
        <v>0.02</v>
      </c>
      <c r="Z58" t="s">
        <v>34</v>
      </c>
      <c r="AA58" t="n">
        <v>0.02</v>
      </c>
      <c r="AB58" t="s">
        <v>34</v>
      </c>
      <c r="AC58" t="n">
        <v>0.02</v>
      </c>
      <c r="AD58" t="s">
        <v>34</v>
      </c>
      <c r="AE58" t="n">
        <v>0.02</v>
      </c>
      <c r="AF58" t="s">
        <v>34</v>
      </c>
      <c r="AG58" t="n">
        <v>0.02</v>
      </c>
      <c r="AH58" t="s">
        <v>34</v>
      </c>
      <c r="AI58" t="n">
        <v>0.02</v>
      </c>
      <c r="AJ58" t="s">
        <v>34</v>
      </c>
      <c r="AK58" t="n">
        <v>0.02</v>
      </c>
      <c r="AL58" t="s">
        <v>34</v>
      </c>
      <c r="AM58" t="n">
        <v>0.02</v>
      </c>
      <c r="AN58" t="s">
        <v>34</v>
      </c>
      <c r="AO58" t="n">
        <v>0.02</v>
      </c>
    </row>
    <row r="59" spans="1:41">
      <c r="A59" t="s">
        <v>40</v>
      </c>
      <c r="E59">
        <f>MAX(+'existing 2'!E45*E57, E56)</f>
        <v/>
      </c>
      <c r="F59">
        <f>MAX(+'existing 2'!F45*F57, F56)</f>
        <v/>
      </c>
      <c r="G59">
        <f>MAX(+'existing 2'!G45*G58, G56)</f>
        <v/>
      </c>
      <c r="H59">
        <f>MAX(+'existing 2'!H45*H57, H56)</f>
        <v/>
      </c>
      <c r="I59">
        <f>MAX(+'existing 2'!I45*I58, I56)</f>
        <v/>
      </c>
      <c r="J59">
        <f>MAX(+'existing 2'!J45*J57, J56)</f>
        <v/>
      </c>
      <c r="K59">
        <f>MAX(+'existing 2'!K45*K58, K56)</f>
        <v/>
      </c>
      <c r="L59">
        <f>MAX(+'existing 2'!L45*L57, L56)</f>
        <v/>
      </c>
      <c r="M59">
        <f>MAX(+'existing 2'!M45*M58, M56)</f>
        <v/>
      </c>
      <c r="N59">
        <f>MAX(+'existing 2'!N45*N57, N56)</f>
        <v/>
      </c>
      <c r="O59">
        <f>MAX(+'existing 2'!O45*O58, O56)</f>
        <v/>
      </c>
      <c r="P59">
        <f>MAX(+'existing 2'!P45*P57, P56)</f>
        <v/>
      </c>
      <c r="Q59">
        <f>MAX(+'existing 2'!Q45*Q58, Q56)</f>
        <v/>
      </c>
      <c r="R59">
        <f>MAX(+'existing 2'!R45*R57, R56)</f>
        <v/>
      </c>
      <c r="S59">
        <f>MAX(+'existing 2'!S45*S58, S56)</f>
        <v/>
      </c>
      <c r="T59">
        <f>MAX(+'existing 2'!T45*T57, T56)</f>
        <v/>
      </c>
      <c r="U59">
        <f>MAX(+'existing 2'!U45*U58, U56)</f>
        <v/>
      </c>
      <c r="V59">
        <f>MAX(+'existing 2'!V45*V57, V56)</f>
        <v/>
      </c>
      <c r="W59">
        <f>MAX(+'existing 2'!W45*W58, W56)</f>
        <v/>
      </c>
      <c r="X59">
        <f>MAX(+'existing 2'!X45*X57, X56)</f>
        <v/>
      </c>
      <c r="Y59">
        <f>MAX(+'existing 2'!Y45*Y58, Y56)</f>
        <v/>
      </c>
      <c r="Z59">
        <f>MAX(+'existing 2'!Z45*Z57, Z56)</f>
        <v/>
      </c>
      <c r="AA59">
        <f>MAX(+'existing 2'!AA45*AA58, AA56)</f>
        <v/>
      </c>
      <c r="AB59">
        <f>MAX(+'existing 2'!AB45*AB57, AB56)</f>
        <v/>
      </c>
      <c r="AC59">
        <f>MAX(+'existing 2'!AC45*AC58, AC56)</f>
        <v/>
      </c>
      <c r="AD59">
        <f>MAX(+'existing 2'!AD45*AD57, AD56)</f>
        <v/>
      </c>
      <c r="AE59">
        <f>MAX(+'existing 2'!AE45*AE58, AE56)</f>
        <v/>
      </c>
      <c r="AF59">
        <f>MAX(+'existing 2'!AF45*AF57, AF56)</f>
        <v/>
      </c>
      <c r="AG59">
        <f>MAX(+'existing 2'!AG45*AG58, AG56)</f>
        <v/>
      </c>
      <c r="AH59">
        <f>MAX(+'existing 2'!AH45*AH57, AH56)</f>
        <v/>
      </c>
      <c r="AI59">
        <f>MAX(+'existing 2'!AI45*AI58, AI56)</f>
        <v/>
      </c>
      <c r="AJ59">
        <f>MAX(+'existing 2'!AJ45*AJ57, AJ56)</f>
        <v/>
      </c>
      <c r="AK59">
        <f>MAX(+'existing 2'!AK45*AK58, AK56)</f>
        <v/>
      </c>
      <c r="AL59">
        <f>MAX(+'existing 2'!AL45*AL57, AL56)</f>
        <v/>
      </c>
      <c r="AM59">
        <f>MAX(+'existing 2'!AM45*AM58, AM56)</f>
        <v/>
      </c>
      <c r="AN59">
        <f>MAX(+'existing 2'!AN45*AN57, AN56)</f>
        <v/>
      </c>
      <c r="AO59">
        <f>MAX(+'existing 2'!AO45*AO58, AO56)</f>
        <v/>
      </c>
    </row>
    <row r="60" spans="1:41">
      <c r="A60" t="s">
        <v>41</v>
      </c>
      <c r="E60">
        <f>E59</f>
        <v/>
      </c>
      <c r="F60">
        <f>F59</f>
        <v/>
      </c>
      <c r="G60">
        <f>G59</f>
        <v/>
      </c>
      <c r="H60">
        <f>H59</f>
        <v/>
      </c>
      <c r="I60">
        <f>I59</f>
        <v/>
      </c>
      <c r="J60">
        <f>J59</f>
        <v/>
      </c>
      <c r="K60">
        <f>K59</f>
        <v/>
      </c>
      <c r="L60">
        <f>L59</f>
        <v/>
      </c>
      <c r="M60">
        <f>M59</f>
        <v/>
      </c>
      <c r="N60">
        <f>N59</f>
        <v/>
      </c>
      <c r="O60">
        <f>O59</f>
        <v/>
      </c>
      <c r="P60">
        <f>P59</f>
        <v/>
      </c>
      <c r="Q60">
        <f>Q59</f>
        <v/>
      </c>
      <c r="R60">
        <f>R59</f>
        <v/>
      </c>
      <c r="S60">
        <f>S59</f>
        <v/>
      </c>
      <c r="T60">
        <f>T59</f>
        <v/>
      </c>
      <c r="U60">
        <f>U59</f>
        <v/>
      </c>
      <c r="V60">
        <f>V59</f>
        <v/>
      </c>
      <c r="W60">
        <f>W59</f>
        <v/>
      </c>
      <c r="X60">
        <f>X59</f>
        <v/>
      </c>
      <c r="Y60">
        <f>Y59</f>
        <v/>
      </c>
      <c r="Z60">
        <f>Z59</f>
        <v/>
      </c>
      <c r="AA60">
        <f>AA59</f>
        <v/>
      </c>
      <c r="AB60">
        <f>AB59</f>
        <v/>
      </c>
      <c r="AC60">
        <f>AC59</f>
        <v/>
      </c>
      <c r="AD60">
        <f>AD59</f>
        <v/>
      </c>
      <c r="AE60">
        <f>AE59</f>
        <v/>
      </c>
      <c r="AF60">
        <f>AF59</f>
        <v/>
      </c>
      <c r="AG60">
        <f>AG59</f>
        <v/>
      </c>
      <c r="AH60">
        <f>AH59</f>
        <v/>
      </c>
      <c r="AI60">
        <f>AI59</f>
        <v/>
      </c>
      <c r="AJ60">
        <f>AJ59</f>
        <v/>
      </c>
      <c r="AK60">
        <f>AK59</f>
        <v/>
      </c>
      <c r="AL60">
        <f>AL59</f>
        <v/>
      </c>
      <c r="AM60">
        <f>AM59</f>
        <v/>
      </c>
      <c r="AN60">
        <f>AN59</f>
        <v/>
      </c>
      <c r="AO60">
        <f>AO59</f>
        <v/>
      </c>
    </row>
    <row r="62" spans="1:41">
      <c r="A62" t="s">
        <v>42</v>
      </c>
      <c r="E62" t="n">
        <v>500</v>
      </c>
      <c r="F62" t="n">
        <v>500</v>
      </c>
      <c r="G62" t="n">
        <v>500</v>
      </c>
      <c r="H62" t="n">
        <v>500</v>
      </c>
      <c r="I62" t="n">
        <v>500</v>
      </c>
      <c r="J62" t="n">
        <v>500</v>
      </c>
      <c r="K62" t="n">
        <v>500</v>
      </c>
      <c r="L62" t="n">
        <v>500</v>
      </c>
      <c r="M62" t="n">
        <v>500</v>
      </c>
      <c r="N62" t="n">
        <v>500</v>
      </c>
      <c r="O62" t="n">
        <v>500</v>
      </c>
      <c r="P62" t="n">
        <v>500</v>
      </c>
      <c r="Q62" t="n">
        <v>500</v>
      </c>
      <c r="R62" t="n">
        <v>500</v>
      </c>
      <c r="S62" t="n">
        <v>500</v>
      </c>
      <c r="T62" t="n">
        <v>500</v>
      </c>
      <c r="U62" t="n">
        <v>500</v>
      </c>
      <c r="V62" t="n">
        <v>500</v>
      </c>
      <c r="W62" t="n">
        <v>500</v>
      </c>
      <c r="X62" t="n">
        <v>500</v>
      </c>
      <c r="Y62" t="n">
        <v>500</v>
      </c>
      <c r="Z62" t="n">
        <v>500</v>
      </c>
      <c r="AA62" t="n">
        <v>500</v>
      </c>
      <c r="AB62" t="n">
        <v>500</v>
      </c>
      <c r="AC62" t="n">
        <v>500</v>
      </c>
      <c r="AD62" t="n">
        <v>500</v>
      </c>
      <c r="AE62" t="n">
        <v>500</v>
      </c>
      <c r="AF62" t="n">
        <v>500</v>
      </c>
      <c r="AG62" t="n">
        <v>500</v>
      </c>
      <c r="AH62" t="n">
        <v>500</v>
      </c>
      <c r="AI62" t="n">
        <v>500</v>
      </c>
      <c r="AJ62" t="n">
        <v>500</v>
      </c>
      <c r="AK62" t="n">
        <v>500</v>
      </c>
      <c r="AL62" t="n">
        <v>500</v>
      </c>
      <c r="AM62" t="n">
        <v>500</v>
      </c>
      <c r="AN62" t="n">
        <v>500</v>
      </c>
      <c r="AO62" t="n">
        <v>500</v>
      </c>
    </row>
    <row r="63" spans="1:41">
      <c r="A63" t="s">
        <v>43</v>
      </c>
      <c r="E63" t="s">
        <v>44</v>
      </c>
      <c r="F63" t="s">
        <v>44</v>
      </c>
      <c r="G63" t="s">
        <v>44</v>
      </c>
      <c r="H63" t="s">
        <v>44</v>
      </c>
      <c r="I63" t="s">
        <v>44</v>
      </c>
      <c r="J63" t="s">
        <v>44</v>
      </c>
      <c r="K63" t="s">
        <v>44</v>
      </c>
      <c r="L63" t="s">
        <v>44</v>
      </c>
      <c r="M63" t="s">
        <v>44</v>
      </c>
      <c r="N63" t="s">
        <v>44</v>
      </c>
      <c r="O63" t="s">
        <v>44</v>
      </c>
      <c r="P63" t="s">
        <v>44</v>
      </c>
      <c r="Q63" t="s">
        <v>44</v>
      </c>
      <c r="R63" t="s">
        <v>44</v>
      </c>
      <c r="S63" t="s">
        <v>44</v>
      </c>
      <c r="T63" t="s">
        <v>44</v>
      </c>
      <c r="U63" t="s">
        <v>44</v>
      </c>
      <c r="V63" t="s">
        <v>44</v>
      </c>
      <c r="W63" t="s">
        <v>44</v>
      </c>
      <c r="X63" t="s">
        <v>44</v>
      </c>
      <c r="Y63" t="s">
        <v>44</v>
      </c>
      <c r="Z63" t="s">
        <v>44</v>
      </c>
      <c r="AA63" t="s">
        <v>44</v>
      </c>
      <c r="AB63" t="s">
        <v>44</v>
      </c>
      <c r="AC63" t="s">
        <v>44</v>
      </c>
      <c r="AD63" t="s">
        <v>44</v>
      </c>
      <c r="AE63" t="s">
        <v>44</v>
      </c>
      <c r="AF63" t="s">
        <v>44</v>
      </c>
      <c r="AG63" t="s">
        <v>44</v>
      </c>
      <c r="AH63" t="s">
        <v>44</v>
      </c>
      <c r="AI63" t="s">
        <v>44</v>
      </c>
      <c r="AJ63" t="s">
        <v>44</v>
      </c>
      <c r="AK63" t="s">
        <v>44</v>
      </c>
      <c r="AL63" t="s">
        <v>44</v>
      </c>
      <c r="AM63" t="s">
        <v>44</v>
      </c>
      <c r="AN63" t="s">
        <v>44</v>
      </c>
      <c r="AO63" t="s">
        <v>44</v>
      </c>
    </row>
    <row r="64" spans="1:41">
      <c r="A64" t="s">
        <v>45</v>
      </c>
      <c r="E64">
        <f>E62*E12</f>
        <v/>
      </c>
      <c r="F64">
        <f>F62*F12</f>
        <v/>
      </c>
      <c r="G64">
        <f>G62*G12</f>
        <v/>
      </c>
      <c r="H64">
        <f>H62*H12</f>
        <v/>
      </c>
      <c r="I64">
        <f>I62*I12</f>
        <v/>
      </c>
      <c r="J64">
        <f>J62*J12</f>
        <v/>
      </c>
      <c r="K64">
        <f>K62*K12</f>
        <v/>
      </c>
      <c r="L64">
        <f>L62*L12</f>
        <v/>
      </c>
      <c r="M64">
        <f>M62*M12</f>
        <v/>
      </c>
      <c r="N64">
        <f>N62*N12</f>
        <v/>
      </c>
      <c r="O64">
        <f>O62*O12</f>
        <v/>
      </c>
      <c r="P64">
        <f>P62*P12</f>
        <v/>
      </c>
      <c r="Q64">
        <f>Q62*Q12</f>
        <v/>
      </c>
      <c r="R64">
        <f>R62*R12</f>
        <v/>
      </c>
      <c r="S64">
        <f>S62*S12</f>
        <v/>
      </c>
      <c r="T64">
        <f>T62*T12</f>
        <v/>
      </c>
      <c r="U64">
        <f>U62*U12</f>
        <v/>
      </c>
      <c r="V64">
        <f>V62*V12</f>
        <v/>
      </c>
      <c r="W64">
        <f>W62*W12</f>
        <v/>
      </c>
      <c r="X64">
        <f>X62*X12</f>
        <v/>
      </c>
      <c r="Y64">
        <f>Y62*Y12</f>
        <v/>
      </c>
      <c r="Z64">
        <f>Z62*Z12</f>
        <v/>
      </c>
      <c r="AA64">
        <f>AA62*AA12</f>
        <v/>
      </c>
      <c r="AB64">
        <f>AB62*AB12</f>
        <v/>
      </c>
      <c r="AC64">
        <f>AC62*AC12</f>
        <v/>
      </c>
      <c r="AD64">
        <f>AD62*AD12</f>
        <v/>
      </c>
      <c r="AE64">
        <f>AE62*AE12</f>
        <v/>
      </c>
      <c r="AF64">
        <f>AF62*AF12</f>
        <v/>
      </c>
      <c r="AG64">
        <f>AG62*AG12</f>
        <v/>
      </c>
      <c r="AH64">
        <f>AH62*AH12</f>
        <v/>
      </c>
      <c r="AI64">
        <f>AI62*AI12</f>
        <v/>
      </c>
      <c r="AJ64">
        <f>AJ62*AJ12</f>
        <v/>
      </c>
      <c r="AK64">
        <f>AK62*AK12</f>
        <v/>
      </c>
      <c r="AL64">
        <f>AL62*AL12</f>
        <v/>
      </c>
      <c r="AM64">
        <f>AM62*AM12</f>
        <v/>
      </c>
      <c r="AN64">
        <f>AN62*AN12</f>
        <v/>
      </c>
      <c r="AO64">
        <f>AO62*AO12</f>
        <v/>
      </c>
    </row>
    <row r="65" spans="1:41">
      <c r="A65" t="s">
        <v>46</v>
      </c>
      <c r="E65">
        <f>E64</f>
        <v/>
      </c>
      <c r="F65">
        <f>F64</f>
        <v/>
      </c>
      <c r="G65">
        <f>G64</f>
        <v/>
      </c>
      <c r="H65">
        <f>H64</f>
        <v/>
      </c>
      <c r="I65">
        <f>I64</f>
        <v/>
      </c>
      <c r="J65">
        <f>J64</f>
        <v/>
      </c>
      <c r="K65">
        <f>K64</f>
        <v/>
      </c>
      <c r="L65">
        <f>L64</f>
        <v/>
      </c>
      <c r="M65">
        <f>M64</f>
        <v/>
      </c>
      <c r="N65">
        <f>N64</f>
        <v/>
      </c>
      <c r="O65">
        <f>O64</f>
        <v/>
      </c>
      <c r="P65">
        <f>P64</f>
        <v/>
      </c>
      <c r="Q65">
        <f>Q64</f>
        <v/>
      </c>
      <c r="R65">
        <f>R64</f>
        <v/>
      </c>
      <c r="S65">
        <f>S64</f>
        <v/>
      </c>
      <c r="T65">
        <f>T64</f>
        <v/>
      </c>
      <c r="U65">
        <f>U64</f>
        <v/>
      </c>
      <c r="V65">
        <f>V64</f>
        <v/>
      </c>
      <c r="W65">
        <f>W64</f>
        <v/>
      </c>
      <c r="X65">
        <f>X64</f>
        <v/>
      </c>
      <c r="Y65">
        <f>Y64</f>
        <v/>
      </c>
      <c r="Z65">
        <f>Z64</f>
        <v/>
      </c>
      <c r="AA65">
        <f>AA64</f>
        <v/>
      </c>
      <c r="AB65">
        <f>AB64</f>
        <v/>
      </c>
      <c r="AC65">
        <f>AC64</f>
        <v/>
      </c>
      <c r="AD65">
        <f>AD64</f>
        <v/>
      </c>
      <c r="AE65">
        <f>AE64</f>
        <v/>
      </c>
      <c r="AF65">
        <f>AF64</f>
        <v/>
      </c>
      <c r="AG65">
        <f>AG64</f>
        <v/>
      </c>
      <c r="AH65">
        <f>AH64</f>
        <v/>
      </c>
      <c r="AI65">
        <f>AI64</f>
        <v/>
      </c>
      <c r="AJ65">
        <f>AJ64</f>
        <v/>
      </c>
      <c r="AK65">
        <f>AK64</f>
        <v/>
      </c>
      <c r="AL65">
        <f>AL64</f>
        <v/>
      </c>
      <c r="AM65">
        <f>AM64</f>
        <v/>
      </c>
      <c r="AN65">
        <f>AN64</f>
        <v/>
      </c>
      <c r="AO65">
        <f>AO64</f>
        <v/>
      </c>
    </row>
    <row r="66" spans="1:41">
      <c r="A66" t="s">
        <v>47</v>
      </c>
      <c r="E66">
        <f>'existing 2'!E60+'existing 2'!E65</f>
        <v/>
      </c>
      <c r="F66">
        <f>'existing 2'!F60+'existing 2'!F65</f>
        <v/>
      </c>
      <c r="G66">
        <f>'existing 2'!G60+'existing 2'!G65</f>
        <v/>
      </c>
      <c r="H66">
        <f>'existing 2'!H60+'existing 2'!H65</f>
        <v/>
      </c>
      <c r="I66">
        <f>'existing 2'!I60+'existing 2'!I65</f>
        <v/>
      </c>
      <c r="J66">
        <f>'existing 2'!J60+'existing 2'!J65</f>
        <v/>
      </c>
      <c r="K66">
        <f>'existing 2'!K60+'existing 2'!K65</f>
        <v/>
      </c>
      <c r="L66">
        <f>'existing 2'!L60+'existing 2'!L65</f>
        <v/>
      </c>
      <c r="M66">
        <f>'existing 2'!M60+'existing 2'!M65</f>
        <v/>
      </c>
      <c r="N66">
        <f>'existing 2'!N60+'existing 2'!N65</f>
        <v/>
      </c>
      <c r="O66">
        <f>'existing 2'!O60+'existing 2'!O65</f>
        <v/>
      </c>
      <c r="P66">
        <f>'existing 2'!P60+'existing 2'!P65</f>
        <v/>
      </c>
      <c r="Q66">
        <f>'existing 2'!Q60+'existing 2'!Q65</f>
        <v/>
      </c>
      <c r="R66">
        <f>'existing 2'!R60+'existing 2'!R65</f>
        <v/>
      </c>
      <c r="S66">
        <f>'existing 2'!S60+'existing 2'!S65</f>
        <v/>
      </c>
      <c r="T66">
        <f>'existing 2'!T60+'existing 2'!T65</f>
        <v/>
      </c>
      <c r="U66">
        <f>'existing 2'!U60+'existing 2'!U65</f>
        <v/>
      </c>
      <c r="V66">
        <f>'existing 2'!V60+'existing 2'!V65</f>
        <v/>
      </c>
      <c r="W66">
        <f>'existing 2'!W60+'existing 2'!W65</f>
        <v/>
      </c>
      <c r="X66">
        <f>'existing 2'!X60+'existing 2'!X65</f>
        <v/>
      </c>
      <c r="Y66">
        <f>'existing 2'!Y60+'existing 2'!Y65</f>
        <v/>
      </c>
      <c r="Z66">
        <f>'existing 2'!Z60+'existing 2'!Z65</f>
        <v/>
      </c>
      <c r="AA66">
        <f>'existing 2'!AA60+'existing 2'!AA65</f>
        <v/>
      </c>
      <c r="AB66">
        <f>'existing 2'!AB60+'existing 2'!AB65</f>
        <v/>
      </c>
      <c r="AC66">
        <f>'existing 2'!AC60+'existing 2'!AC65</f>
        <v/>
      </c>
      <c r="AD66">
        <f>'existing 2'!AD60+'existing 2'!AD65</f>
        <v/>
      </c>
      <c r="AE66">
        <f>'existing 2'!AE60+'existing 2'!AE65</f>
        <v/>
      </c>
      <c r="AF66">
        <f>'existing 2'!AF60+'existing 2'!AF65</f>
        <v/>
      </c>
      <c r="AG66">
        <f>'existing 2'!AG60+'existing 2'!AG65</f>
        <v/>
      </c>
      <c r="AH66">
        <f>'existing 2'!AH60+'existing 2'!AH65</f>
        <v/>
      </c>
      <c r="AI66">
        <f>'existing 2'!AI60+'existing 2'!AI65</f>
        <v/>
      </c>
      <c r="AJ66">
        <f>'existing 2'!AJ60+'existing 2'!AJ65</f>
        <v/>
      </c>
      <c r="AK66">
        <f>'existing 2'!AK60+'existing 2'!AK65</f>
        <v/>
      </c>
      <c r="AL66">
        <f>'existing 2'!AL60+'existing 2'!AL65</f>
        <v/>
      </c>
      <c r="AM66">
        <f>'existing 2'!AM60+'existing 2'!AM65</f>
        <v/>
      </c>
      <c r="AN66">
        <f>'existing 2'!AN60+'existing 2'!AN65</f>
        <v/>
      </c>
      <c r="AO66">
        <f>'existing 2'!AO60+'existing 2'!AO65</f>
        <v/>
      </c>
    </row>
    <row r="67" spans="1:41">
      <c r="A67" t="s">
        <v>48</v>
      </c>
      <c r="E67">
        <f>E66</f>
        <v/>
      </c>
      <c r="F67">
        <f>F66</f>
        <v/>
      </c>
      <c r="G67">
        <f>G66</f>
        <v/>
      </c>
      <c r="H67">
        <f>H66</f>
        <v/>
      </c>
      <c r="I67">
        <f>I66</f>
        <v/>
      </c>
      <c r="J67">
        <f>J66</f>
        <v/>
      </c>
      <c r="K67">
        <f>K66</f>
        <v/>
      </c>
      <c r="L67">
        <f>L66</f>
        <v/>
      </c>
      <c r="M67">
        <f>M66</f>
        <v/>
      </c>
      <c r="N67">
        <f>N66</f>
        <v/>
      </c>
      <c r="O67">
        <f>O66</f>
        <v/>
      </c>
      <c r="P67">
        <f>P66</f>
        <v/>
      </c>
      <c r="Q67">
        <f>Q66</f>
        <v/>
      </c>
      <c r="R67">
        <f>R66</f>
        <v/>
      </c>
      <c r="S67">
        <f>S66</f>
        <v/>
      </c>
      <c r="T67">
        <f>T66</f>
        <v/>
      </c>
      <c r="U67">
        <f>U66</f>
        <v/>
      </c>
      <c r="V67">
        <f>V66</f>
        <v/>
      </c>
      <c r="W67">
        <f>W66</f>
        <v/>
      </c>
      <c r="X67">
        <f>X66</f>
        <v/>
      </c>
      <c r="Y67">
        <f>Y66</f>
        <v/>
      </c>
      <c r="Z67">
        <f>Z66</f>
        <v/>
      </c>
      <c r="AA67">
        <f>AA66</f>
        <v/>
      </c>
      <c r="AB67">
        <f>AB66</f>
        <v/>
      </c>
      <c r="AC67">
        <f>AC66</f>
        <v/>
      </c>
      <c r="AD67">
        <f>AD66</f>
        <v/>
      </c>
      <c r="AE67">
        <f>AE66</f>
        <v/>
      </c>
      <c r="AF67">
        <f>AF66</f>
        <v/>
      </c>
      <c r="AG67">
        <f>AG66</f>
        <v/>
      </c>
      <c r="AH67">
        <f>AH66</f>
        <v/>
      </c>
      <c r="AI67">
        <f>AI66</f>
        <v/>
      </c>
      <c r="AJ67">
        <f>AJ66</f>
        <v/>
      </c>
      <c r="AK67">
        <f>AK66</f>
        <v/>
      </c>
      <c r="AL67">
        <f>AL66</f>
        <v/>
      </c>
      <c r="AM67">
        <f>AM66</f>
        <v/>
      </c>
      <c r="AN67">
        <f>AN66</f>
        <v/>
      </c>
      <c r="AO67">
        <f>AO66</f>
        <v/>
      </c>
    </row>
    <row r="68" spans="1:41">
      <c r="A68" t="s">
        <v>49</v>
      </c>
      <c r="E68">
        <f>'existing 2'!E34+'existing 2'!E40+'existing 2'!E45+'existing 2'!E52+'existing 2'!E67</f>
        <v/>
      </c>
      <c r="F68">
        <f>'existing 2'!F34+'existing 2'!F40+'existing 2'!F45+'existing 2'!F52+'existing 2'!F67</f>
        <v/>
      </c>
      <c r="G68">
        <f>'existing 2'!G34+'existing 2'!G40+'existing 2'!G45+'existing 2'!G52+'existing 2'!G67</f>
        <v/>
      </c>
      <c r="H68">
        <f>'existing 2'!H34+'existing 2'!H40+'existing 2'!H45+'existing 2'!H52+'existing 2'!H67</f>
        <v/>
      </c>
      <c r="I68">
        <f>'existing 2'!I34+'existing 2'!I40+'existing 2'!I45+'existing 2'!I52+'existing 2'!I67</f>
        <v/>
      </c>
      <c r="J68">
        <f>'existing 2'!J34+'existing 2'!J40+'existing 2'!J45+'existing 2'!J52+'existing 2'!J67</f>
        <v/>
      </c>
      <c r="K68">
        <f>'existing 2'!K34+'existing 2'!K40+'existing 2'!K45+'existing 2'!K52+'existing 2'!K67</f>
        <v/>
      </c>
      <c r="L68">
        <f>'existing 2'!L34+'existing 2'!L40+'existing 2'!L45+'existing 2'!L52+'existing 2'!L67</f>
        <v/>
      </c>
      <c r="M68">
        <f>'existing 2'!M34+'existing 2'!M40+'existing 2'!M45+'existing 2'!M52+'existing 2'!M67</f>
        <v/>
      </c>
      <c r="N68">
        <f>'existing 2'!N34+'existing 2'!N40+'existing 2'!N45+'existing 2'!N52+'existing 2'!N67</f>
        <v/>
      </c>
      <c r="O68">
        <f>'existing 2'!O34+'existing 2'!O40+'existing 2'!O45+'existing 2'!O52+'existing 2'!O67</f>
        <v/>
      </c>
      <c r="P68">
        <f>'existing 2'!P34+'existing 2'!P40+'existing 2'!P45+'existing 2'!P52+'existing 2'!P67</f>
        <v/>
      </c>
      <c r="Q68">
        <f>'existing 2'!Q34+'existing 2'!Q40+'existing 2'!Q45+'existing 2'!Q52+'existing 2'!Q67</f>
        <v/>
      </c>
      <c r="R68">
        <f>'existing 2'!R34+'existing 2'!R40+'existing 2'!R45+'existing 2'!R52+'existing 2'!R67</f>
        <v/>
      </c>
      <c r="S68">
        <f>'existing 2'!S34+'existing 2'!S40+'existing 2'!S45+'existing 2'!S52+'existing 2'!S67</f>
        <v/>
      </c>
      <c r="T68">
        <f>'existing 2'!T34+'existing 2'!T40+'existing 2'!T45+'existing 2'!T52+'existing 2'!T67</f>
        <v/>
      </c>
      <c r="U68">
        <f>'existing 2'!U34+'existing 2'!U40+'existing 2'!U45+'existing 2'!U52+'existing 2'!U67</f>
        <v/>
      </c>
      <c r="V68">
        <f>'existing 2'!V34+'existing 2'!V40+'existing 2'!V45+'existing 2'!V52+'existing 2'!V67</f>
        <v/>
      </c>
      <c r="W68">
        <f>'existing 2'!W34+'existing 2'!W40+'existing 2'!W45+'existing 2'!W52+'existing 2'!W67</f>
        <v/>
      </c>
      <c r="X68">
        <f>'existing 2'!X34+'existing 2'!X40+'existing 2'!X45+'existing 2'!X52+'existing 2'!X67</f>
        <v/>
      </c>
      <c r="Y68">
        <f>'existing 2'!Y34+'existing 2'!Y40+'existing 2'!Y45+'existing 2'!Y52+'existing 2'!Y67</f>
        <v/>
      </c>
      <c r="Z68">
        <f>'existing 2'!Z34+'existing 2'!Z40+'existing 2'!Z45+'existing 2'!Z52+'existing 2'!Z67</f>
        <v/>
      </c>
      <c r="AA68">
        <f>'existing 2'!AA34+'existing 2'!AA40+'existing 2'!AA45+'existing 2'!AA52+'existing 2'!AA67</f>
        <v/>
      </c>
      <c r="AB68">
        <f>'existing 2'!AB34+'existing 2'!AB40+'existing 2'!AB45+'existing 2'!AB52+'existing 2'!AB67</f>
        <v/>
      </c>
      <c r="AC68">
        <f>'existing 2'!AC34+'existing 2'!AC40+'existing 2'!AC45+'existing 2'!AC52+'existing 2'!AC67</f>
        <v/>
      </c>
      <c r="AD68">
        <f>'existing 2'!AD34+'existing 2'!AD40+'existing 2'!AD45+'existing 2'!AD52+'existing 2'!AD67</f>
        <v/>
      </c>
      <c r="AE68">
        <f>'existing 2'!AE34+'existing 2'!AE40+'existing 2'!AE45+'existing 2'!AE52+'existing 2'!AE67</f>
        <v/>
      </c>
      <c r="AF68">
        <f>'existing 2'!AF34+'existing 2'!AF40+'existing 2'!AF45+'existing 2'!AF52+'existing 2'!AF67</f>
        <v/>
      </c>
      <c r="AG68">
        <f>'existing 2'!AG34+'existing 2'!AG40+'existing 2'!AG45+'existing 2'!AG52+'existing 2'!AG67</f>
        <v/>
      </c>
      <c r="AH68">
        <f>'existing 2'!AH34+'existing 2'!AH40+'existing 2'!AH45+'existing 2'!AH52+'existing 2'!AH67</f>
        <v/>
      </c>
      <c r="AI68">
        <f>'existing 2'!AI34+'existing 2'!AI40+'existing 2'!AI45+'existing 2'!AI52+'existing 2'!AI67</f>
        <v/>
      </c>
      <c r="AJ68">
        <f>'existing 2'!AJ34+'existing 2'!AJ40+'existing 2'!AJ45+'existing 2'!AJ52+'existing 2'!AJ67</f>
        <v/>
      </c>
      <c r="AK68">
        <f>'existing 2'!AK34+'existing 2'!AK40+'existing 2'!AK45+'existing 2'!AK52+'existing 2'!AK67</f>
        <v/>
      </c>
      <c r="AL68">
        <f>'existing 2'!AL34+'existing 2'!AL40+'existing 2'!AL45+'existing 2'!AL52+'existing 2'!AL67</f>
        <v/>
      </c>
      <c r="AM68">
        <f>'existing 2'!AM34+'existing 2'!AM40+'existing 2'!AM45+'existing 2'!AM52+'existing 2'!AM67</f>
        <v/>
      </c>
      <c r="AN68">
        <f>'existing 2'!AN34+'existing 2'!AN40+'existing 2'!AN45+'existing 2'!AN52+'existing 2'!AN67</f>
        <v/>
      </c>
      <c r="AO68">
        <f>'existing 2'!AO34+'existing 2'!AO40+'existing 2'!AO45+'existing 2'!AO52+'existing 2'!AO67</f>
        <v/>
      </c>
    </row>
    <row r="69" spans="1:41">
      <c r="A69" t="s">
        <v>50</v>
      </c>
      <c r="E69">
        <f>E68</f>
        <v/>
      </c>
      <c r="F69">
        <f>F68</f>
        <v/>
      </c>
      <c r="G69">
        <f>G68</f>
        <v/>
      </c>
      <c r="H69">
        <f>H68</f>
        <v/>
      </c>
      <c r="I69">
        <f>I68</f>
        <v/>
      </c>
      <c r="J69">
        <f>J68</f>
        <v/>
      </c>
      <c r="K69">
        <f>K68</f>
        <v/>
      </c>
      <c r="L69">
        <f>L68</f>
        <v/>
      </c>
      <c r="M69">
        <f>M68</f>
        <v/>
      </c>
      <c r="N69">
        <f>N68</f>
        <v/>
      </c>
      <c r="O69">
        <f>O68</f>
        <v/>
      </c>
      <c r="P69">
        <f>P68</f>
        <v/>
      </c>
      <c r="Q69">
        <f>Q68</f>
        <v/>
      </c>
      <c r="R69">
        <f>R68</f>
        <v/>
      </c>
      <c r="S69">
        <f>S68</f>
        <v/>
      </c>
      <c r="T69">
        <f>T68</f>
        <v/>
      </c>
      <c r="U69">
        <f>U68</f>
        <v/>
      </c>
      <c r="V69">
        <f>V68</f>
        <v/>
      </c>
      <c r="W69">
        <f>W68</f>
        <v/>
      </c>
      <c r="X69">
        <f>X68</f>
        <v/>
      </c>
      <c r="Y69">
        <f>Y68</f>
        <v/>
      </c>
      <c r="Z69">
        <f>Z68</f>
        <v/>
      </c>
      <c r="AA69">
        <f>AA68</f>
        <v/>
      </c>
      <c r="AB69">
        <f>AB68</f>
        <v/>
      </c>
      <c r="AC69">
        <f>AC68</f>
        <v/>
      </c>
      <c r="AD69">
        <f>AD68</f>
        <v/>
      </c>
      <c r="AE69">
        <f>AE68</f>
        <v/>
      </c>
      <c r="AF69">
        <f>AF68</f>
        <v/>
      </c>
      <c r="AG69">
        <f>AG68</f>
        <v/>
      </c>
      <c r="AH69">
        <f>AH68</f>
        <v/>
      </c>
      <c r="AI69">
        <f>AI68</f>
        <v/>
      </c>
      <c r="AJ69">
        <f>AJ68</f>
        <v/>
      </c>
      <c r="AK69">
        <f>AK68</f>
        <v/>
      </c>
      <c r="AL69">
        <f>AL68</f>
        <v/>
      </c>
      <c r="AM69">
        <f>AM68</f>
        <v/>
      </c>
      <c r="AN69">
        <f>AN68</f>
        <v/>
      </c>
      <c r="AO69">
        <f>AO68</f>
        <v/>
      </c>
    </row>
    <row r="71" spans="1:41">
      <c r="A71" t="s">
        <v>51</v>
      </c>
    </row>
    <row r="73" spans="1:41">
      <c r="A73" t="s">
        <v>52</v>
      </c>
    </row>
    <row r="75" spans="1:41">
      <c r="A75" t="s">
        <v>53</v>
      </c>
    </row>
    <row r="77" spans="1:41">
      <c r="A77" t="s">
        <v>54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Sheet</vt:lpstr>
      <vt:lpstr>Scenarios</vt:lpstr>
      <vt:lpstr>Timeline</vt:lpstr>
      <vt:lpstr>existing 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2016-02-10T09:31:56Z</dcterms:created>
  <dcterms:modified xsi:type="dcterms:W3CDTF">2016-02-10T09:31:56Z</dcterms:modified>
  <cp:lastModifiedBy/>
  <cp:category/>
  <cp:contentStatus/>
  <cp:version/>
  <cp:revision/>
  <cp:keywords/>
</cp:coreProperties>
</file>