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ennm.tt\Desktop\BAO GIA CONTAINER Final\"/>
    </mc:Choice>
  </mc:AlternateContent>
  <xr:revisionPtr revIDLastSave="0" documentId="13_ncr:1_{EED2DC1E-5D01-4624-9D1F-82D12133C2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rv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<sst xmlns="http://schemas.openxmlformats.org/spreadsheetml/2006/main" count="107" uniqueCount="57">
  <si>
    <t>Name</t>
  </si>
  <si>
    <t>Unit</t>
  </si>
  <si>
    <t>Price</t>
  </si>
  <si>
    <t>Cân container - Cont 20' xuất</t>
  </si>
  <si>
    <t>Vận chuyển container nội bộ Cảng - Cont 20' rỗng</t>
  </si>
  <si>
    <t>Vận chuyển container nội bộ Cảng - Cont 40' rỗng</t>
  </si>
  <si>
    <t>Cân container - Cont 20' nhập</t>
  </si>
  <si>
    <t>Cân container - Cont 40' xuất</t>
  </si>
  <si>
    <t>Cân container - Cont 40' nhập</t>
  </si>
  <si>
    <t>Vệ sinh môi trường - Cont 20'</t>
  </si>
  <si>
    <t>Vệ sinh môi trường - Cont 40'</t>
  </si>
  <si>
    <t>giờ/cont</t>
  </si>
  <si>
    <t>Chạy điện cho container lạnh - Cont 20'</t>
  </si>
  <si>
    <t>Chạy điện cho container lạnh - Cont 40'</t>
  </si>
  <si>
    <t xml:space="preserve">Lưu bãi cont 20' rỗng </t>
  </si>
  <si>
    <t>Lưu bãi cont 40' rỗng</t>
  </si>
  <si>
    <t xml:space="preserve">Lưu bãi cont trên 40' rỗng </t>
  </si>
  <si>
    <t xml:space="preserve">Lưu bãi cont 20' lạnh hàng </t>
  </si>
  <si>
    <t xml:space="preserve">Lưu bãi cont 40' lạnh hàng </t>
  </si>
  <si>
    <t xml:space="preserve">Lưu bãi cont trên 40' lạnh hàng </t>
  </si>
  <si>
    <t xml:space="preserve">Lưu bãi cont 20' lạnh rỗng </t>
  </si>
  <si>
    <t xml:space="preserve">Lưu bãi cont 40' lạnh rỗng </t>
  </si>
  <si>
    <t xml:space="preserve">Lưu bãi cont trên 40' lạnh rỗng </t>
  </si>
  <si>
    <t>ngày/cont</t>
  </si>
  <si>
    <t>cont</t>
  </si>
  <si>
    <t>Nâng / Hạ container tại Bãi &lt;=&gt; Xe - Cont 20' rỗng</t>
  </si>
  <si>
    <t>Nâng / Hạ container tại Bãi &lt;=&gt; Xe - Cont 40' rỗng</t>
  </si>
  <si>
    <t>Nâng / Hạ container tại Bãi &lt;=&gt; Xe - Cont trên 40' rỗng</t>
  </si>
  <si>
    <t>Nâng / Hạ container tại Bãi &lt;=&gt; Xe - Cont 20' hàng</t>
  </si>
  <si>
    <t>Nâng / Hạ container tại Bãi &lt;=&gt; Xe - Cont 40' hàng</t>
  </si>
  <si>
    <t>Nâng / Hạ container tại Bãi &lt;=&gt; Xe - Cont trên 40' hàng</t>
  </si>
  <si>
    <t>Xếp / Dỡ container Bãi &lt;=&gt; Sà lan - Cont 20' hàng</t>
  </si>
  <si>
    <t>Xếp / Dỡ container Bãi &lt;=&gt; Sà lan - Cont 20' rỗng</t>
  </si>
  <si>
    <t>Xếp / Dỡ container Bãi &lt;=&gt; Sà lan - Cont 40' hàng</t>
  </si>
  <si>
    <t>Xếp / Dỡ container Bãi &lt;=&gt; Sà lan - Cont 40' rỗng</t>
  </si>
  <si>
    <t>Xếp / Dỡ container Bãi &lt;=&gt; Sà lan - Cont trên 40' hàng</t>
  </si>
  <si>
    <t>Xếp / Dỡ container Bãi &lt;=&gt; Sà lan - Cont trên 40' rỗng</t>
  </si>
  <si>
    <t>Đóng / Rút hàng từ Sà lan &lt;=&gt; Container - Cont 20'</t>
  </si>
  <si>
    <t>Đóng hàng  Xe =&gt; Container tại Bãi - Cont 20'</t>
  </si>
  <si>
    <t>Đóng hàng  Xe =&gt; Container tại Bãi - Cont 40'</t>
  </si>
  <si>
    <t>Rút hàng từ Container =&gt; Xe - Cont 20'</t>
  </si>
  <si>
    <t>Rút hàng từ Container =&gt; Xe - Cont 40'</t>
  </si>
  <si>
    <t>Đóng / Rút hàng từ Container &lt;=&gt; Kho - Cont 20'</t>
  </si>
  <si>
    <t>Đóng / Rút hàng từ Container &lt;=&gt; Kho - Cont 40'</t>
  </si>
  <si>
    <t>Vận chuyển container nội bộ Cảng - Cont 20' hàng</t>
  </si>
  <si>
    <t>Vận chuyển container nội bộ Cảng - Cont 40' hàng</t>
  </si>
  <si>
    <t>Vệ sinh container - Cont 20' quét / rửa nước</t>
  </si>
  <si>
    <t>Vệ sinh container - Cont 40' quét / rửa nước</t>
  </si>
  <si>
    <t xml:space="preserve">Lưu bãi cont 20' hàng </t>
  </si>
  <si>
    <t xml:space="preserve">Lưu bãi cont 40' hàng </t>
  </si>
  <si>
    <t xml:space="preserve">Lưu bãi cont trên 40' hàng </t>
  </si>
  <si>
    <t>Sang hàng Cont  =&gt; Cont - Cont 20'</t>
  </si>
  <si>
    <t>Sang hàng Cont  =&gt; Cont - Cont 40'</t>
  </si>
  <si>
    <t>Sang hàng Cont  =&gt; Cont - Cont 20' bao Jumbo</t>
  </si>
  <si>
    <t>Sang hàng Cont  =&gt; Cont - Cont 40' bao Jumbo</t>
  </si>
  <si>
    <t>Sang hàng Cont  =&gt; Cont - Cont 20' có Xe xúc</t>
  </si>
  <si>
    <t>Sang hàng Cont  =&gt; Cont - Cont 40' có Xe xúc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</si>
</sst>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tabSelected="1" workbookViewId="0">
      <selection activeCell="F23" sqref="F23"/>
    </sheetView>
  </sheetViews>
  <sheetFormatPr defaultColWidth="9" defaultRowHeight="15.75" x14ac:dyDescent="0.25"/>
  <cols>
    <col min="1" max="1" width="46" style="1" customWidth="1"/>
    <col min="2" max="2" width="8.375" style="2" bestFit="1" customWidth="1"/>
    <col min="3" max="3" width="7.875" style="2" bestFit="1" customWidth="1"/>
    <col min="4" max="16384" width="9" style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5" t="s">
        <v>28</v>
      </c>
      <c r="B2" s="6" t="s">
        <v>24</v>
      </c>
      <c r="C2" s="3">
        <v>409320</v>
      </c>
    </row>
    <row r="3" spans="1:3" x14ac:dyDescent="0.25">
      <c r="A3" s="5" t="s">
        <v>25</v>
      </c>
      <c r="B3" s="6" t="s">
        <v>24</v>
      </c>
      <c r="C3" s="3">
        <v>291600</v>
      </c>
    </row>
    <row r="4" spans="1:3" x14ac:dyDescent="0.25">
      <c r="A4" s="5" t="s">
        <v>29</v>
      </c>
      <c r="B4" s="6" t="s">
        <v>24</v>
      </c>
      <c r="C4" s="3">
        <v>690120</v>
      </c>
    </row>
    <row r="5" spans="1:3" x14ac:dyDescent="0.25">
      <c r="A5" s="5" t="s">
        <v>26</v>
      </c>
      <c r="B5" s="6" t="s">
        <v>24</v>
      </c>
      <c r="C5" s="3">
        <v>439560</v>
      </c>
    </row>
    <row r="6" spans="1:3" x14ac:dyDescent="0.25">
      <c r="A6" s="5" t="s">
        <v>30</v>
      </c>
      <c r="B6" s="6" t="s">
        <v>24</v>
      </c>
      <c r="C6" s="3">
        <v>891000</v>
      </c>
    </row>
    <row r="7" spans="1:3" x14ac:dyDescent="0.25">
      <c r="A7" s="5" t="s">
        <v>27</v>
      </c>
      <c r="B7" s="6" t="s">
        <v>24</v>
      </c>
      <c r="C7" s="3">
        <v>534600</v>
      </c>
    </row>
    <row r="8" spans="1:3" x14ac:dyDescent="0.25">
      <c r="A8" s="5" t="s">
        <v>31</v>
      </c>
      <c r="B8" s="6" t="s">
        <v>24</v>
      </c>
      <c r="C8" s="3">
        <v>691740</v>
      </c>
    </row>
    <row r="9" spans="1:3" x14ac:dyDescent="0.25">
      <c r="A9" s="5" t="s">
        <v>32</v>
      </c>
      <c r="B9" s="6" t="s">
        <v>24</v>
      </c>
      <c r="C9" s="3">
        <v>353160</v>
      </c>
    </row>
    <row r="10" spans="1:3" x14ac:dyDescent="0.25">
      <c r="A10" s="5" t="s">
        <v>33</v>
      </c>
      <c r="B10" s="6" t="s">
        <v>24</v>
      </c>
      <c r="C10" s="3">
        <v>1015740</v>
      </c>
    </row>
    <row r="11" spans="1:3" x14ac:dyDescent="0.25">
      <c r="A11" s="5" t="s">
        <v>34</v>
      </c>
      <c r="B11" s="6" t="s">
        <v>24</v>
      </c>
      <c r="C11" s="3">
        <v>536400</v>
      </c>
    </row>
    <row r="12" spans="1:3" x14ac:dyDescent="0.25">
      <c r="A12" s="5" t="s">
        <v>35</v>
      </c>
      <c r="B12" s="6" t="s">
        <v>24</v>
      </c>
      <c r="C12" s="3">
        <v>1522800</v>
      </c>
    </row>
    <row r="13" spans="1:3" x14ac:dyDescent="0.25">
      <c r="A13" s="5" t="s">
        <v>36</v>
      </c>
      <c r="B13" s="6" t="s">
        <v>24</v>
      </c>
      <c r="C13" s="3">
        <v>806760</v>
      </c>
    </row>
    <row r="14" spans="1:3" x14ac:dyDescent="0.25">
      <c r="A14" s="5" t="s">
        <v>37</v>
      </c>
      <c r="B14" s="6" t="s">
        <v>24</v>
      </c>
      <c r="C14" s="3">
        <v>1512000</v>
      </c>
    </row>
    <row r="15" spans="1:3" x14ac:dyDescent="0.25">
      <c r="A15" s="5" t="s">
        <v>37</v>
      </c>
      <c r="B15" s="6" t="s">
        <v>24</v>
      </c>
      <c r="C15" s="3">
        <v>2160000</v>
      </c>
    </row>
    <row r="16" spans="1:3" x14ac:dyDescent="0.25">
      <c r="A16" s="5" t="s">
        <v>38</v>
      </c>
      <c r="B16" s="6" t="s">
        <v>24</v>
      </c>
      <c r="C16" s="3">
        <v>972000</v>
      </c>
    </row>
    <row r="17" spans="1:3" x14ac:dyDescent="0.25">
      <c r="A17" s="5" t="s">
        <v>39</v>
      </c>
      <c r="B17" s="6" t="s">
        <v>24</v>
      </c>
      <c r="C17" s="3">
        <v>1404000</v>
      </c>
    </row>
    <row r="18" spans="1:3" x14ac:dyDescent="0.25">
      <c r="A18" s="5" t="s">
        <v>40</v>
      </c>
      <c r="B18" s="6" t="s">
        <v>24</v>
      </c>
      <c r="C18" s="3">
        <v>1080000</v>
      </c>
    </row>
    <row r="19" spans="1:3" x14ac:dyDescent="0.25">
      <c r="A19" s="5" t="s">
        <v>41</v>
      </c>
      <c r="B19" s="6" t="s">
        <v>24</v>
      </c>
      <c r="C19" s="3">
        <v>1512000</v>
      </c>
    </row>
    <row r="20" spans="1:3" x14ac:dyDescent="0.25">
      <c r="A20" s="7" t="s">
        <v>51</v>
      </c>
      <c r="B20" s="8" t="s">
        <v>24</v>
      </c>
      <c r="C20" s="3">
        <f>C16+C18</f>
        <v>2052000</v>
      </c>
    </row>
    <row r="21" spans="1:3" x14ac:dyDescent="0.25">
      <c r="A21" s="7" t="s">
        <v>52</v>
      </c>
      <c r="B21" s="8" t="s">
        <v>24</v>
      </c>
      <c r="C21" s="3">
        <f>C17+C19</f>
        <v>2916000</v>
      </c>
    </row>
    <row r="22" spans="1:3" x14ac:dyDescent="0.25">
      <c r="A22" s="7" t="s">
        <v>55</v>
      </c>
      <c r="B22" s="8" t="s">
        <v>24</v>
      </c>
      <c r="C22" s="3">
        <f>C20*130%</f>
        <v>2667600</v>
      </c>
    </row>
    <row r="23" spans="1:3" x14ac:dyDescent="0.25">
      <c r="A23" s="7" t="s">
        <v>56</v>
      </c>
      <c r="B23" s="8" t="s">
        <v>24</v>
      </c>
      <c r="C23" s="3">
        <f>C21*130%</f>
        <v>3790800</v>
      </c>
    </row>
    <row r="24" spans="1:3" x14ac:dyDescent="0.25">
      <c r="A24" s="7" t="s">
        <v>53</v>
      </c>
      <c r="B24" s="8" t="s">
        <v>24</v>
      </c>
      <c r="C24" s="3">
        <f>C20*150%</f>
        <v>3078000</v>
      </c>
    </row>
    <row r="25" spans="1:3" x14ac:dyDescent="0.25">
      <c r="A25" s="7" t="s">
        <v>54</v>
      </c>
      <c r="B25" s="8" t="s">
        <v>24</v>
      </c>
      <c r="C25" s="3">
        <f>C21*150%</f>
        <v>4374000</v>
      </c>
    </row>
    <row r="26" spans="1:3" x14ac:dyDescent="0.25">
      <c r="A26" s="5" t="s">
        <v>42</v>
      </c>
      <c r="B26" s="6" t="s">
        <v>24</v>
      </c>
      <c r="C26" s="3">
        <v>1404000</v>
      </c>
    </row>
    <row r="27" spans="1:3" x14ac:dyDescent="0.25">
      <c r="A27" s="5" t="s">
        <v>43</v>
      </c>
      <c r="B27" s="6" t="s">
        <v>24</v>
      </c>
      <c r="C27" s="3">
        <v>2052000</v>
      </c>
    </row>
    <row r="28" spans="1:3" x14ac:dyDescent="0.25">
      <c r="A28" s="5" t="s">
        <v>44</v>
      </c>
      <c r="B28" s="6" t="s">
        <v>24</v>
      </c>
      <c r="C28" s="3">
        <v>162000</v>
      </c>
    </row>
    <row r="29" spans="1:3" x14ac:dyDescent="0.25">
      <c r="A29" s="5" t="s">
        <v>4</v>
      </c>
      <c r="B29" s="6" t="s">
        <v>24</v>
      </c>
      <c r="C29" s="3">
        <v>118800</v>
      </c>
    </row>
    <row r="30" spans="1:3" x14ac:dyDescent="0.25">
      <c r="A30" s="5" t="s">
        <v>45</v>
      </c>
      <c r="B30" s="6" t="s">
        <v>24</v>
      </c>
      <c r="C30" s="3">
        <v>237600</v>
      </c>
    </row>
    <row r="31" spans="1:3" x14ac:dyDescent="0.25">
      <c r="A31" s="5" t="s">
        <v>5</v>
      </c>
      <c r="B31" s="6" t="s">
        <v>24</v>
      </c>
      <c r="C31" s="3">
        <v>183600</v>
      </c>
    </row>
    <row r="32" spans="1:3" x14ac:dyDescent="0.25">
      <c r="A32" s="5" t="s">
        <v>3</v>
      </c>
      <c r="B32" s="6" t="s">
        <v>24</v>
      </c>
      <c r="C32" s="3">
        <v>86400</v>
      </c>
    </row>
    <row r="33" spans="1:3" x14ac:dyDescent="0.25">
      <c r="A33" s="5" t="s">
        <v>6</v>
      </c>
      <c r="B33" s="6" t="s">
        <v>24</v>
      </c>
      <c r="C33" s="3">
        <v>129600</v>
      </c>
    </row>
    <row r="34" spans="1:3" x14ac:dyDescent="0.25">
      <c r="A34" s="5" t="s">
        <v>7</v>
      </c>
      <c r="B34" s="6" t="s">
        <v>24</v>
      </c>
      <c r="C34" s="3">
        <v>129600</v>
      </c>
    </row>
    <row r="35" spans="1:3" x14ac:dyDescent="0.25">
      <c r="A35" s="5" t="s">
        <v>8</v>
      </c>
      <c r="B35" s="6" t="s">
        <v>24</v>
      </c>
      <c r="C35" s="3">
        <v>194400</v>
      </c>
    </row>
    <row r="36" spans="1:3" x14ac:dyDescent="0.25">
      <c r="A36" s="5" t="s">
        <v>46</v>
      </c>
      <c r="B36" s="6" t="s">
        <v>24</v>
      </c>
      <c r="C36" s="3">
        <v>172800</v>
      </c>
    </row>
    <row r="37" spans="1:3" x14ac:dyDescent="0.25">
      <c r="A37" s="5" t="s">
        <v>47</v>
      </c>
      <c r="B37" s="6" t="s">
        <v>24</v>
      </c>
      <c r="C37" s="3">
        <v>270000</v>
      </c>
    </row>
    <row r="38" spans="1:3" x14ac:dyDescent="0.25">
      <c r="A38" s="5" t="s">
        <v>9</v>
      </c>
      <c r="B38" s="6" t="s">
        <v>24</v>
      </c>
      <c r="C38" s="3">
        <v>70200</v>
      </c>
    </row>
    <row r="39" spans="1:3" x14ac:dyDescent="0.25">
      <c r="A39" s="5" t="s">
        <v>10</v>
      </c>
      <c r="B39" s="6" t="s">
        <v>24</v>
      </c>
      <c r="C39" s="3">
        <v>108000</v>
      </c>
    </row>
    <row r="40" spans="1:3" x14ac:dyDescent="0.25">
      <c r="A40" s="5" t="s">
        <v>12</v>
      </c>
      <c r="B40" s="6" t="s">
        <v>11</v>
      </c>
      <c r="C40" s="3">
        <v>32400</v>
      </c>
    </row>
    <row r="41" spans="1:3" x14ac:dyDescent="0.25">
      <c r="A41" s="5" t="s">
        <v>13</v>
      </c>
      <c r="B41" s="6" t="s">
        <v>11</v>
      </c>
      <c r="C41" s="3">
        <v>41040</v>
      </c>
    </row>
    <row r="42" spans="1:3" x14ac:dyDescent="0.25">
      <c r="A42" s="5" t="s">
        <v>48</v>
      </c>
      <c r="B42" s="6" t="s">
        <v>23</v>
      </c>
      <c r="C42" s="3">
        <v>24840</v>
      </c>
    </row>
    <row r="43" spans="1:3" x14ac:dyDescent="0.25">
      <c r="A43" s="5" t="s">
        <v>49</v>
      </c>
      <c r="B43" s="6" t="s">
        <v>23</v>
      </c>
      <c r="C43" s="3">
        <v>50760</v>
      </c>
    </row>
    <row r="44" spans="1:3" x14ac:dyDescent="0.25">
      <c r="A44" s="5" t="s">
        <v>50</v>
      </c>
      <c r="B44" s="6" t="s">
        <v>23</v>
      </c>
      <c r="C44" s="3">
        <v>75600</v>
      </c>
    </row>
    <row r="45" spans="1:3" x14ac:dyDescent="0.25">
      <c r="A45" s="5" t="s">
        <v>14</v>
      </c>
      <c r="B45" s="6" t="s">
        <v>23</v>
      </c>
      <c r="C45" s="3">
        <v>12420</v>
      </c>
    </row>
    <row r="46" spans="1:3" x14ac:dyDescent="0.25">
      <c r="A46" s="5" t="s">
        <v>15</v>
      </c>
      <c r="B46" s="6" t="s">
        <v>23</v>
      </c>
      <c r="C46" s="3">
        <v>24840</v>
      </c>
    </row>
    <row r="47" spans="1:3" x14ac:dyDescent="0.25">
      <c r="A47" s="5" t="s">
        <v>16</v>
      </c>
      <c r="B47" s="6" t="s">
        <v>23</v>
      </c>
      <c r="C47" s="3">
        <v>37800</v>
      </c>
    </row>
    <row r="48" spans="1:3" x14ac:dyDescent="0.25">
      <c r="A48" s="5" t="s">
        <v>17</v>
      </c>
      <c r="B48" s="6" t="s">
        <v>23</v>
      </c>
      <c r="C48" s="3">
        <v>37260</v>
      </c>
    </row>
    <row r="49" spans="1:3" x14ac:dyDescent="0.25">
      <c r="A49" s="5" t="s">
        <v>18</v>
      </c>
      <c r="B49" s="6" t="s">
        <v>23</v>
      </c>
      <c r="C49" s="3">
        <v>76140</v>
      </c>
    </row>
    <row r="50" spans="1:3" x14ac:dyDescent="0.25">
      <c r="A50" s="5" t="s">
        <v>19</v>
      </c>
      <c r="B50" s="6" t="s">
        <v>23</v>
      </c>
      <c r="C50" s="3">
        <v>113400</v>
      </c>
    </row>
    <row r="51" spans="1:3" x14ac:dyDescent="0.25">
      <c r="A51" s="5" t="s">
        <v>20</v>
      </c>
      <c r="B51" s="6" t="s">
        <v>23</v>
      </c>
      <c r="C51" s="3">
        <v>18630</v>
      </c>
    </row>
    <row r="52" spans="1:3" x14ac:dyDescent="0.25">
      <c r="A52" s="5" t="s">
        <v>21</v>
      </c>
      <c r="B52" s="6" t="s">
        <v>23</v>
      </c>
      <c r="C52" s="3">
        <v>37260</v>
      </c>
    </row>
    <row r="53" spans="1:3" x14ac:dyDescent="0.25">
      <c r="A53" s="5" t="s">
        <v>22</v>
      </c>
      <c r="B53" s="6" t="s">
        <v>23</v>
      </c>
      <c r="C53" s="3">
        <v>56700</v>
      </c>
    </row>
  </sheetData>
  <pageMargins left="0.7" right="0.7" top="0.75" bottom="0.75" header="0.3" footer="0.3"/>
  <ignoredErrors>
    <ignoredError sqref="B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Minh Tiền</cp:lastModifiedBy>
  <dcterms:modified xsi:type="dcterms:W3CDTF">2025-07-14T08:33:25Z</dcterms:modified>
</cp:coreProperties>
</file>