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  <sheet name="piutang" sheetId="2" r:id="rId5"/>
  </sheets>
  <definedNames/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Author</author>
  </authors>
  <commentList>
    <comment ref="F2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Pajak : 1000</t>
        </r>
      </text>
    </comment>
  </commentList>
</comments>
</file>

<file path=xl/sharedStrings.xml><?xml version="1.0" encoding="utf-8"?>
<sst xmlns="http://schemas.openxmlformats.org/spreadsheetml/2006/main" uniqueCount="64">
  <si>
    <t>LAPORAN HARIAN SMILE GALERY</t>
  </si>
  <si>
    <t xml:space="preserve"> 11 SEPTEMBER 2023</t>
  </si>
  <si>
    <t>BUKU KAS</t>
  </si>
  <si>
    <t>TANGGAL</t>
  </si>
  <si>
    <t>KETERANGAN</t>
  </si>
  <si>
    <t>PENERIMAAN</t>
  </si>
  <si>
    <t>PENGELUARAN</t>
  </si>
  <si>
    <t>SALDO AKHIR</t>
  </si>
  <si>
    <t xml:space="preserve">SALDO AWAL </t>
  </si>
  <si>
    <t>TOTAL</t>
  </si>
  <si>
    <t>Total Uang tunai</t>
  </si>
  <si>
    <t>Total Piutang</t>
  </si>
  <si>
    <t>Selisih</t>
  </si>
  <si>
    <t>Rincian Transfer ke Bank langsung oleh Konsumen</t>
  </si>
  <si>
    <t>Tanggal</t>
  </si>
  <si>
    <t>Nama Konsumen</t>
  </si>
  <si>
    <t>Total</t>
  </si>
  <si>
    <t>Nama Bank</t>
  </si>
  <si>
    <t>Colector/Sales</t>
  </si>
  <si>
    <t>Catatan</t>
  </si>
  <si>
    <t>14-Sep-23</t>
  </si>
  <si>
    <t>SETORAN SALES</t>
  </si>
  <si>
    <t xml:space="preserve">Bankrut </t>
  </si>
  <si>
    <t>SUHARTONO</t>
  </si>
  <si>
    <t>no not</t>
  </si>
  <si>
    <t>18-Nov-22</t>
  </si>
  <si>
    <t>Bankrut Miskuen</t>
  </si>
  <si>
    <t>COD</t>
  </si>
  <si>
    <t>12-Sep-23</t>
  </si>
  <si>
    <t>Bankrut BRI</t>
  </si>
  <si>
    <t>KUSNAIDI</t>
  </si>
  <si>
    <t>04-Apr-23</t>
  </si>
  <si>
    <t>NSB13849 3Ziie Ponsel</t>
  </si>
  <si>
    <t xml:space="preserve">BRI </t>
  </si>
  <si>
    <t xml:space="preserve"> </t>
  </si>
  <si>
    <t>NSB14683 A Dan A Ponsel</t>
  </si>
  <si>
    <t>LAPORAN PENJUALAN ALL SALES</t>
  </si>
  <si>
    <t>URAIAN</t>
  </si>
  <si>
    <t>KATEGORI</t>
  </si>
  <si>
    <t xml:space="preserve"> HARGA </t>
  </si>
  <si>
    <t>UNIT</t>
  </si>
  <si>
    <t>JUMLAH</t>
  </si>
  <si>
    <t>VC COCTAIL +  ELOAD 10K -UNS 2GB</t>
  </si>
  <si>
    <t>SP KARTU PERDANA SMARTFREN 2K - 30 D</t>
  </si>
  <si>
    <t>Medan</t>
  </si>
  <si>
    <t>SP NOW 5K</t>
  </si>
  <si>
    <t>teas</t>
  </si>
  <si>
    <t>SALES</t>
  </si>
  <si>
    <t>PINDAH GUDANG</t>
  </si>
  <si>
    <t>PENJUALAN</t>
  </si>
  <si>
    <t xml:space="preserve">ALOKASI </t>
  </si>
  <si>
    <t>MASUK</t>
  </si>
  <si>
    <t>SALDO AWAL</t>
  </si>
  <si>
    <t>NAMA BARANG</t>
  </si>
  <si>
    <t>LAPORAN STOCK</t>
  </si>
  <si>
    <t>NOMOR FAKTUR</t>
  </si>
  <si>
    <t>NAMA PONSEL</t>
  </si>
  <si>
    <t>PRODUK</t>
  </si>
  <si>
    <t>TOTAL PIUTANG</t>
  </si>
  <si>
    <t>PEMBAYARAN</t>
  </si>
  <si>
    <t>SISA</t>
  </si>
  <si>
    <t>TGL BAYAR</t>
  </si>
  <si>
    <t>REMARKS</t>
  </si>
  <si>
    <t>TGL JATUH TEMPO</t>
  </si>
</sst>
</file>

<file path=xl/styles.xml><?xml version="1.0" encoding="utf-8"?>
<styleSheet xmlns="http://schemas.openxmlformats.org/spreadsheetml/2006/main" xml:space="preserve">
  <numFmts count="6">
    <numFmt numFmtId="164" formatCode="_-* #,##0_-;\-* #,##0_-;_-* &quot;-&quot;_-;_-@_-"/>
    <numFmt numFmtId="165" formatCode="_(* #,##0_);_(* \(#,##0\);_(* &quot;-&quot;_);_(@_)"/>
    <numFmt numFmtId="166" formatCode="[$-409]dd\-mmm\-yy;@"/>
    <numFmt numFmtId="167" formatCode="[$-409]d\-mmm\-yy;@"/>
    <numFmt numFmtId="168" formatCode="_(* #,##0_);_(* \(#,##0\);_(* &quot;-&quot;??_);_(@_)"/>
    <numFmt numFmtId="169" formatCode="_-[$$-409]* #,##0.00_-;\-[$$-409]* #,##0.00_-;_-[$$-409]* &quot;-&quot;??_-;_-@_-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singl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2060"/>
        <bgColor rgb="FFFFFFFF"/>
      </patternFill>
    </fill>
    <fill>
      <patternFill patternType="solid">
        <fgColor rgb="FFFFFF00"/>
        <bgColor rgb="FFBFBFBF"/>
      </patternFill>
    </fill>
    <fill>
      <patternFill patternType="solid">
        <fgColor rgb="FFD9E1F2"/>
        <bgColor rgb="FF000000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</borders>
  <cellStyleXfs count="1">
    <xf numFmtId="0" fontId="0" fillId="0" borderId="0"/>
  </cellStyleXfs>
  <cellXfs count="73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0" applyFont="1" applyNumberFormat="0" applyFill="0" applyBorder="0" applyAlignment="0">
      <alignment textRotation="0" wrapText="false" shrinkToFit="false"/>
    </xf>
    <xf xfId="0" fontId="2" numFmtId="0" fillId="0" borderId="0" applyFont="1" applyNumberFormat="0" applyFill="0" applyBorder="0" applyAlignment="0">
      <alignment textRotation="0" wrapText="false" shrinkToFit="false"/>
    </xf>
    <xf xfId="0" fontId="2" numFmtId="164" fillId="0" borderId="0" applyFont="1" applyNumberFormat="1" applyFill="0" applyBorder="0" applyAlignment="0">
      <alignment textRotation="0" wrapText="false" shrinkToFit="false"/>
    </xf>
    <xf xfId="0" fontId="1" numFmtId="164" fillId="0" borderId="0" applyFont="1" applyNumberFormat="1" applyFill="0" applyBorder="0" applyAlignment="0">
      <alignment textRotation="0" wrapText="false" shrinkToFit="false"/>
    </xf>
    <xf xfId="0" fontId="1" numFmtId="0" fillId="0" borderId="0" applyFont="1" applyNumberFormat="0" applyFill="0" applyBorder="0" applyAlignment="0">
      <alignment textRotation="0" wrapText="false" shrinkToFit="false"/>
    </xf>
    <xf xfId="0" fontId="2" numFmtId="164" fillId="0" borderId="0" applyFont="1" applyNumberFormat="1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0">
      <alignment textRotation="0" wrapText="false" shrinkToFit="false"/>
    </xf>
    <xf xfId="0" fontId="2" numFmtId="0" fillId="2" borderId="0" applyFont="1" applyNumberFormat="0" applyFill="1" applyBorder="0" applyAlignment="0">
      <alignment textRotation="0" wrapText="false" shrinkToFit="false"/>
    </xf>
    <xf xfId="0" fontId="2" numFmtId="3" fillId="2" borderId="0" applyFont="1" applyNumberFormat="1" applyFill="1" applyBorder="0" applyAlignment="0">
      <alignment textRotation="0" wrapText="false" shrinkToFit="false"/>
    </xf>
    <xf xfId="0" fontId="1" numFmtId="0" fillId="2" borderId="1" applyFont="1" applyNumberFormat="0" applyFill="1" applyBorder="1" applyAlignment="1">
      <alignment horizontal="center" textRotation="0" wrapText="false" shrinkToFit="false"/>
    </xf>
    <xf xfId="0" fontId="1" numFmtId="9" fillId="0" borderId="0" applyFont="1" applyNumberFormat="1" applyFill="0" applyBorder="0" applyAlignment="0">
      <alignment textRotation="0" wrapText="false" shrinkToFit="false"/>
    </xf>
    <xf xfId="0" fontId="1" numFmtId="164" fillId="0" borderId="0" applyFont="1" applyNumberFormat="1" applyFill="0" applyBorder="0" applyAlignment="0">
      <alignment textRotation="0" wrapText="false" shrinkToFit="false"/>
    </xf>
    <xf xfId="0" fontId="1" numFmtId="0" fillId="0" borderId="2" applyFont="1" applyNumberFormat="0" applyFill="0" applyBorder="1" applyAlignment="1">
      <alignment horizontal="center" textRotation="0" wrapText="false" shrinkToFit="false"/>
    </xf>
    <xf xfId="0" fontId="1" numFmtId="9" fillId="0" borderId="3" applyFont="1" applyNumberFormat="1" applyFill="0" applyBorder="1" applyAlignment="1">
      <alignment horizontal="center" textRotation="0" wrapText="false" shrinkToFit="false"/>
    </xf>
    <xf xfId="0" fontId="1" numFmtId="164" fillId="0" borderId="3" applyFont="1" applyNumberFormat="1" applyFill="0" applyBorder="1" applyAlignment="1">
      <alignment horizontal="center" textRotation="0" wrapText="false" shrinkToFit="false"/>
    </xf>
    <xf xfId="0" fontId="1" numFmtId="164" fillId="0" borderId="4" applyFont="1" applyNumberFormat="1" applyFill="0" applyBorder="1" applyAlignment="1">
      <alignment horizontal="center" textRotation="0" wrapText="false" shrinkToFit="false"/>
    </xf>
    <xf xfId="0" fontId="1" numFmtId="164" fillId="0" borderId="5" applyFont="1" applyNumberFormat="1" applyFill="0" applyBorder="1" applyAlignment="0">
      <alignment textRotation="0" wrapText="false" shrinkToFit="false"/>
    </xf>
    <xf xfId="0" fontId="1" numFmtId="0" fillId="0" borderId="0" applyFont="1" applyNumberFormat="0" applyFill="0" applyBorder="0" applyAlignment="1">
      <alignment horizontal="center" textRotation="0" wrapText="false" shrinkToFit="false"/>
    </xf>
    <xf xfId="0" fontId="2" numFmtId="164" fillId="0" borderId="0" applyFont="1" applyNumberFormat="1" applyFill="0" applyBorder="0" applyAlignment="0">
      <alignment textRotation="0" wrapText="false" shrinkToFit="false"/>
    </xf>
    <xf xfId="0" fontId="1" numFmtId="164" fillId="0" borderId="0" applyFont="1" applyNumberFormat="1" applyFill="0" applyBorder="0" applyAlignment="0">
      <alignment textRotation="0" wrapText="false" shrinkToFit="false"/>
    </xf>
    <xf xfId="0" fontId="2" numFmtId="164" fillId="0" borderId="0" applyFont="1" applyNumberFormat="1" applyFill="0" applyBorder="0" applyAlignment="0">
      <alignment textRotation="0" wrapText="false" shrinkToFit="false"/>
    </xf>
    <xf xfId="0" fontId="2" numFmtId="164" fillId="0" borderId="0" applyFont="1" applyNumberFormat="1" applyFill="0" applyBorder="0" applyAlignment="0">
      <alignment textRotation="0" wrapText="false" shrinkToFit="false"/>
    </xf>
    <xf xfId="0" fontId="3" numFmtId="0" fillId="3" borderId="6" applyFont="1" applyNumberFormat="0" applyFill="1" applyBorder="1" applyAlignment="1">
      <alignment horizontal="center" textRotation="0" wrapText="false" shrinkToFit="false"/>
    </xf>
    <xf xfId="0" fontId="3" numFmtId="164" fillId="3" borderId="1" applyFont="1" applyNumberFormat="1" applyFill="1" applyBorder="1" applyAlignment="1">
      <alignment horizontal="center" textRotation="0" wrapText="false" shrinkToFit="false"/>
    </xf>
    <xf xfId="0" fontId="3" numFmtId="164" fillId="3" borderId="6" applyFont="1" applyNumberFormat="1" applyFill="1" applyBorder="1" applyAlignment="1">
      <alignment horizontal="center" textRotation="0" wrapText="false" shrinkToFit="false"/>
    </xf>
    <xf xfId="0" fontId="1" numFmtId="0" fillId="2" borderId="0" applyFont="1" applyNumberFormat="0" applyFill="1" applyBorder="0" applyAlignment="0">
      <alignment textRotation="0" wrapText="false" shrinkToFit="false"/>
    </xf>
    <xf xfId="0" fontId="2" numFmtId="0" fillId="2" borderId="0" applyFont="1" applyNumberFormat="0" applyFill="1" applyBorder="0" applyAlignment="0">
      <alignment textRotation="0" wrapText="false" shrinkToFit="false"/>
    </xf>
    <xf xfId="0" fontId="2" numFmtId="164" fillId="2" borderId="0" applyFont="1" applyNumberFormat="1" applyFill="1" applyBorder="0" applyAlignment="0">
      <alignment textRotation="0" wrapText="false" shrinkToFit="false"/>
    </xf>
    <xf xfId="0" fontId="1" numFmtId="0" fillId="2" borderId="7" applyFont="1" applyNumberFormat="0" applyFill="1" applyBorder="1" applyAlignment="0">
      <alignment textRotation="0" wrapText="false" shrinkToFit="false"/>
    </xf>
    <xf xfId="0" fontId="1" numFmtId="165" fillId="2" borderId="6" applyFont="1" applyNumberFormat="1" applyFill="1" applyBorder="1" applyAlignment="1">
      <alignment horizontal="center" textRotation="0" wrapText="false" shrinkToFit="false"/>
    </xf>
    <xf xfId="0" fontId="1" numFmtId="165" fillId="2" borderId="6" applyFont="1" applyNumberFormat="1" applyFill="1" applyBorder="1" applyAlignment="0">
      <alignment textRotation="0" wrapText="false" shrinkToFit="false"/>
    </xf>
    <xf xfId="0" fontId="1" numFmtId="164" fillId="2" borderId="6" applyFont="1" applyNumberFormat="1" applyFill="1" applyBorder="1" applyAlignment="1">
      <alignment horizontal="center" vertical="center" textRotation="0" wrapText="false" shrinkToFit="false"/>
    </xf>
    <xf xfId="0" fontId="1" numFmtId="164" fillId="2" borderId="6" applyFont="1" applyNumberFormat="1" applyFill="1" applyBorder="1" applyAlignment="1">
      <alignment horizontal="center" textRotation="0" wrapText="false" shrinkToFit="false"/>
    </xf>
    <xf xfId="0" fontId="1" numFmtId="3" fillId="2" borderId="0" applyFont="1" applyNumberFormat="1" applyFill="1" applyBorder="0" applyAlignment="0">
      <alignment textRotation="0" wrapText="false" shrinkToFit="false"/>
    </xf>
    <xf xfId="0" fontId="1" numFmtId="164" fillId="2" borderId="0" applyFont="1" applyNumberFormat="1" applyFill="1" applyBorder="0" applyAlignment="0">
      <alignment textRotation="0" wrapText="false" shrinkToFit="false"/>
    </xf>
    <xf xfId="0" fontId="2" numFmtId="166" fillId="2" borderId="6" applyFont="1" applyNumberFormat="1" applyFill="1" applyBorder="1" applyAlignment="1">
      <alignment horizontal="center" vertical="center" textRotation="0" wrapText="false" shrinkToFit="false"/>
    </xf>
    <xf xfId="0" fontId="4" numFmtId="166" fillId="2" borderId="6" applyFont="1" applyNumberFormat="1" applyFill="1" applyBorder="1" applyAlignment="0">
      <alignment textRotation="0" wrapText="false" shrinkToFit="false"/>
    </xf>
    <xf xfId="0" fontId="2" numFmtId="164" fillId="2" borderId="6" applyFont="1" applyNumberFormat="1" applyFill="1" applyBorder="1" applyAlignment="0">
      <alignment textRotation="0" wrapText="false" shrinkToFit="false"/>
    </xf>
    <xf xfId="0" fontId="1" numFmtId="164" fillId="2" borderId="6" applyFont="1" applyNumberFormat="1" applyFill="1" applyBorder="1" applyAlignment="0">
      <alignment textRotation="0" wrapText="false" shrinkToFit="false"/>
    </xf>
    <xf xfId="0" fontId="2" numFmtId="166" fillId="2" borderId="6" applyFont="1" applyNumberFormat="1" applyFill="1" applyBorder="1" applyAlignment="0">
      <alignment textRotation="0" wrapText="false" shrinkToFit="false"/>
    </xf>
    <xf xfId="0" fontId="2" numFmtId="9" fillId="2" borderId="0" applyFont="1" applyNumberFormat="1" applyFill="1" applyBorder="0" applyAlignment="0">
      <alignment textRotation="0" wrapText="false" shrinkToFit="false"/>
    </xf>
    <xf xfId="0" fontId="2" numFmtId="3" fillId="2" borderId="0" applyFont="1" applyNumberFormat="1" applyFill="1" applyBorder="0" applyAlignment="1">
      <alignment horizontal="right" textRotation="0" wrapText="false" shrinkToFit="false"/>
    </xf>
    <xf xfId="0" fontId="2" numFmtId="9" fillId="2" borderId="6" applyFont="1" applyNumberFormat="1" applyFill="1" applyBorder="1" applyAlignment="0">
      <alignment textRotation="0" wrapText="false" shrinkToFit="false"/>
    </xf>
    <xf xfId="0" fontId="2" numFmtId="166" fillId="2" borderId="8" applyFont="1" applyNumberFormat="1" applyFill="1" applyBorder="1" applyAlignment="1">
      <alignment horizontal="center" vertical="center" textRotation="0" wrapText="false" shrinkToFit="false"/>
    </xf>
    <xf xfId="0" fontId="1" numFmtId="166" fillId="2" borderId="6" applyFont="1" applyNumberFormat="1" applyFill="1" applyBorder="1" applyAlignment="1">
      <alignment horizontal="center" vertical="center" textRotation="0" wrapText="false" shrinkToFit="false"/>
    </xf>
    <xf xfId="0" fontId="2" numFmtId="164" fillId="2" borderId="0" applyFont="1" applyNumberFormat="1" applyFill="1" applyBorder="0" applyAlignment="1">
      <alignment horizontal="right" textRotation="0" wrapText="false" shrinkToFit="false"/>
    </xf>
    <xf xfId="0" fontId="1" numFmtId="164" fillId="2" borderId="9" applyFont="1" applyNumberFormat="1" applyFill="1" applyBorder="1" applyAlignment="0">
      <alignment textRotation="0" wrapText="false" shrinkToFit="false"/>
    </xf>
    <xf xfId="0" fontId="1" numFmtId="3" fillId="2" borderId="1" applyFont="1" applyNumberFormat="1" applyFill="1" applyBorder="1" applyAlignment="0">
      <alignment textRotation="0" wrapText="false" shrinkToFit="false"/>
    </xf>
    <xf xfId="0" fontId="1" numFmtId="167" fillId="4" borderId="1" applyFont="1" applyNumberFormat="1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49" fillId="4" borderId="1" applyFont="1" applyNumberFormat="1" applyFill="1" applyBorder="1" applyAlignment="1">
      <alignment horizontal="center" textRotation="0" wrapText="true" shrinkToFit="false"/>
    </xf>
    <xf xfId="0" fontId="1" numFmtId="168" fillId="4" borderId="1" applyFont="1" applyNumberFormat="1" applyFill="1" applyBorder="1" applyAlignment="1">
      <alignment horizontal="center" vertical="center" textRotation="0" wrapText="false" shrinkToFit="false"/>
    </xf>
    <xf xfId="0" fontId="1" numFmtId="169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left" textRotation="0" wrapText="false" shrinkToFit="false"/>
    </xf>
    <xf xfId="0" fontId="2" numFmtId="3" fillId="2" borderId="6" applyFont="1" applyNumberFormat="1" applyFill="1" applyBorder="1" applyAlignment="1">
      <alignment horizontal="left" textRotation="0" wrapText="false" shrinkToFit="false"/>
    </xf>
    <xf xfId="0" fontId="5" numFmtId="0" fillId="0" borderId="10" applyFont="1" applyNumberFormat="0" applyFill="0" applyBorder="1" applyAlignment="1">
      <alignment horizontal="center" textRotation="0" wrapText="false" shrinkToFit="false"/>
    </xf>
    <xf xfId="0" fontId="1" numFmtId="164" fillId="0" borderId="10" applyFont="1" applyNumberFormat="1" applyFill="0" applyBorder="1" applyAlignment="1">
      <alignment horizontal="center" textRotation="0" wrapText="false" shrinkToFit="false"/>
    </xf>
    <xf xfId="0" fontId="2" numFmtId="0" fillId="0" borderId="6" applyFont="1" applyNumberFormat="0" applyFill="0" applyBorder="1" applyAlignment="1">
      <alignment horizontal="left" textRotation="0" wrapText="false" shrinkToFit="false"/>
    </xf>
    <xf xfId="0" fontId="2" numFmtId="9" fillId="0" borderId="6" applyFont="1" applyNumberFormat="1" applyFill="0" applyBorder="1" applyAlignment="1">
      <alignment horizontal="left" textRotation="0" wrapText="false" shrinkToFit="false"/>
    </xf>
    <xf xfId="0" fontId="2" numFmtId="164" fillId="0" borderId="6" applyFont="1" applyNumberFormat="1" applyFill="0" applyBorder="1" applyAlignment="1">
      <alignment horizontal="left" textRotation="0" wrapText="false" shrinkToFit="false"/>
    </xf>
    <xf xfId="0" fontId="2" numFmtId="164" fillId="0" borderId="11" applyFont="1" applyNumberFormat="1" applyFill="0" applyBorder="1" applyAlignment="1">
      <alignment horizontal="left" textRotation="0" wrapText="false" shrinkToFit="false"/>
    </xf>
    <xf xfId="0" fontId="4" numFmtId="0" fillId="5" borderId="12" applyFont="1" applyNumberFormat="0" applyFill="1" applyBorder="1" applyAlignment="1">
      <alignment horizontal="center" textRotation="0" wrapText="false" shrinkToFit="false"/>
    </xf>
    <xf xfId="0" fontId="4" numFmtId="9" fillId="5" borderId="1" applyFont="1" applyNumberFormat="1" applyFill="1" applyBorder="1" applyAlignment="1">
      <alignment horizontal="center" textRotation="0" wrapText="false" shrinkToFit="false"/>
    </xf>
    <xf xfId="0" fontId="4" numFmtId="164" fillId="5" borderId="1" applyFont="1" applyNumberFormat="1" applyFill="1" applyBorder="1" applyAlignment="1">
      <alignment horizontal="center" textRotation="0" wrapText="false" shrinkToFit="false"/>
    </xf>
    <xf xfId="0" fontId="4" numFmtId="164" fillId="5" borderId="13" applyFont="1" applyNumberFormat="1" applyFill="1" applyBorder="1" applyAlignment="1">
      <alignment horizontal="center" textRotation="0" wrapText="false" shrinkToFit="false"/>
    </xf>
    <xf xfId="0" fontId="4" numFmtId="164" fillId="5" borderId="14" applyFont="1" applyNumberFormat="1" applyFill="1" applyBorder="1" applyAlignment="0">
      <alignment textRotation="0" wrapText="false" shrinkToFit="false"/>
    </xf>
    <xf xfId="0" fontId="1" numFmtId="0" fillId="0" borderId="6" applyFont="1" applyNumberFormat="0" applyFill="0" applyBorder="1" applyAlignment="1">
      <alignment horizontal="center" textRotation="0" wrapText="false" shrinkToFit="false"/>
    </xf>
    <xf xfId="0" fontId="1" numFmtId="9" fillId="0" borderId="6" applyFont="1" applyNumberFormat="1" applyFill="0" applyBorder="1" applyAlignment="1">
      <alignment horizontal="center" textRotation="0" wrapText="false" shrinkToFit="false"/>
    </xf>
    <xf xfId="0" fontId="1" numFmtId="164" fillId="0" borderId="6" applyFont="1" applyNumberFormat="1" applyFill="0" applyBorder="1" applyAlignment="1">
      <alignment horizontal="center" textRotation="0" wrapText="false" shrinkToFit="false"/>
    </xf>
    <xf xfId="0" fontId="1" numFmtId="4" fillId="0" borderId="11" applyFont="1" applyNumberFormat="1" applyFill="0" applyBorder="1" applyAlignment="1">
      <alignment horizontal="center" textRotation="0" wrapText="false" shrinkToFit="false"/>
    </xf>
    <xf xfId="0" fontId="4" numFmtId="0" fillId="5" borderId="10" applyFont="1" applyNumberFormat="0" applyFill="1" applyBorder="1" applyAlignment="0">
      <alignment textRotation="0" wrapText="false" shrinkToFit="false"/>
    </xf>
    <xf xfId="0" fontId="4" numFmtId="164" fillId="5" borderId="10" applyFont="1" applyNumberFormat="1" applyFill="1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vmlDrawing1.vml.rels><?xml version="1.0" encoding="UTF-8" standalone="yes"?>
<Relationships xmlns="http://schemas.openxmlformats.org/package/2006/relationships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6"/>
  <sheetViews>
    <sheetView tabSelected="1" workbookViewId="0" showGridLines="false" showRowColHeaders="1" topLeftCell="A5">
      <selection activeCell="A36" sqref="A36:F36"/>
    </sheetView>
  </sheetViews>
  <sheetFormatPr customHeight="true" defaultRowHeight="12" defaultColWidth="8.85546875" outlineLevelRow="0" outlineLevelCol="0"/>
  <cols>
    <col min="1" max="1" width="47" customWidth="true" style="2"/>
    <col min="2" max="2" width="40.140625" customWidth="true" style="2"/>
    <col min="3" max="3" width="16.42578125" customWidth="true" style="3"/>
    <col min="4" max="4" width="15.42578125" customWidth="true" style="22"/>
    <col min="5" max="5" width="25.5703125" customWidth="true" style="3"/>
    <col min="6" max="6" width="26.28515625" customWidth="true" style="3"/>
    <col min="7" max="7" width="16.85546875" customWidth="true" style="3"/>
    <col min="8" max="8" width="14.42578125" customWidth="true" style="3"/>
    <col min="9" max="9" width="13.5703125" customWidth="true" style="2"/>
    <col min="10" max="10" width="12.42578125" customWidth="true" style="2"/>
    <col min="11" max="11" width="13.5703125" customWidth="true" style="2"/>
    <col min="12" max="12" width="10" customWidth="true" style="2"/>
    <col min="13" max="13" width="12" customWidth="true" style="2"/>
    <col min="14" max="14" width="8.85546875" style="2"/>
  </cols>
  <sheetData>
    <row r="1" spans="1:14" customHeight="1" ht="12">
      <c r="A1" s="26" t="s">
        <v>0</v>
      </c>
      <c r="B1" s="27"/>
      <c r="C1" s="28"/>
      <c r="D1" s="28"/>
      <c r="E1" s="46" t="s">
        <v>1</v>
      </c>
      <c r="F1" s="28"/>
      <c r="G1" s="28"/>
      <c r="N1"/>
    </row>
    <row r="2" spans="1:14" customHeight="1" ht="12">
      <c r="A2" s="29" t="s">
        <v>2</v>
      </c>
      <c r="B2" s="27"/>
      <c r="C2" s="28"/>
      <c r="D2" s="28"/>
      <c r="E2" s="28"/>
      <c r="F2" s="28"/>
      <c r="G2" s="28"/>
      <c r="N2"/>
    </row>
    <row r="3" spans="1:14" customHeight="1" ht="12">
      <c r="A3" s="30" t="s">
        <v>3</v>
      </c>
      <c r="B3" s="31" t="s">
        <v>4</v>
      </c>
      <c r="C3" s="32" t="s">
        <v>5</v>
      </c>
      <c r="D3" s="33" t="s">
        <v>6</v>
      </c>
      <c r="E3" s="33" t="s">
        <v>7</v>
      </c>
      <c r="F3" s="34"/>
      <c r="G3" s="35"/>
      <c r="N3"/>
    </row>
    <row r="4" spans="1:14" customHeight="1" ht="12">
      <c r="A4" s="36"/>
      <c r="B4" s="37" t="s">
        <v>8</v>
      </c>
      <c r="C4" s="32"/>
      <c r="D4" s="38"/>
      <c r="E4" s="39">
        <v>0</v>
      </c>
      <c r="F4" s="28"/>
      <c r="G4" s="35"/>
      <c r="N4"/>
    </row>
    <row r="5" spans="1:14" customHeight="1" ht="12">
      <c r="A5" s="36"/>
      <c r="B5" s="40"/>
      <c r="C5" s="38">
        <v>0</v>
      </c>
      <c r="D5" s="38"/>
      <c r="E5" s="38"/>
      <c r="F5" s="41"/>
      <c r="G5" s="42"/>
      <c r="N5"/>
    </row>
    <row r="6" spans="1:14" customHeight="1" ht="12" s="5" customFormat="1">
      <c r="A6" s="36"/>
      <c r="B6" s="43"/>
      <c r="C6" s="38"/>
      <c r="D6" s="38"/>
      <c r="E6" s="39"/>
      <c r="F6" s="34"/>
      <c r="G6" s="35"/>
      <c r="H6" s="4"/>
      <c r="I6" s="4"/>
      <c r="J6" s="4"/>
      <c r="N6" s="5"/>
    </row>
    <row r="7" spans="1:14" customHeight="1" ht="12">
      <c r="A7" s="44"/>
      <c r="B7" s="43"/>
      <c r="C7" s="38"/>
      <c r="D7" s="38"/>
      <c r="E7" s="38"/>
      <c r="F7" s="34"/>
      <c r="G7" s="35"/>
      <c r="J7" s="3"/>
      <c r="N7"/>
    </row>
    <row r="8" spans="1:14" customHeight="1" ht="12">
      <c r="A8" s="44"/>
      <c r="B8" s="43"/>
      <c r="C8" s="38"/>
      <c r="D8" s="38"/>
      <c r="E8" s="38"/>
      <c r="F8" s="34"/>
      <c r="G8" s="35"/>
      <c r="J8" s="3"/>
      <c r="N8"/>
    </row>
    <row r="9" spans="1:14" customHeight="1" ht="12">
      <c r="A9" s="44"/>
      <c r="B9" s="43"/>
      <c r="C9" s="38"/>
      <c r="D9" s="38"/>
      <c r="E9" s="38"/>
      <c r="F9" s="34"/>
      <c r="G9" s="28"/>
      <c r="I9" s="3"/>
      <c r="J9" s="3"/>
      <c r="N9"/>
    </row>
    <row r="10" spans="1:14" customHeight="1" ht="12">
      <c r="A10" s="45" t="s">
        <v>9</v>
      </c>
      <c r="B10" s="31"/>
      <c r="C10" s="39">
        <f>SUM(C4:C9)</f>
        <v>0</v>
      </c>
      <c r="D10" s="39">
        <f>SUM(D4:D9)</f>
        <v>0</v>
      </c>
      <c r="E10" s="39">
        <f>E4+C10-D10</f>
        <v>0</v>
      </c>
      <c r="F10" s="28"/>
      <c r="G10" s="28"/>
      <c r="I10" s="3"/>
      <c r="J10" s="3"/>
      <c r="N10"/>
    </row>
    <row r="11" spans="1:14" customHeight="1" ht="12">
      <c r="A11" s="27"/>
      <c r="B11" s="27"/>
      <c r="C11" s="35" t="s">
        <v>10</v>
      </c>
      <c r="D11" s="47"/>
      <c r="E11" s="35">
        <f>E10-E12</f>
        <v>0</v>
      </c>
      <c r="F11" s="28"/>
      <c r="G11" s="28"/>
      <c r="H11" s="3">
        <f>E11-F11-G11+I11</f>
        <v>0</v>
      </c>
      <c r="I11" s="6"/>
      <c r="J11" s="3"/>
      <c r="N11"/>
    </row>
    <row r="12" spans="1:14" customHeight="1" ht="12">
      <c r="A12" s="27"/>
      <c r="B12" s="27"/>
      <c r="C12" s="35" t="s">
        <v>11</v>
      </c>
      <c r="D12" s="35"/>
      <c r="E12" s="35"/>
      <c r="F12" s="27"/>
      <c r="G12" s="28"/>
      <c r="J12" s="3"/>
      <c r="N12"/>
    </row>
    <row r="13" spans="1:14" customHeight="1" ht="12">
      <c r="A13" s="27"/>
      <c r="B13" s="27"/>
      <c r="C13" s="35" t="s">
        <v>12</v>
      </c>
      <c r="D13" s="35"/>
      <c r="E13" s="35">
        <f>E10-E11-E12</f>
        <v>0</v>
      </c>
      <c r="F13" s="28"/>
      <c r="J13" s="3"/>
      <c r="N13"/>
    </row>
    <row r="14" spans="1:14" customHeight="1" ht="12">
      <c r="C14" s="4"/>
      <c r="D14" s="4"/>
      <c r="E14" s="4"/>
      <c r="J14" s="3"/>
      <c r="N14"/>
    </row>
    <row r="15" spans="1:14" customHeight="1" ht="12">
      <c r="A15" s="7" t="s">
        <v>13</v>
      </c>
      <c r="B15" s="8"/>
      <c r="C15" s="8"/>
      <c r="D15" s="8"/>
      <c r="E15" s="8"/>
      <c r="F15" s="9"/>
      <c r="G15" s="9"/>
      <c r="J15" s="3"/>
      <c r="N15"/>
    </row>
    <row r="16" spans="1:14" customHeight="1" ht="12">
      <c r="A16" s="10" t="s">
        <v>14</v>
      </c>
      <c r="B16" s="10" t="s">
        <v>15</v>
      </c>
      <c r="C16" s="10" t="s">
        <v>16</v>
      </c>
      <c r="D16" s="10" t="s">
        <v>17</v>
      </c>
      <c r="E16" s="48" t="s">
        <v>18</v>
      </c>
      <c r="F16" s="48" t="s">
        <v>19</v>
      </c>
      <c r="H16" s="2"/>
      <c r="J16" s="3"/>
      <c r="N16"/>
    </row>
    <row r="17" spans="1:14" customHeight="1" ht="12">
      <c r="A17" s="54" t="s">
        <v>20</v>
      </c>
      <c r="B17" s="54" t="s">
        <v>21</v>
      </c>
      <c r="C17" s="54">
        <v>20000</v>
      </c>
      <c r="D17" s="54" t="s">
        <v>22</v>
      </c>
      <c r="E17" s="55" t="s">
        <v>23</v>
      </c>
      <c r="F17" s="55" t="s">
        <v>24</v>
      </c>
      <c r="H17" s="2"/>
      <c r="J17" s="3"/>
      <c r="N17"/>
    </row>
    <row r="18" spans="1:14" customHeight="1" ht="12">
      <c r="A18" s="54" t="s">
        <v>25</v>
      </c>
      <c r="B18" s="54" t="s">
        <v>21</v>
      </c>
      <c r="C18" s="54">
        <v>20000</v>
      </c>
      <c r="D18" s="54" t="s">
        <v>26</v>
      </c>
      <c r="E18" s="55" t="s">
        <v>23</v>
      </c>
      <c r="F18" s="55" t="s">
        <v>27</v>
      </c>
      <c r="H18" s="2"/>
      <c r="J18" s="3"/>
      <c r="N18"/>
    </row>
    <row r="19" spans="1:14" customHeight="1" ht="12">
      <c r="A19" s="54" t="s">
        <v>28</v>
      </c>
      <c r="B19" s="54" t="s">
        <v>21</v>
      </c>
      <c r="C19" s="54">
        <v>5000</v>
      </c>
      <c r="D19" s="54" t="s">
        <v>22</v>
      </c>
      <c r="E19" s="55" t="s">
        <v>23</v>
      </c>
      <c r="F19" s="55"/>
      <c r="H19" s="2"/>
      <c r="J19" s="3"/>
      <c r="N19"/>
    </row>
    <row r="20" spans="1:14" customHeight="1" ht="12">
      <c r="A20" s="54" t="s">
        <v>20</v>
      </c>
      <c r="B20" s="54" t="s">
        <v>21</v>
      </c>
      <c r="C20" s="54">
        <v>1234</v>
      </c>
      <c r="D20" s="54" t="s">
        <v>29</v>
      </c>
      <c r="E20" s="55" t="s">
        <v>30</v>
      </c>
      <c r="F20" s="55"/>
      <c r="H20" s="2"/>
      <c r="J20" s="3"/>
      <c r="N20"/>
    </row>
    <row r="21" spans="1:14" customHeight="1" ht="12">
      <c r="A21" s="54" t="s">
        <v>31</v>
      </c>
      <c r="B21" s="54" t="s">
        <v>32</v>
      </c>
      <c r="C21" s="54">
        <v>88000</v>
      </c>
      <c r="D21" s="54" t="s">
        <v>33</v>
      </c>
      <c r="E21" s="55"/>
      <c r="F21" s="55"/>
      <c r="H21" s="2"/>
      <c r="J21" s="3"/>
      <c r="N21"/>
    </row>
    <row r="22" spans="1:14" customHeight="1" ht="12">
      <c r="A22" s="54" t="s">
        <v>34</v>
      </c>
      <c r="B22" s="54" t="s">
        <v>35</v>
      </c>
      <c r="C22" s="54">
        <v>1000000</v>
      </c>
      <c r="D22" s="54" t="s">
        <v>34</v>
      </c>
      <c r="E22" s="55" t="s">
        <v>30</v>
      </c>
      <c r="F22" s="55"/>
      <c r="H22" s="2"/>
      <c r="J22" s="3"/>
      <c r="N22"/>
    </row>
    <row r="23" spans="1:14" customHeight="1" ht="12">
      <c r="A23" s="56" t="s">
        <v>9</v>
      </c>
      <c r="B23" s="56"/>
      <c r="C23" s="57">
        <f>SUM(C17:C23)</f>
        <v>1134234</v>
      </c>
      <c r="D23" s="57"/>
      <c r="E23" s="57"/>
      <c r="F23" s="56"/>
      <c r="H23" s="2"/>
      <c r="N23"/>
    </row>
    <row r="24" spans="1:14" customHeight="1" ht="12">
      <c r="A24" s="11" t="s">
        <v>36</v>
      </c>
      <c r="B24" s="11"/>
      <c r="C24" s="12"/>
      <c r="D24" s="12"/>
      <c r="E24" s="12"/>
      <c r="H24" s="2"/>
      <c r="N24"/>
    </row>
    <row r="25" spans="1:14" customHeight="1" ht="12">
      <c r="A25" s="13" t="s">
        <v>37</v>
      </c>
      <c r="B25" s="14" t="s">
        <v>38</v>
      </c>
      <c r="C25" s="15" t="s">
        <v>39</v>
      </c>
      <c r="D25" s="15" t="s">
        <v>40</v>
      </c>
      <c r="E25" s="16" t="s">
        <v>41</v>
      </c>
      <c r="F25" s="17" t="s">
        <v>4</v>
      </c>
      <c r="H25" s="2"/>
      <c r="N25"/>
    </row>
    <row r="26" spans="1:14" customHeight="1" ht="12">
      <c r="A26" s="62" t="s">
        <v>30</v>
      </c>
      <c r="B26" s="63"/>
      <c r="C26" s="64"/>
      <c r="D26" s="64"/>
      <c r="E26" s="65"/>
      <c r="F26" s="66"/>
      <c r="H26" s="2"/>
      <c r="N26"/>
    </row>
    <row r="27" spans="1:14" customHeight="1" ht="12">
      <c r="A27" s="58" t="s">
        <v>42</v>
      </c>
      <c r="B27" s="59" t="s">
        <v>30</v>
      </c>
      <c r="C27" s="60">
        <v>10500</v>
      </c>
      <c r="D27" s="60">
        <v>24</v>
      </c>
      <c r="E27" s="61">
        <v>252000</v>
      </c>
      <c r="F27" s="60"/>
      <c r="H27" s="2"/>
      <c r="N27"/>
    </row>
    <row r="28" spans="1:14" customHeight="1" ht="12">
      <c r="A28" s="58" t="s">
        <v>43</v>
      </c>
      <c r="B28" s="59" t="s">
        <v>30</v>
      </c>
      <c r="C28" s="60">
        <v>5000</v>
      </c>
      <c r="D28" s="60">
        <v>19</v>
      </c>
      <c r="E28" s="61">
        <v>95000</v>
      </c>
      <c r="F28" s="60"/>
      <c r="H28" s="2"/>
      <c r="N28"/>
    </row>
    <row r="29" spans="1:14" customHeight="1" ht="12">
      <c r="A29" s="62" t="s">
        <v>44</v>
      </c>
      <c r="B29" s="63"/>
      <c r="C29" s="64"/>
      <c r="D29" s="64"/>
      <c r="E29" s="65"/>
      <c r="F29" s="66"/>
      <c r="H29" s="2"/>
      <c r="N29"/>
    </row>
    <row r="30" spans="1:14" customHeight="1" ht="12">
      <c r="A30" s="58" t="s">
        <v>43</v>
      </c>
      <c r="B30" s="59" t="s">
        <v>44</v>
      </c>
      <c r="C30" s="60">
        <v>5000</v>
      </c>
      <c r="D30" s="60">
        <v>15</v>
      </c>
      <c r="E30" s="61">
        <v>75000</v>
      </c>
      <c r="F30" s="60"/>
      <c r="H30" s="2"/>
      <c r="N30"/>
    </row>
    <row r="31" spans="1:14" customHeight="1" ht="12">
      <c r="A31" s="58" t="s">
        <v>45</v>
      </c>
      <c r="B31" s="59" t="s">
        <v>44</v>
      </c>
      <c r="C31" s="60">
        <v>200000</v>
      </c>
      <c r="D31" s="60">
        <v>50</v>
      </c>
      <c r="E31" s="61">
        <v>10000000</v>
      </c>
      <c r="F31" s="60"/>
      <c r="H31" s="2"/>
      <c r="N31"/>
    </row>
    <row r="32" spans="1:14" customHeight="1" ht="12">
      <c r="A32" s="67" t="s">
        <v>9</v>
      </c>
      <c r="B32" s="68"/>
      <c r="C32" s="69"/>
      <c r="D32" s="69">
        <v>108</v>
      </c>
      <c r="E32" s="70">
        <v>10422000</v>
      </c>
      <c r="F32" s="69"/>
      <c r="H32" s="2"/>
      <c r="N32"/>
    </row>
    <row r="33" spans="1:14" customHeight="1" ht="12">
      <c r="A33" s="18"/>
      <c r="B33" s="1"/>
      <c r="C33" s="19"/>
      <c r="D33" s="20"/>
      <c r="E33" s="20"/>
      <c r="F33" s="21"/>
      <c r="N33"/>
    </row>
    <row r="34" spans="1:14" customHeight="1" ht="12">
      <c r="A34" s="5" t="s">
        <v>54</v>
      </c>
      <c r="N34"/>
    </row>
    <row r="35" spans="1:14" customHeight="1" ht="9.75">
      <c r="A35" s="23" t="s">
        <v>53</v>
      </c>
      <c r="B35" s="23" t="s">
        <v>38</v>
      </c>
      <c r="C35" s="24" t="s">
        <v>52</v>
      </c>
      <c r="D35" s="24" t="s">
        <v>51</v>
      </c>
      <c r="E35" s="24" t="s">
        <v>50</v>
      </c>
      <c r="F35" s="24" t="s">
        <v>49</v>
      </c>
      <c r="G35" s="24" t="s">
        <v>48</v>
      </c>
      <c r="H35" s="24" t="s">
        <v>47</v>
      </c>
      <c r="I35" s="25" t="s">
        <v>7</v>
      </c>
      <c r="N35"/>
    </row>
    <row r="36" spans="1:14" customHeight="1" ht="12" s="3" customFormat="1">
      <c r="A36" s="71" t="s">
        <v>46</v>
      </c>
      <c r="B36" s="71"/>
      <c r="C36" s="72"/>
      <c r="D36" s="72"/>
      <c r="E36" s="72"/>
      <c r="F36" s="72"/>
      <c r="I36" s="2"/>
      <c r="J36" s="2"/>
      <c r="K36" s="2"/>
      <c r="N36" s="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0" workbookViewId="0" showGridLines="true" showRowColHeaders="1">
      <selection activeCell="B19" sqref="B19"/>
    </sheetView>
  </sheetViews>
  <sheetFormatPr defaultRowHeight="14.4" defaultColWidth="20.7109375" outlineLevelRow="0" outlineLevelCol="0"/>
  <sheetData>
    <row r="1" spans="1:11">
      <c r="A1" s="49" t="s">
        <v>3</v>
      </c>
      <c r="B1" s="50" t="s">
        <v>47</v>
      </c>
      <c r="C1" s="51" t="s">
        <v>55</v>
      </c>
      <c r="D1" s="50" t="s">
        <v>56</v>
      </c>
      <c r="E1" s="50" t="s">
        <v>57</v>
      </c>
      <c r="F1" s="53" t="s">
        <v>58</v>
      </c>
      <c r="G1" s="52" t="s">
        <v>59</v>
      </c>
      <c r="H1" s="53" t="s">
        <v>60</v>
      </c>
      <c r="I1" s="50" t="s">
        <v>61</v>
      </c>
      <c r="J1" s="50" t="s">
        <v>62</v>
      </c>
      <c r="K1" s="50" t="s">
        <v>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laporan</vt:lpstr>
      <vt:lpstr>piutang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Widya Larasati</cp:lastModifiedBy>
  <dcterms:created xsi:type="dcterms:W3CDTF">2023-09-12T22:19:41+07:00</dcterms:created>
  <dcterms:modified xsi:type="dcterms:W3CDTF">2023-09-14T12:28:36+07:00</dcterms:modified>
  <dc:title/>
  <dc:description/>
  <dc:subject/>
  <cp:keywords/>
  <cp:category/>
</cp:coreProperties>
</file>