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<sst xmlns="http://schemas.openxmlformats.org/spreadsheetml/2006/main" uniqueCount="25">
  <si>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</si>
  <si>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</si>
  <si>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</si>
  <si>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</si>
  <si>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</si>
  <si>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</si>
  <si>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</si>
  <si>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 62882016685220</t>
  </si>
  <si>
    <t>ELOAD DENOM LUMPSUM - RS 6288261795195</t>
  </si>
  <si>
    <t>ELOAD DENOM LUMPSUM - RS 6288262104969</t>
  </si>
  <si>
    <t>ELOAD SMARTINDO USER  - RS  62882016685220</t>
  </si>
  <si>
    <t>ELOAD SMARTINDO USER - RS 6288261795195</t>
  </si>
  <si>
    <t>ELOAD SMARTINDO USER - RS 6288262104969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</si>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</sst>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20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18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17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15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14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13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12</v>
      </c>
      <c r="B12" s="11">
        <f>E12+D12-C12</f>
        <v>22953</v>
      </c>
      <c r="C12" s="11"/>
      <c r="D12" s="12">
        <v>0</v>
      </c>
      <c r="E12" s="13">
        <v>22953</v>
      </c>
      <c r="F12" s="14">
        <v>1</v>
      </c>
      <c r="G12" s="15">
        <f>F12*E12</f>
        <v>22953</v>
      </c>
    </row>
    <row r="13" spans="1:7" customHeight="1" ht="15.75">
      <c r="A13" s="10" t="s">
        <v>11</v>
      </c>
      <c r="B13" s="11">
        <f>E13+D13-C13</f>
        <v>350800</v>
      </c>
      <c r="C13" s="11"/>
      <c r="D13" s="12">
        <v>0</v>
      </c>
      <c r="E13" s="13">
        <v>350800</v>
      </c>
      <c r="F13" s="14">
        <v>1</v>
      </c>
      <c r="G13" s="15">
        <f>F13*E13</f>
        <v>350800</v>
      </c>
    </row>
    <row r="14" spans="1:7" customHeight="1" ht="15.75">
      <c r="A14" s="10" t="s">
        <v>10</v>
      </c>
      <c r="B14" s="11">
        <f>E14+D14-C14</f>
        <v>54850</v>
      </c>
      <c r="C14" s="11"/>
      <c r="D14" s="12">
        <v>0</v>
      </c>
      <c r="E14" s="13">
        <v>54850</v>
      </c>
      <c r="F14" s="14">
        <v>1</v>
      </c>
      <c r="G14" s="15">
        <f>F14*E14</f>
        <v>54850</v>
      </c>
    </row>
    <row r="15" spans="1:7" customHeight="1" ht="15.75">
      <c r="A15" s="10" t="s">
        <v>9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 customHeight="1" ht="15.75">
      <c r="A16" s="10" t="s">
        <v>8</v>
      </c>
      <c r="B16" s="11">
        <f>E16+D16-C16</f>
        <v>149300</v>
      </c>
      <c r="C16" s="11"/>
      <c r="D16" s="12">
        <v>0</v>
      </c>
      <c r="E16" s="13">
        <v>149300</v>
      </c>
      <c r="F16" s="14">
        <v>1</v>
      </c>
      <c r="G16" s="15">
        <f>F16*E16</f>
        <v>149300</v>
      </c>
    </row>
    <row r="17" spans="1:7" customHeight="1" ht="15.75">
      <c r="A17" s="10" t="s">
        <v>7</v>
      </c>
      <c r="B17" s="11">
        <f>E17+D17-C17</f>
        <v>6189050</v>
      </c>
      <c r="C17" s="11"/>
      <c r="D17" s="12">
        <v>0</v>
      </c>
      <c r="E17" s="13">
        <v>6189050</v>
      </c>
      <c r="F17" s="14">
        <v>1</v>
      </c>
      <c r="G17" s="15">
        <f>F17*E17</f>
        <v>6189050</v>
      </c>
    </row>
    <row r="18" spans="1:7">
      <c r="A18" t="s">
        <v>23</v>
      </c>
      <c r="C18" t="s">
        <v>24</v>
      </c>
      <c r="G18" s="3">
        <f>SUM(G2:G18)</f>
        <v>11254078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