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f546d261d543cc/Masterproef 2021-2022/Experimenten - metingen/"/>
    </mc:Choice>
  </mc:AlternateContent>
  <xr:revisionPtr revIDLastSave="295" documentId="8_{B41FD359-15F5-45B0-8F27-71DA78F94BF8}" xr6:coauthVersionLast="47" xr6:coauthVersionMax="47" xr10:uidLastSave="{D60CD2C2-310A-4857-AF6C-D52403402EB6}"/>
  <bookViews>
    <workbookView xWindow="-108" yWindow="-108" windowWidth="23256" windowHeight="12576" firstSheet="2" activeTab="4" xr2:uid="{080C2E96-4CD0-49F7-8D9A-1680DA6D06ED}"/>
  </bookViews>
  <sheets>
    <sheet name="Signaalniveau meting" sheetId="1" r:id="rId1"/>
    <sheet name="Metingen tweede bordje" sheetId="3" r:id="rId2"/>
    <sheet name="Maximale Uo_ptp 28-32kHz" sheetId="4" r:id="rId3"/>
    <sheet name="Stroommetingen" sheetId="5" r:id="rId4"/>
    <sheet name="Afstandmeting signaal niveau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5" l="1"/>
  <c r="D41" i="5"/>
  <c r="E41" i="5"/>
  <c r="F41" i="5"/>
  <c r="G41" i="5"/>
  <c r="H41" i="5"/>
  <c r="I41" i="5"/>
  <c r="C42" i="5"/>
  <c r="D42" i="5"/>
  <c r="E42" i="5"/>
  <c r="F42" i="5"/>
  <c r="G42" i="5"/>
  <c r="H42" i="5"/>
  <c r="I42" i="5"/>
  <c r="C43" i="5"/>
  <c r="D43" i="5"/>
  <c r="E43" i="5"/>
  <c r="F43" i="5"/>
  <c r="G43" i="5"/>
  <c r="H43" i="5"/>
  <c r="I43" i="5"/>
  <c r="C44" i="5"/>
  <c r="D44" i="5"/>
  <c r="E44" i="5"/>
  <c r="F44" i="5"/>
  <c r="G44" i="5"/>
  <c r="H44" i="5"/>
  <c r="I44" i="5"/>
  <c r="C45" i="5"/>
  <c r="D45" i="5"/>
  <c r="E45" i="5"/>
  <c r="F45" i="5"/>
  <c r="G45" i="5"/>
  <c r="H45" i="5"/>
  <c r="I45" i="5"/>
  <c r="C46" i="5"/>
  <c r="D46" i="5"/>
  <c r="E46" i="5"/>
  <c r="F46" i="5"/>
  <c r="G46" i="5"/>
  <c r="H46" i="5"/>
  <c r="I46" i="5"/>
  <c r="C47" i="5"/>
  <c r="D47" i="5"/>
  <c r="E47" i="5"/>
  <c r="F47" i="5"/>
  <c r="G47" i="5"/>
  <c r="H47" i="5"/>
  <c r="I47" i="5"/>
  <c r="C48" i="5"/>
  <c r="D48" i="5"/>
  <c r="E48" i="5"/>
  <c r="F48" i="5"/>
  <c r="G48" i="5"/>
  <c r="H48" i="5"/>
  <c r="I48" i="5"/>
  <c r="B48" i="5"/>
  <c r="B42" i="5"/>
  <c r="B43" i="5"/>
  <c r="B44" i="5"/>
  <c r="B45" i="5"/>
  <c r="B46" i="5"/>
  <c r="B47" i="5"/>
  <c r="B41" i="5"/>
  <c r="C52" i="5"/>
  <c r="D52" i="5"/>
  <c r="E52" i="5"/>
  <c r="F52" i="5"/>
  <c r="G52" i="5"/>
  <c r="H52" i="5"/>
  <c r="I52" i="5"/>
  <c r="B52" i="5"/>
  <c r="I37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0" i="5"/>
  <c r="C31" i="5"/>
  <c r="D31" i="5"/>
  <c r="E31" i="5"/>
  <c r="F31" i="5"/>
  <c r="G31" i="5"/>
  <c r="C32" i="5"/>
  <c r="D32" i="5"/>
  <c r="E32" i="5"/>
  <c r="F32" i="5"/>
  <c r="G32" i="5"/>
  <c r="C33" i="5"/>
  <c r="D33" i="5"/>
  <c r="E33" i="5"/>
  <c r="F33" i="5"/>
  <c r="G33" i="5"/>
  <c r="C34" i="5"/>
  <c r="D34" i="5"/>
  <c r="E34" i="5"/>
  <c r="F34" i="5"/>
  <c r="G34" i="5"/>
  <c r="C35" i="5"/>
  <c r="D35" i="5"/>
  <c r="E35" i="5"/>
  <c r="F35" i="5"/>
  <c r="G35" i="5"/>
  <c r="C36" i="5"/>
  <c r="D36" i="5"/>
  <c r="E36" i="5"/>
  <c r="F36" i="5"/>
  <c r="G36" i="5"/>
  <c r="C37" i="5"/>
  <c r="D37" i="5"/>
  <c r="E37" i="5"/>
  <c r="F37" i="5"/>
  <c r="G37" i="5"/>
  <c r="D30" i="5"/>
  <c r="E30" i="5"/>
  <c r="F30" i="5"/>
  <c r="G30" i="5"/>
  <c r="H30" i="5"/>
  <c r="C30" i="5"/>
  <c r="B30" i="5"/>
  <c r="B31" i="5"/>
  <c r="B32" i="5"/>
  <c r="B33" i="5"/>
  <c r="B34" i="5"/>
  <c r="B35" i="5"/>
  <c r="B36" i="5"/>
  <c r="B37" i="5"/>
</calcChain>
</file>

<file path=xl/sharedStrings.xml><?xml version="1.0" encoding="utf-8"?>
<sst xmlns="http://schemas.openxmlformats.org/spreadsheetml/2006/main" count="153" uniqueCount="54">
  <si>
    <t>Metingen ultrasone bordje proto</t>
  </si>
  <si>
    <t>Signaalniveau</t>
  </si>
  <si>
    <t>V_out_amp (Vpp)</t>
  </si>
  <si>
    <t>V_in_amp (Vpp)</t>
  </si>
  <si>
    <t>gain</t>
  </si>
  <si>
    <t>float (18dB)</t>
  </si>
  <si>
    <t>f = 9,78kHZ</t>
  </si>
  <si>
    <t>vervorming zie verschillende foto's</t>
  </si>
  <si>
    <t>Versterking klopt gain pin niet goed gesoldeerd.</t>
  </si>
  <si>
    <t>f = 30kHZ</t>
  </si>
  <si>
    <t xml:space="preserve"> eerste foto</t>
  </si>
  <si>
    <t xml:space="preserve">derde foto </t>
  </si>
  <si>
    <t>tweede foto</t>
  </si>
  <si>
    <t>f = 20kHZ</t>
  </si>
  <si>
    <t>f = 25kHZ</t>
  </si>
  <si>
    <t>eerste foto</t>
  </si>
  <si>
    <t>derde foto</t>
  </si>
  <si>
    <t>Voutp_p</t>
  </si>
  <si>
    <t>V_in</t>
  </si>
  <si>
    <t>VCC</t>
  </si>
  <si>
    <t>f (kHZ)</t>
  </si>
  <si>
    <t>24,,4</t>
  </si>
  <si>
    <t>zwaar vervormd</t>
  </si>
  <si>
    <t>Redelijk vervormd</t>
  </si>
  <si>
    <t>Blokgolf</t>
  </si>
  <si>
    <t>zuivere sinus</t>
  </si>
  <si>
    <t>V_in_ptp</t>
  </si>
  <si>
    <t>onstabiel signaal</t>
  </si>
  <si>
    <t>onstabiel</t>
  </si>
  <si>
    <t>vanaf hier stabiel</t>
  </si>
  <si>
    <t>begint onstabiel weer te worden</t>
  </si>
  <si>
    <t>onstabiel weer</t>
  </si>
  <si>
    <t>onstabiel begint</t>
  </si>
  <si>
    <t>Voeding</t>
  </si>
  <si>
    <t>i(mA) bij 25kHz</t>
  </si>
  <si>
    <t>i(mA) bij 28kHz</t>
  </si>
  <si>
    <t>i(mA) bij 26kHz</t>
  </si>
  <si>
    <t>i(mA) bij 27kHz</t>
  </si>
  <si>
    <t>i(mA) bij 29kHz</t>
  </si>
  <si>
    <t>i(mA) bij 30kHz</t>
  </si>
  <si>
    <t>i(mA) bij 31kHz</t>
  </si>
  <si>
    <t>i(mA) bij 32kHz</t>
  </si>
  <si>
    <t>P in mW</t>
  </si>
  <si>
    <t>Enable aan massa</t>
  </si>
  <si>
    <t>i(µA)</t>
  </si>
  <si>
    <t>P in µW enable aan massa</t>
  </si>
  <si>
    <t>Uitsturing op maximale blokgolf, maximale versterking</t>
  </si>
  <si>
    <t>Uitsturing op maximale blokgolf 1,15, Versterking 6dB lager gain aan GND</t>
  </si>
  <si>
    <t>Uitsturing op zelfde blokgolf 1,15, Versterking 6dB lager gain aan GND</t>
  </si>
  <si>
    <t>635mV ptp is een waarde waarbij vervorming optreedt maar geen verzwakt signaal</t>
  </si>
  <si>
    <t>f(kHZ)</t>
  </si>
  <si>
    <t>A_ptp(mV) 5cm</t>
  </si>
  <si>
    <t>A_ptp(mV) 10cm</t>
  </si>
  <si>
    <t>A_ptp(mV) 20cm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</si>
</sst>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1991-DED1-431A-8FC6-8446FC302370}">
  <dimension ref="A1:V57"/>
  <sheetViews>
    <sheetView topLeftCell="F1" workbookViewId="0">
      <selection activeCell="V28" sqref="V28"/>
    </sheetView>
  </sheetViews>
  <sheetFormatPr defaultRowHeight="14.4" x14ac:dyDescent="0.3"/>
  <cols>
    <col min="1" max="1" width="13.88671875" customWidth="1"/>
    <col min="2" max="2" width="11.6640625" customWidth="1"/>
    <col min="3" max="3" width="15.6640625" customWidth="1"/>
  </cols>
  <sheetData>
    <row r="1" spans="1:12" s="1" customFormat="1" ht="41.4" customHeight="1" x14ac:dyDescent="0.85">
      <c r="A1" s="1" t="s">
        <v>0</v>
      </c>
    </row>
    <row r="2" spans="1:12" s="2" customFormat="1" ht="27.6" customHeight="1" x14ac:dyDescent="0.5">
      <c r="A2" s="2" t="s">
        <v>1</v>
      </c>
    </row>
    <row r="3" spans="1:12" x14ac:dyDescent="0.3">
      <c r="A3" t="s">
        <v>3</v>
      </c>
      <c r="B3" t="s">
        <v>4</v>
      </c>
      <c r="C3" t="s">
        <v>2</v>
      </c>
      <c r="D3" t="s">
        <v>6</v>
      </c>
      <c r="I3" t="s">
        <v>18</v>
      </c>
      <c r="J3" t="s">
        <v>20</v>
      </c>
      <c r="K3" t="s">
        <v>19</v>
      </c>
      <c r="L3" t="s">
        <v>17</v>
      </c>
    </row>
    <row r="4" spans="1:12" x14ac:dyDescent="0.3">
      <c r="A4">
        <v>1.5</v>
      </c>
      <c r="B4" t="s">
        <v>5</v>
      </c>
      <c r="C4">
        <v>9.6999999999999993</v>
      </c>
      <c r="I4">
        <v>1.1299999999999999</v>
      </c>
      <c r="J4">
        <v>5</v>
      </c>
      <c r="K4">
        <v>3</v>
      </c>
      <c r="L4" t="s">
        <v>21</v>
      </c>
    </row>
    <row r="5" spans="1:12" x14ac:dyDescent="0.3">
      <c r="A5">
        <v>1.75</v>
      </c>
      <c r="B5" t="s">
        <v>5</v>
      </c>
      <c r="C5">
        <v>11.2</v>
      </c>
      <c r="I5">
        <v>1.1299999999999999</v>
      </c>
      <c r="J5">
        <v>10</v>
      </c>
      <c r="K5">
        <v>3</v>
      </c>
      <c r="L5">
        <v>22.4</v>
      </c>
    </row>
    <row r="6" spans="1:12" x14ac:dyDescent="0.3">
      <c r="A6">
        <v>2</v>
      </c>
      <c r="B6" t="s">
        <v>5</v>
      </c>
      <c r="C6">
        <v>13.1</v>
      </c>
      <c r="I6">
        <v>1.1299999999999999</v>
      </c>
      <c r="J6">
        <v>15</v>
      </c>
      <c r="K6">
        <v>3</v>
      </c>
      <c r="L6">
        <v>19.100000000000001</v>
      </c>
    </row>
    <row r="7" spans="1:12" x14ac:dyDescent="0.3">
      <c r="A7">
        <v>2.25</v>
      </c>
      <c r="B7" t="s">
        <v>5</v>
      </c>
      <c r="C7">
        <v>14.9</v>
      </c>
      <c r="I7">
        <v>1.1299999999999999</v>
      </c>
      <c r="J7">
        <v>20</v>
      </c>
      <c r="K7">
        <v>3</v>
      </c>
      <c r="L7">
        <v>15.1</v>
      </c>
    </row>
    <row r="8" spans="1:12" x14ac:dyDescent="0.3">
      <c r="A8">
        <v>2.5</v>
      </c>
      <c r="B8" t="s">
        <v>5</v>
      </c>
      <c r="C8">
        <v>15.4</v>
      </c>
      <c r="D8" t="s">
        <v>7</v>
      </c>
      <c r="I8">
        <v>1.1299999999999999</v>
      </c>
      <c r="J8">
        <v>25</v>
      </c>
      <c r="K8">
        <v>3</v>
      </c>
      <c r="L8">
        <v>11.9</v>
      </c>
    </row>
    <row r="9" spans="1:12" x14ac:dyDescent="0.3">
      <c r="A9">
        <v>2.75</v>
      </c>
      <c r="B9" t="s">
        <v>5</v>
      </c>
      <c r="C9">
        <v>18.100000000000001</v>
      </c>
      <c r="I9">
        <v>1.1299999999999999</v>
      </c>
      <c r="J9">
        <v>30</v>
      </c>
      <c r="K9">
        <v>3</v>
      </c>
      <c r="L9">
        <v>9.5</v>
      </c>
    </row>
    <row r="10" spans="1:12" x14ac:dyDescent="0.3">
      <c r="A10">
        <v>3</v>
      </c>
      <c r="B10" t="s">
        <v>5</v>
      </c>
      <c r="C10">
        <v>19.899999999999999</v>
      </c>
    </row>
    <row r="11" spans="1:12" x14ac:dyDescent="0.3">
      <c r="A11">
        <v>3.25</v>
      </c>
      <c r="B11" t="s">
        <v>5</v>
      </c>
      <c r="C11">
        <v>21.1</v>
      </c>
    </row>
    <row r="12" spans="1:12" x14ac:dyDescent="0.3">
      <c r="A12">
        <v>3.5</v>
      </c>
      <c r="B12" t="s">
        <v>5</v>
      </c>
      <c r="C12">
        <v>22.6</v>
      </c>
      <c r="I12">
        <v>1.1299999999999999</v>
      </c>
      <c r="J12">
        <v>5</v>
      </c>
      <c r="K12">
        <v>3.3</v>
      </c>
      <c r="L12">
        <v>24.5</v>
      </c>
    </row>
    <row r="13" spans="1:12" x14ac:dyDescent="0.3">
      <c r="B13" t="s">
        <v>8</v>
      </c>
      <c r="I13">
        <v>1.1299999999999999</v>
      </c>
      <c r="J13">
        <v>10</v>
      </c>
      <c r="K13">
        <v>3.3</v>
      </c>
      <c r="L13">
        <v>23.2</v>
      </c>
    </row>
    <row r="14" spans="1:12" x14ac:dyDescent="0.3">
      <c r="I14">
        <v>1.1299999999999999</v>
      </c>
      <c r="J14">
        <v>15</v>
      </c>
      <c r="K14">
        <v>3.3</v>
      </c>
      <c r="L14">
        <v>20</v>
      </c>
    </row>
    <row r="15" spans="1:12" x14ac:dyDescent="0.3">
      <c r="D15" t="s">
        <v>9</v>
      </c>
      <c r="I15">
        <v>1.1299999999999999</v>
      </c>
      <c r="J15">
        <v>20</v>
      </c>
      <c r="K15">
        <v>3.3</v>
      </c>
      <c r="L15">
        <v>16</v>
      </c>
    </row>
    <row r="16" spans="1:12" x14ac:dyDescent="0.3">
      <c r="A16">
        <v>1.5</v>
      </c>
      <c r="B16" t="s">
        <v>5</v>
      </c>
      <c r="C16">
        <v>9.6999999999999993</v>
      </c>
      <c r="D16" t="s">
        <v>12</v>
      </c>
      <c r="I16">
        <v>1.1299999999999999</v>
      </c>
      <c r="J16">
        <v>25</v>
      </c>
      <c r="K16">
        <v>3.3</v>
      </c>
      <c r="L16">
        <v>13</v>
      </c>
    </row>
    <row r="17" spans="1:22" x14ac:dyDescent="0.3">
      <c r="A17">
        <v>2.25</v>
      </c>
      <c r="B17" t="s">
        <v>5</v>
      </c>
      <c r="C17">
        <v>10.1</v>
      </c>
      <c r="D17" t="s">
        <v>10</v>
      </c>
      <c r="I17">
        <v>1.1299999999999999</v>
      </c>
      <c r="J17">
        <v>30</v>
      </c>
      <c r="K17">
        <v>3.3</v>
      </c>
      <c r="L17">
        <v>10.35</v>
      </c>
    </row>
    <row r="18" spans="1:22" x14ac:dyDescent="0.3">
      <c r="A18">
        <v>3</v>
      </c>
      <c r="B18" t="s">
        <v>5</v>
      </c>
      <c r="C18">
        <v>10.1</v>
      </c>
      <c r="D18" t="s">
        <v>11</v>
      </c>
    </row>
    <row r="20" spans="1:22" x14ac:dyDescent="0.3">
      <c r="D20" t="s">
        <v>13</v>
      </c>
      <c r="I20">
        <v>1.1299999999999999</v>
      </c>
      <c r="J20">
        <v>5</v>
      </c>
      <c r="K20">
        <v>3.6</v>
      </c>
      <c r="L20">
        <v>24.6</v>
      </c>
    </row>
    <row r="21" spans="1:22" x14ac:dyDescent="0.3">
      <c r="A21">
        <v>1.5</v>
      </c>
      <c r="B21" t="s">
        <v>5</v>
      </c>
      <c r="C21">
        <v>9.8000000000000007</v>
      </c>
      <c r="D21" t="s">
        <v>15</v>
      </c>
      <c r="I21">
        <v>1.1299999999999999</v>
      </c>
      <c r="J21">
        <v>10</v>
      </c>
      <c r="K21">
        <v>3.6</v>
      </c>
      <c r="L21">
        <v>23.5</v>
      </c>
    </row>
    <row r="22" spans="1:22" x14ac:dyDescent="0.3">
      <c r="A22">
        <v>2.25</v>
      </c>
      <c r="B22" t="s">
        <v>5</v>
      </c>
      <c r="C22">
        <v>13.8</v>
      </c>
      <c r="D22" t="s">
        <v>12</v>
      </c>
      <c r="I22">
        <v>1.1299999999999999</v>
      </c>
      <c r="J22">
        <v>15</v>
      </c>
      <c r="K22">
        <v>3.6</v>
      </c>
      <c r="L22">
        <v>21.3</v>
      </c>
    </row>
    <row r="23" spans="1:22" x14ac:dyDescent="0.3">
      <c r="A23">
        <v>3</v>
      </c>
      <c r="B23" t="s">
        <v>5</v>
      </c>
      <c r="C23">
        <v>15.4</v>
      </c>
      <c r="D23" t="s">
        <v>16</v>
      </c>
      <c r="I23">
        <v>1.1299999999999999</v>
      </c>
      <c r="J23">
        <v>20</v>
      </c>
      <c r="K23">
        <v>3.6</v>
      </c>
      <c r="L23">
        <v>16.7</v>
      </c>
    </row>
    <row r="24" spans="1:22" x14ac:dyDescent="0.3">
      <c r="I24">
        <v>1.1299999999999999</v>
      </c>
      <c r="J24">
        <v>25</v>
      </c>
      <c r="K24">
        <v>3.6</v>
      </c>
      <c r="L24">
        <v>14.3</v>
      </c>
    </row>
    <row r="25" spans="1:22" x14ac:dyDescent="0.3">
      <c r="D25" t="s">
        <v>14</v>
      </c>
      <c r="I25">
        <v>1.1299999999999999</v>
      </c>
      <c r="J25">
        <v>30</v>
      </c>
      <c r="K25">
        <v>3.6</v>
      </c>
      <c r="L25">
        <v>11.8</v>
      </c>
    </row>
    <row r="26" spans="1:22" x14ac:dyDescent="0.3">
      <c r="A26">
        <v>1.5</v>
      </c>
      <c r="B26" t="s">
        <v>5</v>
      </c>
      <c r="C26">
        <v>9.8000000000000007</v>
      </c>
      <c r="D26" t="s">
        <v>16</v>
      </c>
    </row>
    <row r="27" spans="1:22" x14ac:dyDescent="0.3">
      <c r="A27">
        <v>2.25</v>
      </c>
      <c r="B27" t="s">
        <v>5</v>
      </c>
      <c r="C27">
        <v>11.8</v>
      </c>
      <c r="D27" t="s">
        <v>12</v>
      </c>
      <c r="I27" t="s">
        <v>25</v>
      </c>
      <c r="Q27" t="s">
        <v>24</v>
      </c>
    </row>
    <row r="28" spans="1:22" x14ac:dyDescent="0.3">
      <c r="A28">
        <v>3</v>
      </c>
      <c r="B28" t="s">
        <v>5</v>
      </c>
      <c r="C28">
        <v>11.8</v>
      </c>
      <c r="D28" t="s">
        <v>15</v>
      </c>
      <c r="I28">
        <v>1.1299999999999999</v>
      </c>
      <c r="J28">
        <v>5</v>
      </c>
      <c r="K28">
        <v>4</v>
      </c>
      <c r="L28">
        <v>24.6</v>
      </c>
      <c r="N28" t="s">
        <v>23</v>
      </c>
      <c r="Q28">
        <v>1</v>
      </c>
      <c r="R28">
        <v>5</v>
      </c>
      <c r="S28">
        <v>4</v>
      </c>
      <c r="T28">
        <v>24.6</v>
      </c>
      <c r="V28" t="s">
        <v>23</v>
      </c>
    </row>
    <row r="29" spans="1:22" x14ac:dyDescent="0.3">
      <c r="I29">
        <v>1.1299999999999999</v>
      </c>
      <c r="J29">
        <v>10</v>
      </c>
      <c r="K29">
        <v>4</v>
      </c>
      <c r="L29">
        <v>24</v>
      </c>
      <c r="Q29">
        <v>1</v>
      </c>
      <c r="R29">
        <v>10</v>
      </c>
      <c r="S29">
        <v>4</v>
      </c>
      <c r="T29">
        <v>24</v>
      </c>
    </row>
    <row r="30" spans="1:22" x14ac:dyDescent="0.3">
      <c r="I30">
        <v>1.1299999999999999</v>
      </c>
      <c r="J30">
        <v>15</v>
      </c>
      <c r="K30">
        <v>4</v>
      </c>
      <c r="L30">
        <v>22.9</v>
      </c>
      <c r="Q30">
        <v>1</v>
      </c>
      <c r="R30">
        <v>15</v>
      </c>
      <c r="S30">
        <v>4</v>
      </c>
      <c r="T30">
        <v>22.9</v>
      </c>
    </row>
    <row r="31" spans="1:22" x14ac:dyDescent="0.3">
      <c r="I31">
        <v>1.1299999999999999</v>
      </c>
      <c r="J31">
        <v>20</v>
      </c>
      <c r="K31">
        <v>4</v>
      </c>
      <c r="L31">
        <v>17.7</v>
      </c>
      <c r="Q31">
        <v>1</v>
      </c>
      <c r="R31">
        <v>20</v>
      </c>
      <c r="S31">
        <v>4</v>
      </c>
      <c r="T31">
        <v>15.7</v>
      </c>
    </row>
    <row r="32" spans="1:22" x14ac:dyDescent="0.3">
      <c r="I32">
        <v>1.1299999999999999</v>
      </c>
      <c r="J32">
        <v>25</v>
      </c>
      <c r="K32">
        <v>4</v>
      </c>
      <c r="L32">
        <v>15.4</v>
      </c>
      <c r="Q32">
        <v>1</v>
      </c>
      <c r="R32">
        <v>25</v>
      </c>
      <c r="S32">
        <v>4</v>
      </c>
      <c r="T32">
        <v>14.2</v>
      </c>
    </row>
    <row r="33" spans="9:20" x14ac:dyDescent="0.3">
      <c r="I33">
        <v>1.1299999999999999</v>
      </c>
      <c r="J33">
        <v>30</v>
      </c>
      <c r="K33">
        <v>4</v>
      </c>
      <c r="L33">
        <v>12.5</v>
      </c>
      <c r="Q33">
        <v>1</v>
      </c>
      <c r="R33">
        <v>30</v>
      </c>
      <c r="S33">
        <v>4</v>
      </c>
      <c r="T33">
        <v>11.8</v>
      </c>
    </row>
    <row r="36" spans="9:20" x14ac:dyDescent="0.3">
      <c r="I36">
        <v>1.1299999999999999</v>
      </c>
      <c r="J36">
        <v>5</v>
      </c>
      <c r="K36">
        <v>4.5</v>
      </c>
      <c r="L36">
        <v>24.6</v>
      </c>
    </row>
    <row r="37" spans="9:20" x14ac:dyDescent="0.3">
      <c r="I37">
        <v>1.1299999999999999</v>
      </c>
      <c r="J37">
        <v>10</v>
      </c>
      <c r="K37">
        <v>4.5</v>
      </c>
      <c r="L37">
        <v>24.3</v>
      </c>
    </row>
    <row r="38" spans="9:20" x14ac:dyDescent="0.3">
      <c r="I38">
        <v>1.1299999999999999</v>
      </c>
      <c r="J38">
        <v>15</v>
      </c>
      <c r="K38">
        <v>4.5</v>
      </c>
      <c r="L38">
        <v>22.4</v>
      </c>
    </row>
    <row r="39" spans="9:20" x14ac:dyDescent="0.3">
      <c r="I39">
        <v>1.1299999999999999</v>
      </c>
      <c r="J39">
        <v>20</v>
      </c>
      <c r="K39">
        <v>4.5</v>
      </c>
      <c r="L39">
        <v>18.899999999999999</v>
      </c>
    </row>
    <row r="40" spans="9:20" x14ac:dyDescent="0.3">
      <c r="I40">
        <v>1.1299999999999999</v>
      </c>
      <c r="J40">
        <v>25</v>
      </c>
      <c r="K40">
        <v>4.5</v>
      </c>
      <c r="L40">
        <v>14.8</v>
      </c>
    </row>
    <row r="41" spans="9:20" x14ac:dyDescent="0.3">
      <c r="I41">
        <v>1.1299999999999999</v>
      </c>
      <c r="J41">
        <v>30</v>
      </c>
      <c r="K41">
        <v>4.5</v>
      </c>
      <c r="L41">
        <v>12.9</v>
      </c>
    </row>
    <row r="44" spans="9:20" x14ac:dyDescent="0.3">
      <c r="I44">
        <v>1.1299999999999999</v>
      </c>
      <c r="J44">
        <v>5</v>
      </c>
      <c r="K44">
        <v>5</v>
      </c>
      <c r="L44">
        <v>24.6</v>
      </c>
    </row>
    <row r="45" spans="9:20" x14ac:dyDescent="0.3">
      <c r="I45">
        <v>1.1299999999999999</v>
      </c>
      <c r="J45">
        <v>10</v>
      </c>
      <c r="K45">
        <v>5</v>
      </c>
      <c r="L45">
        <v>23.6</v>
      </c>
    </row>
    <row r="46" spans="9:20" x14ac:dyDescent="0.3">
      <c r="I46">
        <v>1.1299999999999999</v>
      </c>
      <c r="J46">
        <v>15</v>
      </c>
      <c r="K46">
        <v>5</v>
      </c>
      <c r="L46">
        <v>20.2</v>
      </c>
      <c r="M46" t="s">
        <v>22</v>
      </c>
    </row>
    <row r="47" spans="9:20" x14ac:dyDescent="0.3">
      <c r="I47">
        <v>1.1299999999999999</v>
      </c>
      <c r="J47">
        <v>20</v>
      </c>
      <c r="K47">
        <v>5</v>
      </c>
      <c r="L47">
        <v>15.3</v>
      </c>
    </row>
    <row r="48" spans="9:20" x14ac:dyDescent="0.3">
      <c r="I48">
        <v>1.1299999999999999</v>
      </c>
      <c r="J48">
        <v>25</v>
      </c>
      <c r="K48">
        <v>5</v>
      </c>
      <c r="L48">
        <v>12.9</v>
      </c>
    </row>
    <row r="49" spans="9:12" x14ac:dyDescent="0.3">
      <c r="I49">
        <v>1.1299999999999999</v>
      </c>
      <c r="J49">
        <v>30</v>
      </c>
      <c r="K49">
        <v>5</v>
      </c>
      <c r="L49">
        <v>9.8000000000000007</v>
      </c>
    </row>
    <row r="52" spans="9:12" x14ac:dyDescent="0.3">
      <c r="I52">
        <v>1.1299999999999999</v>
      </c>
      <c r="J52">
        <v>5</v>
      </c>
      <c r="K52">
        <v>5.5</v>
      </c>
      <c r="L52">
        <v>24.7</v>
      </c>
    </row>
    <row r="53" spans="9:12" x14ac:dyDescent="0.3">
      <c r="I53">
        <v>1.1299999999999999</v>
      </c>
      <c r="J53">
        <v>10</v>
      </c>
      <c r="K53">
        <v>5.5</v>
      </c>
      <c r="L53">
        <v>23.3</v>
      </c>
    </row>
    <row r="54" spans="9:12" x14ac:dyDescent="0.3">
      <c r="I54">
        <v>1.1299999999999999</v>
      </c>
      <c r="J54">
        <v>15</v>
      </c>
      <c r="K54">
        <v>5.5</v>
      </c>
      <c r="L54">
        <v>19.2</v>
      </c>
    </row>
    <row r="55" spans="9:12" x14ac:dyDescent="0.3">
      <c r="I55">
        <v>1.1299999999999999</v>
      </c>
      <c r="J55">
        <v>20</v>
      </c>
      <c r="K55">
        <v>5.5</v>
      </c>
      <c r="L55">
        <v>14</v>
      </c>
    </row>
    <row r="56" spans="9:12" x14ac:dyDescent="0.3">
      <c r="I56">
        <v>1.1299999999999999</v>
      </c>
      <c r="J56">
        <v>25</v>
      </c>
      <c r="K56">
        <v>5.5</v>
      </c>
      <c r="L56">
        <v>11.3</v>
      </c>
    </row>
    <row r="57" spans="9:12" x14ac:dyDescent="0.3">
      <c r="I57">
        <v>1.1299999999999999</v>
      </c>
      <c r="J57">
        <v>30</v>
      </c>
      <c r="K57">
        <v>5.5</v>
      </c>
      <c r="L57">
        <v>9.4</v>
      </c>
    </row>
  </sheetData>
  <mergeCells count="2">
    <mergeCell ref="A1:XFD1"/>
    <mergeCell ref="A2:XFD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3309D-D7F8-4312-84C3-D10D50BAB65C}">
  <dimension ref="A1:D55"/>
  <sheetViews>
    <sheetView topLeftCell="A28" workbookViewId="0">
      <selection sqref="A1:D1"/>
    </sheetView>
  </sheetViews>
  <sheetFormatPr defaultRowHeight="14.4" x14ac:dyDescent="0.3"/>
  <sheetData>
    <row r="1" spans="1:4" x14ac:dyDescent="0.3">
      <c r="A1" t="s">
        <v>18</v>
      </c>
      <c r="B1" t="s">
        <v>20</v>
      </c>
      <c r="C1" t="s">
        <v>19</v>
      </c>
      <c r="D1" t="s">
        <v>17</v>
      </c>
    </row>
    <row r="2" spans="1:4" x14ac:dyDescent="0.3">
      <c r="A2">
        <v>1.1299999999999999</v>
      </c>
      <c r="B2">
        <v>5</v>
      </c>
      <c r="C2">
        <v>3</v>
      </c>
      <c r="D2">
        <v>24.7</v>
      </c>
    </row>
    <row r="3" spans="1:4" x14ac:dyDescent="0.3">
      <c r="A3">
        <v>1.1299999999999999</v>
      </c>
      <c r="B3">
        <v>10</v>
      </c>
      <c r="C3">
        <v>3</v>
      </c>
      <c r="D3">
        <v>21.8</v>
      </c>
    </row>
    <row r="4" spans="1:4" x14ac:dyDescent="0.3">
      <c r="A4">
        <v>1.1299999999999999</v>
      </c>
      <c r="B4">
        <v>15</v>
      </c>
      <c r="C4">
        <v>3</v>
      </c>
      <c r="D4">
        <v>19</v>
      </c>
    </row>
    <row r="5" spans="1:4" x14ac:dyDescent="0.3">
      <c r="A5">
        <v>1.1299999999999999</v>
      </c>
      <c r="B5">
        <v>20</v>
      </c>
      <c r="C5">
        <v>3</v>
      </c>
      <c r="D5">
        <v>14.5</v>
      </c>
    </row>
    <row r="6" spans="1:4" x14ac:dyDescent="0.3">
      <c r="A6">
        <v>1.1299999999999999</v>
      </c>
      <c r="B6">
        <v>25</v>
      </c>
      <c r="C6">
        <v>3</v>
      </c>
      <c r="D6">
        <v>11.8</v>
      </c>
    </row>
    <row r="7" spans="1:4" x14ac:dyDescent="0.3">
      <c r="A7">
        <v>1.1299999999999999</v>
      </c>
      <c r="B7">
        <v>30</v>
      </c>
      <c r="C7">
        <v>3</v>
      </c>
      <c r="D7">
        <v>9.6999999999999993</v>
      </c>
    </row>
    <row r="10" spans="1:4" x14ac:dyDescent="0.3">
      <c r="A10">
        <v>1.1299999999999999</v>
      </c>
      <c r="B10">
        <v>5</v>
      </c>
      <c r="C10">
        <v>3.3</v>
      </c>
      <c r="D10">
        <v>24.7</v>
      </c>
    </row>
    <row r="11" spans="1:4" x14ac:dyDescent="0.3">
      <c r="A11">
        <v>1.1299999999999999</v>
      </c>
      <c r="B11">
        <v>10</v>
      </c>
      <c r="C11">
        <v>3.3</v>
      </c>
      <c r="D11">
        <v>23.3</v>
      </c>
    </row>
    <row r="12" spans="1:4" x14ac:dyDescent="0.3">
      <c r="A12">
        <v>1.1299999999999999</v>
      </c>
      <c r="B12">
        <v>15</v>
      </c>
      <c r="C12">
        <v>3.3</v>
      </c>
      <c r="D12">
        <v>19.7</v>
      </c>
    </row>
    <row r="13" spans="1:4" x14ac:dyDescent="0.3">
      <c r="A13">
        <v>1.1299999999999999</v>
      </c>
      <c r="B13">
        <v>20</v>
      </c>
      <c r="C13">
        <v>3.3</v>
      </c>
      <c r="D13">
        <v>16</v>
      </c>
    </row>
    <row r="14" spans="1:4" x14ac:dyDescent="0.3">
      <c r="A14">
        <v>1.1299999999999999</v>
      </c>
      <c r="B14">
        <v>25</v>
      </c>
      <c r="C14">
        <v>3.3</v>
      </c>
      <c r="D14">
        <v>12.8</v>
      </c>
    </row>
    <row r="15" spans="1:4" x14ac:dyDescent="0.3">
      <c r="A15">
        <v>1.1299999999999999</v>
      </c>
      <c r="B15">
        <v>30</v>
      </c>
      <c r="C15">
        <v>3.3</v>
      </c>
      <c r="D15">
        <v>10.5</v>
      </c>
    </row>
    <row r="18" spans="1:4" x14ac:dyDescent="0.3">
      <c r="A18">
        <v>1.1299999999999999</v>
      </c>
      <c r="B18">
        <v>5</v>
      </c>
      <c r="C18">
        <v>3.6</v>
      </c>
      <c r="D18">
        <v>24.8</v>
      </c>
    </row>
    <row r="19" spans="1:4" x14ac:dyDescent="0.3">
      <c r="A19">
        <v>1.1299999999999999</v>
      </c>
      <c r="B19">
        <v>10</v>
      </c>
      <c r="C19">
        <v>3.6</v>
      </c>
      <c r="D19">
        <v>23.7</v>
      </c>
    </row>
    <row r="20" spans="1:4" x14ac:dyDescent="0.3">
      <c r="A20">
        <v>1.1299999999999999</v>
      </c>
      <c r="B20">
        <v>15</v>
      </c>
      <c r="C20">
        <v>3.6</v>
      </c>
      <c r="D20">
        <v>21.5</v>
      </c>
    </row>
    <row r="21" spans="1:4" x14ac:dyDescent="0.3">
      <c r="A21">
        <v>1.1299999999999999</v>
      </c>
      <c r="B21">
        <v>20</v>
      </c>
      <c r="C21">
        <v>3.6</v>
      </c>
      <c r="D21">
        <v>16.600000000000001</v>
      </c>
    </row>
    <row r="22" spans="1:4" x14ac:dyDescent="0.3">
      <c r="A22">
        <v>1.1299999999999999</v>
      </c>
      <c r="B22">
        <v>25</v>
      </c>
      <c r="C22">
        <v>3.6</v>
      </c>
      <c r="D22">
        <v>14</v>
      </c>
    </row>
    <row r="23" spans="1:4" x14ac:dyDescent="0.3">
      <c r="A23">
        <v>1.1299999999999999</v>
      </c>
      <c r="B23">
        <v>30</v>
      </c>
      <c r="C23">
        <v>3.6</v>
      </c>
      <c r="D23">
        <v>11.4</v>
      </c>
    </row>
    <row r="26" spans="1:4" x14ac:dyDescent="0.3">
      <c r="A26">
        <v>1.1299999999999999</v>
      </c>
      <c r="B26">
        <v>5</v>
      </c>
      <c r="C26">
        <v>4</v>
      </c>
      <c r="D26">
        <v>24.8</v>
      </c>
    </row>
    <row r="27" spans="1:4" x14ac:dyDescent="0.3">
      <c r="A27">
        <v>1.1299999999999999</v>
      </c>
      <c r="B27">
        <v>10</v>
      </c>
      <c r="C27">
        <v>4</v>
      </c>
      <c r="D27">
        <v>24.4</v>
      </c>
    </row>
    <row r="28" spans="1:4" x14ac:dyDescent="0.3">
      <c r="A28">
        <v>1.1299999999999999</v>
      </c>
      <c r="B28">
        <v>15</v>
      </c>
      <c r="C28">
        <v>4</v>
      </c>
      <c r="D28">
        <v>23</v>
      </c>
    </row>
    <row r="29" spans="1:4" x14ac:dyDescent="0.3">
      <c r="A29">
        <v>1.1299999999999999</v>
      </c>
      <c r="B29">
        <v>20</v>
      </c>
      <c r="C29">
        <v>4</v>
      </c>
      <c r="D29">
        <v>17.899999999999999</v>
      </c>
    </row>
    <row r="30" spans="1:4" x14ac:dyDescent="0.3">
      <c r="A30">
        <v>1.1299999999999999</v>
      </c>
      <c r="B30">
        <v>25</v>
      </c>
      <c r="C30">
        <v>4</v>
      </c>
      <c r="D30">
        <v>14.8</v>
      </c>
    </row>
    <row r="31" spans="1:4" x14ac:dyDescent="0.3">
      <c r="A31">
        <v>1.1299999999999999</v>
      </c>
      <c r="B31">
        <v>30</v>
      </c>
      <c r="C31">
        <v>4</v>
      </c>
      <c r="D31">
        <v>12.1</v>
      </c>
    </row>
    <row r="34" spans="1:4" x14ac:dyDescent="0.3">
      <c r="A34">
        <v>1.1299999999999999</v>
      </c>
      <c r="B34">
        <v>5</v>
      </c>
      <c r="C34">
        <v>4.5</v>
      </c>
      <c r="D34">
        <v>24.7</v>
      </c>
    </row>
    <row r="35" spans="1:4" x14ac:dyDescent="0.3">
      <c r="A35">
        <v>1.1299999999999999</v>
      </c>
      <c r="B35">
        <v>10</v>
      </c>
      <c r="C35">
        <v>4.5</v>
      </c>
      <c r="D35">
        <v>24.5</v>
      </c>
    </row>
    <row r="36" spans="1:4" x14ac:dyDescent="0.3">
      <c r="A36">
        <v>1.1299999999999999</v>
      </c>
      <c r="B36">
        <v>15</v>
      </c>
      <c r="C36">
        <v>4.5</v>
      </c>
      <c r="D36">
        <v>22.6</v>
      </c>
    </row>
    <row r="37" spans="1:4" x14ac:dyDescent="0.3">
      <c r="A37">
        <v>1.1299999999999999</v>
      </c>
      <c r="B37">
        <v>20</v>
      </c>
      <c r="C37">
        <v>4.5</v>
      </c>
      <c r="D37">
        <v>18</v>
      </c>
    </row>
    <row r="38" spans="1:4" x14ac:dyDescent="0.3">
      <c r="A38">
        <v>1.1299999999999999</v>
      </c>
      <c r="B38">
        <v>25</v>
      </c>
      <c r="C38">
        <v>4.5</v>
      </c>
      <c r="D38">
        <v>15.2</v>
      </c>
    </row>
    <row r="39" spans="1:4" x14ac:dyDescent="0.3">
      <c r="A39">
        <v>1.1299999999999999</v>
      </c>
      <c r="B39">
        <v>30</v>
      </c>
      <c r="C39">
        <v>4.5</v>
      </c>
      <c r="D39">
        <v>12.4</v>
      </c>
    </row>
    <row r="42" spans="1:4" x14ac:dyDescent="0.3">
      <c r="A42">
        <v>1.1299999999999999</v>
      </c>
      <c r="B42">
        <v>5</v>
      </c>
      <c r="C42">
        <v>5</v>
      </c>
      <c r="D42">
        <v>24.8</v>
      </c>
    </row>
    <row r="43" spans="1:4" x14ac:dyDescent="0.3">
      <c r="A43">
        <v>1.1299999999999999</v>
      </c>
      <c r="B43">
        <v>10</v>
      </c>
      <c r="C43">
        <v>5</v>
      </c>
      <c r="D43">
        <v>24</v>
      </c>
    </row>
    <row r="44" spans="1:4" x14ac:dyDescent="0.3">
      <c r="A44">
        <v>1.1299999999999999</v>
      </c>
      <c r="B44">
        <v>15</v>
      </c>
      <c r="C44">
        <v>5</v>
      </c>
      <c r="D44">
        <v>20.7</v>
      </c>
    </row>
    <row r="45" spans="1:4" x14ac:dyDescent="0.3">
      <c r="A45">
        <v>1.1299999999999999</v>
      </c>
      <c r="B45">
        <v>20</v>
      </c>
      <c r="C45">
        <v>5</v>
      </c>
      <c r="D45">
        <v>16</v>
      </c>
    </row>
    <row r="46" spans="1:4" x14ac:dyDescent="0.3">
      <c r="A46">
        <v>1.1299999999999999</v>
      </c>
      <c r="B46">
        <v>25</v>
      </c>
      <c r="C46">
        <v>5</v>
      </c>
      <c r="D46">
        <v>14</v>
      </c>
    </row>
    <row r="47" spans="1:4" x14ac:dyDescent="0.3">
      <c r="A47">
        <v>1.1299999999999999</v>
      </c>
      <c r="B47">
        <v>30</v>
      </c>
      <c r="C47">
        <v>5</v>
      </c>
      <c r="D47">
        <v>11</v>
      </c>
    </row>
    <row r="50" spans="1:4" x14ac:dyDescent="0.3">
      <c r="A50">
        <v>1.1299999999999999</v>
      </c>
      <c r="B50">
        <v>5</v>
      </c>
      <c r="C50">
        <v>5.5</v>
      </c>
      <c r="D50">
        <v>24.8</v>
      </c>
    </row>
    <row r="51" spans="1:4" x14ac:dyDescent="0.3">
      <c r="A51">
        <v>1.1299999999999999</v>
      </c>
      <c r="B51">
        <v>10</v>
      </c>
      <c r="C51">
        <v>5.5</v>
      </c>
      <c r="D51">
        <v>23.7</v>
      </c>
    </row>
    <row r="52" spans="1:4" x14ac:dyDescent="0.3">
      <c r="A52">
        <v>1.1299999999999999</v>
      </c>
      <c r="B52">
        <v>15</v>
      </c>
      <c r="C52">
        <v>5.5</v>
      </c>
      <c r="D52">
        <v>19</v>
      </c>
    </row>
    <row r="53" spans="1:4" x14ac:dyDescent="0.3">
      <c r="A53">
        <v>1.1299999999999999</v>
      </c>
      <c r="B53">
        <v>20</v>
      </c>
      <c r="C53">
        <v>5.5</v>
      </c>
      <c r="D53">
        <v>15</v>
      </c>
    </row>
    <row r="54" spans="1:4" x14ac:dyDescent="0.3">
      <c r="A54">
        <v>1.1299999999999999</v>
      </c>
      <c r="B54">
        <v>25</v>
      </c>
      <c r="C54">
        <v>5.5</v>
      </c>
      <c r="D54">
        <v>11.8</v>
      </c>
    </row>
    <row r="55" spans="1:4" x14ac:dyDescent="0.3">
      <c r="A55">
        <v>1.1299999999999999</v>
      </c>
      <c r="B55">
        <v>30</v>
      </c>
      <c r="C55">
        <v>5.5</v>
      </c>
      <c r="D55">
        <v>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26FAC-FBE6-4420-97D2-D43A5EADC435}">
  <dimension ref="A1:G134"/>
  <sheetViews>
    <sheetView topLeftCell="A19" workbookViewId="0">
      <selection activeCell="I7" sqref="I7"/>
    </sheetView>
  </sheetViews>
  <sheetFormatPr defaultRowHeight="14.4" x14ac:dyDescent="0.3"/>
  <sheetData>
    <row r="1" spans="1:7" x14ac:dyDescent="0.3">
      <c r="A1" t="s">
        <v>26</v>
      </c>
      <c r="B1" t="s">
        <v>20</v>
      </c>
      <c r="C1" t="s">
        <v>19</v>
      </c>
      <c r="D1" t="s">
        <v>17</v>
      </c>
    </row>
    <row r="2" spans="1:7" x14ac:dyDescent="0.3">
      <c r="A2">
        <v>635</v>
      </c>
      <c r="B2">
        <v>28</v>
      </c>
      <c r="C2">
        <v>3.1</v>
      </c>
      <c r="D2">
        <v>11.81</v>
      </c>
      <c r="E2" t="s">
        <v>27</v>
      </c>
      <c r="G2" t="s">
        <v>49</v>
      </c>
    </row>
    <row r="3" spans="1:7" x14ac:dyDescent="0.3">
      <c r="A3">
        <v>635</v>
      </c>
      <c r="B3">
        <v>28</v>
      </c>
      <c r="C3">
        <v>3.3</v>
      </c>
      <c r="D3">
        <v>1187</v>
      </c>
      <c r="E3" t="s">
        <v>27</v>
      </c>
    </row>
    <row r="4" spans="1:7" x14ac:dyDescent="0.3">
      <c r="A4">
        <v>635</v>
      </c>
      <c r="B4">
        <v>28</v>
      </c>
      <c r="C4">
        <v>3.5</v>
      </c>
      <c r="D4">
        <v>11.68</v>
      </c>
      <c r="E4" t="s">
        <v>27</v>
      </c>
    </row>
    <row r="5" spans="1:7" x14ac:dyDescent="0.3">
      <c r="A5">
        <v>635</v>
      </c>
      <c r="B5">
        <v>28</v>
      </c>
      <c r="C5">
        <v>3.7</v>
      </c>
      <c r="D5">
        <v>11.69</v>
      </c>
    </row>
    <row r="6" spans="1:7" x14ac:dyDescent="0.3">
      <c r="A6">
        <v>635</v>
      </c>
      <c r="B6">
        <v>28</v>
      </c>
      <c r="C6">
        <v>3.8</v>
      </c>
      <c r="D6">
        <v>11.82</v>
      </c>
    </row>
    <row r="7" spans="1:7" x14ac:dyDescent="0.3">
      <c r="A7">
        <v>635</v>
      </c>
      <c r="B7">
        <v>28</v>
      </c>
      <c r="C7">
        <v>3.9</v>
      </c>
      <c r="D7">
        <v>11.87</v>
      </c>
    </row>
    <row r="8" spans="1:7" x14ac:dyDescent="0.3">
      <c r="A8">
        <v>635</v>
      </c>
      <c r="B8">
        <v>28</v>
      </c>
      <c r="C8">
        <v>4</v>
      </c>
      <c r="D8">
        <v>11.87</v>
      </c>
    </row>
    <row r="9" spans="1:7" x14ac:dyDescent="0.3">
      <c r="A9">
        <v>635</v>
      </c>
      <c r="B9">
        <v>28</v>
      </c>
      <c r="C9">
        <v>4.2</v>
      </c>
      <c r="D9">
        <v>12.38</v>
      </c>
    </row>
    <row r="10" spans="1:7" x14ac:dyDescent="0.3">
      <c r="A10">
        <v>635</v>
      </c>
      <c r="B10">
        <v>28</v>
      </c>
      <c r="C10">
        <v>4.4000000000000004</v>
      </c>
      <c r="D10">
        <v>12.44</v>
      </c>
    </row>
    <row r="11" spans="1:7" x14ac:dyDescent="0.3">
      <c r="A11">
        <v>635</v>
      </c>
      <c r="B11">
        <v>28</v>
      </c>
      <c r="C11">
        <v>4.5999999999999996</v>
      </c>
      <c r="D11">
        <v>12.56</v>
      </c>
    </row>
    <row r="12" spans="1:7" x14ac:dyDescent="0.3">
      <c r="A12">
        <v>635</v>
      </c>
      <c r="B12">
        <v>28</v>
      </c>
      <c r="C12">
        <v>4.8</v>
      </c>
      <c r="D12">
        <v>12.81</v>
      </c>
    </row>
    <row r="13" spans="1:7" x14ac:dyDescent="0.3">
      <c r="A13">
        <v>635</v>
      </c>
      <c r="B13">
        <v>28</v>
      </c>
      <c r="C13">
        <v>5</v>
      </c>
      <c r="D13">
        <v>12.875</v>
      </c>
    </row>
    <row r="14" spans="1:7" x14ac:dyDescent="0.3">
      <c r="A14">
        <v>635</v>
      </c>
      <c r="B14">
        <v>28</v>
      </c>
      <c r="C14">
        <v>5.2</v>
      </c>
      <c r="D14">
        <v>13</v>
      </c>
    </row>
    <row r="15" spans="1:7" x14ac:dyDescent="0.3">
      <c r="A15">
        <v>635</v>
      </c>
      <c r="B15">
        <v>28</v>
      </c>
      <c r="C15">
        <v>5.4</v>
      </c>
      <c r="D15">
        <v>12.94</v>
      </c>
    </row>
    <row r="18" spans="1:5" x14ac:dyDescent="0.3">
      <c r="A18" t="s">
        <v>26</v>
      </c>
      <c r="B18" t="s">
        <v>20</v>
      </c>
      <c r="C18" t="s">
        <v>19</v>
      </c>
      <c r="D18" t="s">
        <v>17</v>
      </c>
    </row>
    <row r="19" spans="1:5" x14ac:dyDescent="0.3">
      <c r="A19">
        <v>635</v>
      </c>
      <c r="B19">
        <v>29</v>
      </c>
      <c r="C19">
        <v>3.1</v>
      </c>
      <c r="D19">
        <v>11.31</v>
      </c>
      <c r="E19" t="s">
        <v>28</v>
      </c>
    </row>
    <row r="20" spans="1:5" x14ac:dyDescent="0.3">
      <c r="A20">
        <v>635</v>
      </c>
      <c r="B20">
        <v>29</v>
      </c>
      <c r="C20">
        <v>3.3</v>
      </c>
      <c r="D20">
        <v>11.25</v>
      </c>
      <c r="E20" t="s">
        <v>28</v>
      </c>
    </row>
    <row r="21" spans="1:5" x14ac:dyDescent="0.3">
      <c r="A21">
        <v>635</v>
      </c>
      <c r="B21">
        <v>29</v>
      </c>
      <c r="C21">
        <v>3.5</v>
      </c>
      <c r="D21">
        <v>11.38</v>
      </c>
      <c r="E21" t="s">
        <v>28</v>
      </c>
    </row>
    <row r="22" spans="1:5" x14ac:dyDescent="0.3">
      <c r="A22">
        <v>635</v>
      </c>
      <c r="B22">
        <v>29</v>
      </c>
      <c r="C22">
        <v>3.7</v>
      </c>
      <c r="D22">
        <v>11.31</v>
      </c>
      <c r="E22" t="s">
        <v>29</v>
      </c>
    </row>
    <row r="23" spans="1:5" x14ac:dyDescent="0.3">
      <c r="A23">
        <v>635</v>
      </c>
      <c r="B23">
        <v>29</v>
      </c>
      <c r="C23">
        <v>3.8</v>
      </c>
      <c r="D23">
        <v>11.25</v>
      </c>
    </row>
    <row r="24" spans="1:5" x14ac:dyDescent="0.3">
      <c r="A24">
        <v>635</v>
      </c>
      <c r="B24">
        <v>29</v>
      </c>
      <c r="C24">
        <v>3.9</v>
      </c>
      <c r="D24">
        <v>11.38</v>
      </c>
    </row>
    <row r="25" spans="1:5" x14ac:dyDescent="0.3">
      <c r="A25">
        <v>635</v>
      </c>
      <c r="B25">
        <v>29</v>
      </c>
      <c r="C25">
        <v>4</v>
      </c>
      <c r="D25">
        <v>11.38</v>
      </c>
    </row>
    <row r="26" spans="1:5" x14ac:dyDescent="0.3">
      <c r="A26">
        <v>635</v>
      </c>
      <c r="B26">
        <v>29</v>
      </c>
      <c r="C26">
        <v>4.2</v>
      </c>
      <c r="D26">
        <v>11.88</v>
      </c>
    </row>
    <row r="27" spans="1:5" x14ac:dyDescent="0.3">
      <c r="A27">
        <v>635</v>
      </c>
      <c r="B27">
        <v>29</v>
      </c>
      <c r="C27">
        <v>4.4000000000000004</v>
      </c>
      <c r="D27">
        <v>12</v>
      </c>
    </row>
    <row r="28" spans="1:5" x14ac:dyDescent="0.3">
      <c r="A28">
        <v>635</v>
      </c>
      <c r="B28">
        <v>29</v>
      </c>
      <c r="C28">
        <v>4.5999999999999996</v>
      </c>
      <c r="D28">
        <v>12.19</v>
      </c>
    </row>
    <row r="29" spans="1:5" x14ac:dyDescent="0.3">
      <c r="A29">
        <v>635</v>
      </c>
      <c r="B29">
        <v>29</v>
      </c>
      <c r="C29">
        <v>4.8</v>
      </c>
      <c r="D29">
        <v>12.25</v>
      </c>
    </row>
    <row r="30" spans="1:5" x14ac:dyDescent="0.3">
      <c r="A30">
        <v>635</v>
      </c>
      <c r="B30">
        <v>29</v>
      </c>
      <c r="C30">
        <v>5</v>
      </c>
      <c r="D30">
        <v>12.37</v>
      </c>
      <c r="E30" t="s">
        <v>30</v>
      </c>
    </row>
    <row r="31" spans="1:5" x14ac:dyDescent="0.3">
      <c r="A31">
        <v>635</v>
      </c>
      <c r="B31">
        <v>29</v>
      </c>
      <c r="C31">
        <v>5.2</v>
      </c>
      <c r="D31">
        <v>12.5</v>
      </c>
    </row>
    <row r="32" spans="1:5" x14ac:dyDescent="0.3">
      <c r="A32">
        <v>635</v>
      </c>
      <c r="B32">
        <v>29</v>
      </c>
      <c r="C32">
        <v>5.4</v>
      </c>
      <c r="D32">
        <v>12.56</v>
      </c>
    </row>
    <row r="35" spans="1:5" x14ac:dyDescent="0.3">
      <c r="A35" t="s">
        <v>26</v>
      </c>
      <c r="B35" t="s">
        <v>20</v>
      </c>
      <c r="C35" t="s">
        <v>19</v>
      </c>
      <c r="D35" t="s">
        <v>17</v>
      </c>
    </row>
    <row r="36" spans="1:5" x14ac:dyDescent="0.3">
      <c r="A36">
        <v>635</v>
      </c>
      <c r="B36">
        <v>30</v>
      </c>
      <c r="C36">
        <v>3.1</v>
      </c>
      <c r="D36">
        <v>11.06</v>
      </c>
    </row>
    <row r="37" spans="1:5" x14ac:dyDescent="0.3">
      <c r="A37">
        <v>635</v>
      </c>
      <c r="B37">
        <v>30</v>
      </c>
      <c r="C37">
        <v>3.3</v>
      </c>
      <c r="D37">
        <v>11.06</v>
      </c>
    </row>
    <row r="38" spans="1:5" x14ac:dyDescent="0.3">
      <c r="A38">
        <v>635</v>
      </c>
      <c r="B38">
        <v>30</v>
      </c>
      <c r="C38">
        <v>3.5</v>
      </c>
      <c r="D38">
        <v>10.75</v>
      </c>
      <c r="E38" t="s">
        <v>28</v>
      </c>
    </row>
    <row r="39" spans="1:5" x14ac:dyDescent="0.3">
      <c r="A39">
        <v>635</v>
      </c>
      <c r="B39">
        <v>30</v>
      </c>
      <c r="C39">
        <v>3.7</v>
      </c>
      <c r="D39">
        <v>10.75</v>
      </c>
    </row>
    <row r="40" spans="1:5" x14ac:dyDescent="0.3">
      <c r="A40">
        <v>635</v>
      </c>
      <c r="B40">
        <v>30</v>
      </c>
      <c r="C40">
        <v>3.8</v>
      </c>
      <c r="D40">
        <v>10.88</v>
      </c>
    </row>
    <row r="41" spans="1:5" x14ac:dyDescent="0.3">
      <c r="A41">
        <v>635</v>
      </c>
      <c r="B41">
        <v>30</v>
      </c>
      <c r="C41">
        <v>3.9</v>
      </c>
      <c r="D41">
        <v>11</v>
      </c>
    </row>
    <row r="42" spans="1:5" x14ac:dyDescent="0.3">
      <c r="A42">
        <v>635</v>
      </c>
      <c r="B42">
        <v>30</v>
      </c>
      <c r="C42">
        <v>4</v>
      </c>
      <c r="D42">
        <v>11.31</v>
      </c>
    </row>
    <row r="43" spans="1:5" x14ac:dyDescent="0.3">
      <c r="A43">
        <v>635</v>
      </c>
      <c r="B43">
        <v>30</v>
      </c>
      <c r="C43">
        <v>4.2</v>
      </c>
      <c r="D43">
        <v>11.44</v>
      </c>
    </row>
    <row r="44" spans="1:5" x14ac:dyDescent="0.3">
      <c r="A44">
        <v>635</v>
      </c>
      <c r="B44">
        <v>30</v>
      </c>
      <c r="C44">
        <v>4.4000000000000004</v>
      </c>
      <c r="D44">
        <v>11.56</v>
      </c>
    </row>
    <row r="45" spans="1:5" x14ac:dyDescent="0.3">
      <c r="A45">
        <v>635</v>
      </c>
      <c r="B45">
        <v>30</v>
      </c>
      <c r="C45">
        <v>4.5999999999999996</v>
      </c>
      <c r="D45">
        <v>11.68</v>
      </c>
    </row>
    <row r="46" spans="1:5" x14ac:dyDescent="0.3">
      <c r="A46">
        <v>635</v>
      </c>
      <c r="B46">
        <v>30</v>
      </c>
      <c r="C46">
        <v>4.8</v>
      </c>
      <c r="D46">
        <v>11.75</v>
      </c>
    </row>
    <row r="47" spans="1:5" x14ac:dyDescent="0.3">
      <c r="A47">
        <v>635</v>
      </c>
      <c r="B47">
        <v>30</v>
      </c>
      <c r="C47">
        <v>5</v>
      </c>
      <c r="D47">
        <v>11.94</v>
      </c>
    </row>
    <row r="48" spans="1:5" x14ac:dyDescent="0.3">
      <c r="A48">
        <v>635</v>
      </c>
      <c r="B48">
        <v>30</v>
      </c>
      <c r="C48">
        <v>5.2</v>
      </c>
      <c r="D48">
        <v>11.88</v>
      </c>
    </row>
    <row r="49" spans="1:4" x14ac:dyDescent="0.3">
      <c r="A49">
        <v>635</v>
      </c>
      <c r="B49">
        <v>30</v>
      </c>
      <c r="C49">
        <v>5.4</v>
      </c>
      <c r="D49">
        <v>12.13</v>
      </c>
    </row>
    <row r="52" spans="1:4" x14ac:dyDescent="0.3">
      <c r="A52" t="s">
        <v>26</v>
      </c>
      <c r="B52" t="s">
        <v>20</v>
      </c>
      <c r="C52" t="s">
        <v>19</v>
      </c>
      <c r="D52" t="s">
        <v>17</v>
      </c>
    </row>
    <row r="53" spans="1:4" x14ac:dyDescent="0.3">
      <c r="A53">
        <v>635</v>
      </c>
      <c r="B53">
        <v>31</v>
      </c>
      <c r="C53">
        <v>3.1</v>
      </c>
      <c r="D53">
        <v>10.63</v>
      </c>
    </row>
    <row r="54" spans="1:4" x14ac:dyDescent="0.3">
      <c r="A54">
        <v>635</v>
      </c>
      <c r="B54">
        <v>31</v>
      </c>
      <c r="C54">
        <v>3.3</v>
      </c>
      <c r="D54">
        <v>10.68</v>
      </c>
    </row>
    <row r="55" spans="1:4" x14ac:dyDescent="0.3">
      <c r="A55">
        <v>635</v>
      </c>
      <c r="B55">
        <v>31</v>
      </c>
      <c r="C55">
        <v>3.5</v>
      </c>
      <c r="D55">
        <v>10.75</v>
      </c>
    </row>
    <row r="56" spans="1:4" x14ac:dyDescent="0.3">
      <c r="A56">
        <v>635</v>
      </c>
      <c r="B56">
        <v>31</v>
      </c>
      <c r="C56">
        <v>3.7</v>
      </c>
      <c r="D56">
        <v>10.5</v>
      </c>
    </row>
    <row r="57" spans="1:4" x14ac:dyDescent="0.3">
      <c r="A57">
        <v>635</v>
      </c>
      <c r="B57">
        <v>31</v>
      </c>
      <c r="C57">
        <v>3.8</v>
      </c>
      <c r="D57">
        <v>10.56</v>
      </c>
    </row>
    <row r="58" spans="1:4" x14ac:dyDescent="0.3">
      <c r="A58">
        <v>635</v>
      </c>
      <c r="B58">
        <v>31</v>
      </c>
      <c r="C58">
        <v>3.9</v>
      </c>
      <c r="D58">
        <v>10.44</v>
      </c>
    </row>
    <row r="59" spans="1:4" x14ac:dyDescent="0.3">
      <c r="A59">
        <v>635</v>
      </c>
      <c r="B59">
        <v>31</v>
      </c>
      <c r="C59">
        <v>4</v>
      </c>
      <c r="D59">
        <v>10.94</v>
      </c>
    </row>
    <row r="60" spans="1:4" x14ac:dyDescent="0.3">
      <c r="A60">
        <v>635</v>
      </c>
      <c r="B60">
        <v>31</v>
      </c>
      <c r="C60">
        <v>4.2</v>
      </c>
      <c r="D60">
        <v>11.13</v>
      </c>
    </row>
    <row r="61" spans="1:4" x14ac:dyDescent="0.3">
      <c r="A61">
        <v>635</v>
      </c>
      <c r="B61">
        <v>31</v>
      </c>
      <c r="C61">
        <v>4.4000000000000004</v>
      </c>
      <c r="D61">
        <v>11.18</v>
      </c>
    </row>
    <row r="62" spans="1:4" x14ac:dyDescent="0.3">
      <c r="A62">
        <v>635</v>
      </c>
      <c r="B62">
        <v>31</v>
      </c>
      <c r="C62">
        <v>4.5999999999999996</v>
      </c>
      <c r="D62">
        <v>11.31</v>
      </c>
    </row>
    <row r="63" spans="1:4" x14ac:dyDescent="0.3">
      <c r="A63">
        <v>635</v>
      </c>
      <c r="B63">
        <v>31</v>
      </c>
      <c r="C63">
        <v>4.8</v>
      </c>
      <c r="D63">
        <v>11.38</v>
      </c>
    </row>
    <row r="64" spans="1:4" x14ac:dyDescent="0.3">
      <c r="A64">
        <v>635</v>
      </c>
      <c r="B64">
        <v>31</v>
      </c>
      <c r="C64">
        <v>5</v>
      </c>
      <c r="D64">
        <v>11.31</v>
      </c>
    </row>
    <row r="65" spans="1:5" x14ac:dyDescent="0.3">
      <c r="A65">
        <v>635</v>
      </c>
      <c r="B65">
        <v>31</v>
      </c>
      <c r="C65">
        <v>5.2</v>
      </c>
      <c r="D65">
        <v>11.43</v>
      </c>
      <c r="E65" t="s">
        <v>28</v>
      </c>
    </row>
    <row r="66" spans="1:5" x14ac:dyDescent="0.3">
      <c r="A66">
        <v>635</v>
      </c>
      <c r="B66">
        <v>31</v>
      </c>
      <c r="C66">
        <v>5.4</v>
      </c>
      <c r="D66">
        <v>11.5</v>
      </c>
    </row>
    <row r="69" spans="1:5" x14ac:dyDescent="0.3">
      <c r="A69" t="s">
        <v>26</v>
      </c>
      <c r="B69" t="s">
        <v>20</v>
      </c>
      <c r="C69" t="s">
        <v>19</v>
      </c>
      <c r="D69" t="s">
        <v>17</v>
      </c>
    </row>
    <row r="70" spans="1:5" x14ac:dyDescent="0.3">
      <c r="A70">
        <v>635</v>
      </c>
      <c r="B70">
        <v>32</v>
      </c>
      <c r="C70">
        <v>3.1</v>
      </c>
      <c r="D70">
        <v>10</v>
      </c>
    </row>
    <row r="71" spans="1:5" x14ac:dyDescent="0.3">
      <c r="A71">
        <v>635</v>
      </c>
      <c r="B71">
        <v>32</v>
      </c>
      <c r="C71">
        <v>3.3</v>
      </c>
      <c r="D71">
        <v>10.06</v>
      </c>
    </row>
    <row r="72" spans="1:5" x14ac:dyDescent="0.3">
      <c r="A72">
        <v>635</v>
      </c>
      <c r="B72">
        <v>32</v>
      </c>
      <c r="C72">
        <v>3.5</v>
      </c>
      <c r="D72">
        <v>10.130000000000001</v>
      </c>
    </row>
    <row r="73" spans="1:5" x14ac:dyDescent="0.3">
      <c r="A73">
        <v>635</v>
      </c>
      <c r="B73">
        <v>32</v>
      </c>
      <c r="C73">
        <v>3.7</v>
      </c>
      <c r="D73">
        <v>10</v>
      </c>
      <c r="E73" t="s">
        <v>32</v>
      </c>
    </row>
    <row r="74" spans="1:5" x14ac:dyDescent="0.3">
      <c r="A74">
        <v>635</v>
      </c>
      <c r="B74">
        <v>32</v>
      </c>
      <c r="C74">
        <v>3.8</v>
      </c>
      <c r="D74">
        <v>10.44</v>
      </c>
    </row>
    <row r="75" spans="1:5" x14ac:dyDescent="0.3">
      <c r="A75">
        <v>635</v>
      </c>
      <c r="B75">
        <v>32</v>
      </c>
      <c r="C75">
        <v>3.9</v>
      </c>
      <c r="D75">
        <v>10.5</v>
      </c>
    </row>
    <row r="76" spans="1:5" x14ac:dyDescent="0.3">
      <c r="A76">
        <v>635</v>
      </c>
      <c r="B76">
        <v>32</v>
      </c>
      <c r="C76">
        <v>4</v>
      </c>
      <c r="D76">
        <v>10.56</v>
      </c>
    </row>
    <row r="77" spans="1:5" x14ac:dyDescent="0.3">
      <c r="A77">
        <v>635</v>
      </c>
      <c r="B77">
        <v>32</v>
      </c>
      <c r="C77">
        <v>4.2</v>
      </c>
      <c r="D77">
        <v>10.69</v>
      </c>
    </row>
    <row r="78" spans="1:5" x14ac:dyDescent="0.3">
      <c r="A78">
        <v>635</v>
      </c>
      <c r="B78">
        <v>32</v>
      </c>
      <c r="C78">
        <v>4.4000000000000004</v>
      </c>
      <c r="D78">
        <v>10.81</v>
      </c>
    </row>
    <row r="79" spans="1:5" x14ac:dyDescent="0.3">
      <c r="A79">
        <v>635</v>
      </c>
      <c r="B79">
        <v>32</v>
      </c>
      <c r="C79">
        <v>4.5999999999999996</v>
      </c>
      <c r="D79">
        <v>10.75</v>
      </c>
    </row>
    <row r="80" spans="1:5" x14ac:dyDescent="0.3">
      <c r="A80">
        <v>635</v>
      </c>
      <c r="B80">
        <v>32</v>
      </c>
      <c r="C80">
        <v>4.8</v>
      </c>
      <c r="D80">
        <v>10.94</v>
      </c>
    </row>
    <row r="81" spans="1:5" x14ac:dyDescent="0.3">
      <c r="A81">
        <v>635</v>
      </c>
      <c r="B81">
        <v>32</v>
      </c>
      <c r="C81">
        <v>5</v>
      </c>
      <c r="D81">
        <v>11.06</v>
      </c>
    </row>
    <row r="82" spans="1:5" x14ac:dyDescent="0.3">
      <c r="A82">
        <v>635</v>
      </c>
      <c r="B82">
        <v>32</v>
      </c>
      <c r="C82">
        <v>5.2</v>
      </c>
      <c r="D82">
        <v>11.06</v>
      </c>
      <c r="E82" t="s">
        <v>31</v>
      </c>
    </row>
    <row r="83" spans="1:5" x14ac:dyDescent="0.3">
      <c r="A83">
        <v>635</v>
      </c>
      <c r="B83">
        <v>32</v>
      </c>
      <c r="C83">
        <v>5.4</v>
      </c>
      <c r="D83">
        <v>11.06</v>
      </c>
    </row>
    <row r="86" spans="1:5" x14ac:dyDescent="0.3">
      <c r="A86" t="s">
        <v>26</v>
      </c>
      <c r="B86" t="s">
        <v>20</v>
      </c>
      <c r="C86" t="s">
        <v>19</v>
      </c>
      <c r="D86" t="s">
        <v>17</v>
      </c>
    </row>
    <row r="87" spans="1:5" x14ac:dyDescent="0.3">
      <c r="A87">
        <v>635</v>
      </c>
      <c r="B87">
        <v>27</v>
      </c>
      <c r="C87">
        <v>3.1</v>
      </c>
      <c r="D87">
        <v>12.13</v>
      </c>
    </row>
    <row r="88" spans="1:5" x14ac:dyDescent="0.3">
      <c r="A88">
        <v>635</v>
      </c>
      <c r="B88">
        <v>27</v>
      </c>
      <c r="C88">
        <v>3.3</v>
      </c>
      <c r="D88">
        <v>12.31</v>
      </c>
    </row>
    <row r="89" spans="1:5" x14ac:dyDescent="0.3">
      <c r="A89">
        <v>635</v>
      </c>
      <c r="B89">
        <v>27</v>
      </c>
      <c r="C89">
        <v>3.5</v>
      </c>
      <c r="D89">
        <v>12.375</v>
      </c>
      <c r="E89" t="s">
        <v>28</v>
      </c>
    </row>
    <row r="90" spans="1:5" x14ac:dyDescent="0.3">
      <c r="A90">
        <v>635</v>
      </c>
      <c r="B90">
        <v>27</v>
      </c>
      <c r="C90">
        <v>3.7</v>
      </c>
      <c r="D90">
        <v>12.19</v>
      </c>
    </row>
    <row r="91" spans="1:5" x14ac:dyDescent="0.3">
      <c r="A91">
        <v>635</v>
      </c>
      <c r="B91">
        <v>27</v>
      </c>
      <c r="C91">
        <v>3.8</v>
      </c>
      <c r="D91">
        <v>12.13</v>
      </c>
    </row>
    <row r="92" spans="1:5" x14ac:dyDescent="0.3">
      <c r="A92">
        <v>635</v>
      </c>
      <c r="B92">
        <v>27</v>
      </c>
      <c r="C92">
        <v>3.9</v>
      </c>
      <c r="D92">
        <v>12.19</v>
      </c>
    </row>
    <row r="93" spans="1:5" x14ac:dyDescent="0.3">
      <c r="A93">
        <v>635</v>
      </c>
      <c r="B93">
        <v>27</v>
      </c>
      <c r="C93">
        <v>4</v>
      </c>
      <c r="D93">
        <v>12.69</v>
      </c>
    </row>
    <row r="94" spans="1:5" x14ac:dyDescent="0.3">
      <c r="A94">
        <v>635</v>
      </c>
      <c r="B94">
        <v>27</v>
      </c>
      <c r="C94">
        <v>4.2</v>
      </c>
      <c r="D94">
        <v>12.81</v>
      </c>
    </row>
    <row r="95" spans="1:5" x14ac:dyDescent="0.3">
      <c r="A95">
        <v>635</v>
      </c>
      <c r="B95">
        <v>27</v>
      </c>
      <c r="C95">
        <v>4.4000000000000004</v>
      </c>
      <c r="D95">
        <v>12.88</v>
      </c>
    </row>
    <row r="96" spans="1:5" x14ac:dyDescent="0.3">
      <c r="A96">
        <v>635</v>
      </c>
      <c r="B96">
        <v>27</v>
      </c>
      <c r="C96">
        <v>4.5999999999999996</v>
      </c>
      <c r="D96">
        <v>13</v>
      </c>
    </row>
    <row r="97" spans="1:5" x14ac:dyDescent="0.3">
      <c r="A97">
        <v>635</v>
      </c>
      <c r="B97">
        <v>27</v>
      </c>
      <c r="C97">
        <v>4.8</v>
      </c>
      <c r="D97">
        <v>13.15</v>
      </c>
    </row>
    <row r="98" spans="1:5" x14ac:dyDescent="0.3">
      <c r="A98">
        <v>635</v>
      </c>
      <c r="B98">
        <v>27</v>
      </c>
      <c r="C98">
        <v>5</v>
      </c>
      <c r="D98">
        <v>13.38</v>
      </c>
    </row>
    <row r="99" spans="1:5" x14ac:dyDescent="0.3">
      <c r="A99">
        <v>635</v>
      </c>
      <c r="B99">
        <v>27</v>
      </c>
      <c r="C99">
        <v>5.2</v>
      </c>
      <c r="D99">
        <v>13.38</v>
      </c>
    </row>
    <row r="100" spans="1:5" x14ac:dyDescent="0.3">
      <c r="A100">
        <v>635</v>
      </c>
      <c r="B100">
        <v>27</v>
      </c>
      <c r="C100">
        <v>5.4</v>
      </c>
      <c r="D100">
        <v>13.44</v>
      </c>
    </row>
    <row r="103" spans="1:5" x14ac:dyDescent="0.3">
      <c r="A103" t="s">
        <v>26</v>
      </c>
      <c r="B103" t="s">
        <v>20</v>
      </c>
      <c r="C103" t="s">
        <v>19</v>
      </c>
      <c r="D103" t="s">
        <v>17</v>
      </c>
    </row>
    <row r="104" spans="1:5" x14ac:dyDescent="0.3">
      <c r="A104">
        <v>635</v>
      </c>
      <c r="B104">
        <v>26</v>
      </c>
      <c r="C104">
        <v>3.1</v>
      </c>
      <c r="D104">
        <v>12.63</v>
      </c>
    </row>
    <row r="105" spans="1:5" x14ac:dyDescent="0.3">
      <c r="A105">
        <v>635</v>
      </c>
      <c r="B105">
        <v>26</v>
      </c>
      <c r="C105">
        <v>3.3</v>
      </c>
      <c r="D105">
        <v>12.81</v>
      </c>
    </row>
    <row r="106" spans="1:5" x14ac:dyDescent="0.3">
      <c r="A106">
        <v>635</v>
      </c>
      <c r="B106">
        <v>26</v>
      </c>
      <c r="C106">
        <v>3.5</v>
      </c>
      <c r="D106">
        <v>12.06</v>
      </c>
    </row>
    <row r="107" spans="1:5" x14ac:dyDescent="0.3">
      <c r="A107">
        <v>635</v>
      </c>
      <c r="B107">
        <v>26</v>
      </c>
      <c r="C107">
        <v>3.7</v>
      </c>
      <c r="D107">
        <v>12.38</v>
      </c>
      <c r="E107" t="s">
        <v>31</v>
      </c>
    </row>
    <row r="108" spans="1:5" x14ac:dyDescent="0.3">
      <c r="A108">
        <v>635</v>
      </c>
      <c r="B108">
        <v>26</v>
      </c>
      <c r="C108">
        <v>3.8</v>
      </c>
      <c r="D108">
        <v>12.56</v>
      </c>
    </row>
    <row r="109" spans="1:5" x14ac:dyDescent="0.3">
      <c r="A109">
        <v>635</v>
      </c>
      <c r="B109">
        <v>26</v>
      </c>
      <c r="C109">
        <v>3.9</v>
      </c>
      <c r="D109">
        <v>12.63</v>
      </c>
    </row>
    <row r="110" spans="1:5" x14ac:dyDescent="0.3">
      <c r="A110">
        <v>635</v>
      </c>
      <c r="B110">
        <v>26</v>
      </c>
      <c r="C110">
        <v>4</v>
      </c>
      <c r="D110">
        <v>12.75</v>
      </c>
    </row>
    <row r="111" spans="1:5" x14ac:dyDescent="0.3">
      <c r="A111">
        <v>635</v>
      </c>
      <c r="B111">
        <v>26</v>
      </c>
      <c r="C111">
        <v>4.2</v>
      </c>
      <c r="D111">
        <v>13.31</v>
      </c>
    </row>
    <row r="112" spans="1:5" x14ac:dyDescent="0.3">
      <c r="A112">
        <v>635</v>
      </c>
      <c r="B112">
        <v>26</v>
      </c>
      <c r="C112">
        <v>4.4000000000000004</v>
      </c>
      <c r="D112">
        <v>13.44</v>
      </c>
    </row>
    <row r="113" spans="1:5" x14ac:dyDescent="0.3">
      <c r="A113">
        <v>635</v>
      </c>
      <c r="B113">
        <v>26</v>
      </c>
      <c r="C113">
        <v>4.5999999999999996</v>
      </c>
      <c r="D113">
        <v>13.63</v>
      </c>
    </row>
    <row r="114" spans="1:5" x14ac:dyDescent="0.3">
      <c r="A114">
        <v>635</v>
      </c>
      <c r="B114">
        <v>26</v>
      </c>
      <c r="C114">
        <v>4.8</v>
      </c>
      <c r="D114">
        <v>13.75</v>
      </c>
    </row>
    <row r="115" spans="1:5" x14ac:dyDescent="0.3">
      <c r="A115">
        <v>635</v>
      </c>
      <c r="B115">
        <v>26</v>
      </c>
      <c r="C115">
        <v>5</v>
      </c>
      <c r="D115">
        <v>13.88</v>
      </c>
    </row>
    <row r="116" spans="1:5" x14ac:dyDescent="0.3">
      <c r="A116">
        <v>635</v>
      </c>
      <c r="B116">
        <v>26</v>
      </c>
      <c r="C116">
        <v>5.2</v>
      </c>
      <c r="D116">
        <v>13.93</v>
      </c>
    </row>
    <row r="117" spans="1:5" x14ac:dyDescent="0.3">
      <c r="A117">
        <v>635</v>
      </c>
      <c r="B117">
        <v>26</v>
      </c>
      <c r="C117">
        <v>5.4</v>
      </c>
      <c r="D117">
        <v>14.06</v>
      </c>
    </row>
    <row r="120" spans="1:5" x14ac:dyDescent="0.3">
      <c r="A120" t="s">
        <v>26</v>
      </c>
      <c r="B120" t="s">
        <v>20</v>
      </c>
      <c r="C120" t="s">
        <v>19</v>
      </c>
      <c r="D120" t="s">
        <v>17</v>
      </c>
    </row>
    <row r="121" spans="1:5" x14ac:dyDescent="0.3">
      <c r="A121">
        <v>635</v>
      </c>
      <c r="B121">
        <v>25</v>
      </c>
      <c r="C121">
        <v>3.1</v>
      </c>
      <c r="D121">
        <v>13.19</v>
      </c>
    </row>
    <row r="122" spans="1:5" x14ac:dyDescent="0.3">
      <c r="A122">
        <v>635</v>
      </c>
      <c r="B122">
        <v>25</v>
      </c>
      <c r="C122">
        <v>3.3</v>
      </c>
      <c r="D122">
        <v>13.5</v>
      </c>
    </row>
    <row r="123" spans="1:5" x14ac:dyDescent="0.3">
      <c r="A123">
        <v>635</v>
      </c>
      <c r="B123">
        <v>25</v>
      </c>
      <c r="C123">
        <v>3.5</v>
      </c>
      <c r="D123">
        <v>13</v>
      </c>
      <c r="E123" t="s">
        <v>28</v>
      </c>
    </row>
    <row r="124" spans="1:5" x14ac:dyDescent="0.3">
      <c r="A124">
        <v>635</v>
      </c>
      <c r="B124">
        <v>25</v>
      </c>
      <c r="C124">
        <v>3.7</v>
      </c>
      <c r="D124">
        <v>13.13</v>
      </c>
    </row>
    <row r="125" spans="1:5" x14ac:dyDescent="0.3">
      <c r="A125">
        <v>635</v>
      </c>
      <c r="B125">
        <v>25</v>
      </c>
      <c r="C125">
        <v>3.8</v>
      </c>
      <c r="D125">
        <v>13.13</v>
      </c>
    </row>
    <row r="126" spans="1:5" x14ac:dyDescent="0.3">
      <c r="A126">
        <v>635</v>
      </c>
      <c r="B126">
        <v>25</v>
      </c>
      <c r="C126">
        <v>3.9</v>
      </c>
      <c r="D126">
        <v>13.25</v>
      </c>
    </row>
    <row r="127" spans="1:5" x14ac:dyDescent="0.3">
      <c r="A127">
        <v>635</v>
      </c>
      <c r="B127">
        <v>25</v>
      </c>
      <c r="C127">
        <v>4</v>
      </c>
      <c r="D127">
        <v>13.69</v>
      </c>
    </row>
    <row r="128" spans="1:5" x14ac:dyDescent="0.3">
      <c r="A128">
        <v>635</v>
      </c>
      <c r="B128">
        <v>25</v>
      </c>
      <c r="C128">
        <v>4.2</v>
      </c>
      <c r="D128">
        <v>13.94</v>
      </c>
    </row>
    <row r="129" spans="1:5" x14ac:dyDescent="0.3">
      <c r="A129">
        <v>635</v>
      </c>
      <c r="B129">
        <v>25</v>
      </c>
      <c r="C129">
        <v>4.4000000000000004</v>
      </c>
      <c r="D129">
        <v>14.06</v>
      </c>
    </row>
    <row r="130" spans="1:5" x14ac:dyDescent="0.3">
      <c r="A130">
        <v>635</v>
      </c>
      <c r="B130">
        <v>25</v>
      </c>
      <c r="C130">
        <v>4.5999999999999996</v>
      </c>
      <c r="D130">
        <v>14.18</v>
      </c>
    </row>
    <row r="131" spans="1:5" x14ac:dyDescent="0.3">
      <c r="A131">
        <v>635</v>
      </c>
      <c r="B131">
        <v>25</v>
      </c>
      <c r="C131">
        <v>4.8</v>
      </c>
      <c r="D131">
        <v>14.31</v>
      </c>
    </row>
    <row r="132" spans="1:5" x14ac:dyDescent="0.3">
      <c r="A132">
        <v>635</v>
      </c>
      <c r="B132">
        <v>25</v>
      </c>
      <c r="C132">
        <v>5</v>
      </c>
      <c r="D132">
        <v>14.5</v>
      </c>
    </row>
    <row r="133" spans="1:5" x14ac:dyDescent="0.3">
      <c r="A133">
        <v>635</v>
      </c>
      <c r="B133">
        <v>25</v>
      </c>
      <c r="C133">
        <v>5.2</v>
      </c>
      <c r="D133">
        <v>14.63</v>
      </c>
      <c r="E133" t="s">
        <v>28</v>
      </c>
    </row>
    <row r="134" spans="1:5" x14ac:dyDescent="0.3">
      <c r="A134">
        <v>635</v>
      </c>
      <c r="B134">
        <v>25</v>
      </c>
      <c r="C134">
        <v>5.4</v>
      </c>
      <c r="D134">
        <v>14.75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C3E2B-D856-45DD-8CB5-60CE3EA90C96}">
  <dimension ref="A1:Q65"/>
  <sheetViews>
    <sheetView topLeftCell="G13" workbookViewId="0">
      <selection activeCell="H19" sqref="H19"/>
    </sheetView>
  </sheetViews>
  <sheetFormatPr defaultRowHeight="14.4" x14ac:dyDescent="0.3"/>
  <cols>
    <col min="1" max="1" width="16.5546875" customWidth="1"/>
    <col min="2" max="2" width="15.33203125" customWidth="1"/>
    <col min="3" max="3" width="13.6640625" customWidth="1"/>
    <col min="4" max="4" width="15.6640625" customWidth="1"/>
  </cols>
  <sheetData>
    <row r="1" spans="1:17" x14ac:dyDescent="0.3">
      <c r="A1" t="s">
        <v>33</v>
      </c>
      <c r="B1">
        <v>3</v>
      </c>
      <c r="C1">
        <v>3.1</v>
      </c>
      <c r="D1">
        <v>3.2</v>
      </c>
      <c r="E1">
        <v>3.3</v>
      </c>
      <c r="F1">
        <v>3.4</v>
      </c>
      <c r="G1">
        <v>3.5</v>
      </c>
      <c r="H1">
        <v>3.6</v>
      </c>
      <c r="I1">
        <v>3.7</v>
      </c>
      <c r="J1">
        <v>3.8</v>
      </c>
      <c r="K1">
        <v>3.9</v>
      </c>
      <c r="L1">
        <v>4</v>
      </c>
      <c r="M1">
        <v>4.0999999999999996</v>
      </c>
      <c r="N1">
        <v>4.2</v>
      </c>
      <c r="O1">
        <v>4.3</v>
      </c>
      <c r="P1">
        <v>4.4000000000000004</v>
      </c>
      <c r="Q1">
        <v>4.5</v>
      </c>
    </row>
    <row r="2" spans="1:17" x14ac:dyDescent="0.3">
      <c r="A2" t="s">
        <v>34</v>
      </c>
      <c r="B2">
        <v>131</v>
      </c>
      <c r="C2">
        <v>126</v>
      </c>
      <c r="D2">
        <v>123</v>
      </c>
      <c r="E2">
        <v>120</v>
      </c>
      <c r="F2">
        <v>116</v>
      </c>
      <c r="G2">
        <v>110</v>
      </c>
      <c r="H2">
        <v>105</v>
      </c>
      <c r="I2">
        <v>103</v>
      </c>
    </row>
    <row r="3" spans="1:17" x14ac:dyDescent="0.3">
      <c r="A3" t="s">
        <v>36</v>
      </c>
      <c r="B3">
        <v>129</v>
      </c>
      <c r="C3">
        <v>125</v>
      </c>
      <c r="D3">
        <v>122</v>
      </c>
      <c r="E3">
        <v>119</v>
      </c>
      <c r="F3">
        <v>115</v>
      </c>
      <c r="G3">
        <v>109</v>
      </c>
      <c r="H3">
        <v>106</v>
      </c>
      <c r="I3">
        <v>103</v>
      </c>
    </row>
    <row r="4" spans="1:17" x14ac:dyDescent="0.3">
      <c r="A4" t="s">
        <v>37</v>
      </c>
      <c r="B4">
        <v>128</v>
      </c>
      <c r="C4">
        <v>124</v>
      </c>
      <c r="D4">
        <v>121</v>
      </c>
      <c r="E4">
        <v>118</v>
      </c>
      <c r="F4">
        <v>114</v>
      </c>
      <c r="G4">
        <v>108</v>
      </c>
      <c r="H4">
        <v>105</v>
      </c>
      <c r="I4">
        <v>101</v>
      </c>
    </row>
    <row r="5" spans="1:17" x14ac:dyDescent="0.3">
      <c r="A5" t="s">
        <v>35</v>
      </c>
      <c r="B5">
        <v>128</v>
      </c>
      <c r="C5">
        <v>124</v>
      </c>
      <c r="D5">
        <v>120</v>
      </c>
      <c r="E5">
        <v>117</v>
      </c>
      <c r="F5">
        <v>112</v>
      </c>
      <c r="G5">
        <v>107</v>
      </c>
      <c r="H5">
        <v>105</v>
      </c>
      <c r="I5">
        <v>100</v>
      </c>
    </row>
    <row r="6" spans="1:17" x14ac:dyDescent="0.3">
      <c r="A6" t="s">
        <v>38</v>
      </c>
      <c r="B6">
        <v>127</v>
      </c>
      <c r="C6">
        <v>123</v>
      </c>
      <c r="D6">
        <v>119</v>
      </c>
      <c r="E6">
        <v>116</v>
      </c>
      <c r="F6">
        <v>111</v>
      </c>
      <c r="G6">
        <v>106</v>
      </c>
      <c r="H6">
        <v>104</v>
      </c>
      <c r="I6">
        <v>101</v>
      </c>
    </row>
    <row r="7" spans="1:17" x14ac:dyDescent="0.3">
      <c r="A7" t="s">
        <v>39</v>
      </c>
      <c r="B7">
        <v>126</v>
      </c>
      <c r="C7">
        <v>122</v>
      </c>
      <c r="D7">
        <v>117</v>
      </c>
      <c r="E7">
        <v>115</v>
      </c>
      <c r="F7">
        <v>111</v>
      </c>
      <c r="G7">
        <v>106</v>
      </c>
      <c r="H7">
        <v>103</v>
      </c>
      <c r="I7">
        <v>98.1</v>
      </c>
    </row>
    <row r="8" spans="1:17" x14ac:dyDescent="0.3">
      <c r="A8" t="s">
        <v>40</v>
      </c>
      <c r="B8">
        <v>125</v>
      </c>
      <c r="C8">
        <v>121</v>
      </c>
      <c r="D8">
        <v>115</v>
      </c>
      <c r="E8">
        <v>113</v>
      </c>
      <c r="F8">
        <v>109</v>
      </c>
      <c r="G8">
        <v>105</v>
      </c>
      <c r="H8">
        <v>102</v>
      </c>
      <c r="I8">
        <v>97.8</v>
      </c>
    </row>
    <row r="9" spans="1:17" x14ac:dyDescent="0.3">
      <c r="A9" t="s">
        <v>41</v>
      </c>
      <c r="B9">
        <v>124</v>
      </c>
      <c r="C9">
        <v>119</v>
      </c>
      <c r="D9">
        <v>113</v>
      </c>
      <c r="E9">
        <v>112</v>
      </c>
      <c r="F9">
        <v>108</v>
      </c>
      <c r="G9">
        <v>104</v>
      </c>
      <c r="H9">
        <v>100.5</v>
      </c>
      <c r="I9">
        <v>97.2</v>
      </c>
    </row>
    <row r="10" spans="1:17" x14ac:dyDescent="0.3">
      <c r="A10" t="s">
        <v>46</v>
      </c>
    </row>
    <row r="12" spans="1:17" x14ac:dyDescent="0.3">
      <c r="A12" t="s">
        <v>47</v>
      </c>
    </row>
    <row r="13" spans="1:17" x14ac:dyDescent="0.3">
      <c r="A13" t="s">
        <v>34</v>
      </c>
      <c r="B13">
        <v>131</v>
      </c>
      <c r="C13">
        <v>127</v>
      </c>
      <c r="D13">
        <v>123</v>
      </c>
      <c r="E13">
        <v>119</v>
      </c>
      <c r="H13">
        <v>109</v>
      </c>
    </row>
    <row r="14" spans="1:17" x14ac:dyDescent="0.3">
      <c r="A14" t="s">
        <v>36</v>
      </c>
      <c r="B14">
        <v>129</v>
      </c>
      <c r="C14">
        <v>126</v>
      </c>
      <c r="D14">
        <v>122</v>
      </c>
      <c r="E14">
        <v>118</v>
      </c>
      <c r="H14">
        <v>107</v>
      </c>
    </row>
    <row r="15" spans="1:17" x14ac:dyDescent="0.3">
      <c r="A15" t="s">
        <v>37</v>
      </c>
      <c r="B15">
        <v>128.5</v>
      </c>
      <c r="C15">
        <v>125</v>
      </c>
      <c r="D15">
        <v>121</v>
      </c>
      <c r="E15">
        <v>117</v>
      </c>
      <c r="H15">
        <v>106</v>
      </c>
    </row>
    <row r="16" spans="1:17" x14ac:dyDescent="0.3">
      <c r="A16" t="s">
        <v>35</v>
      </c>
      <c r="B16">
        <v>126</v>
      </c>
      <c r="C16">
        <v>123</v>
      </c>
      <c r="D16">
        <v>120</v>
      </c>
      <c r="E16">
        <v>117</v>
      </c>
      <c r="H16">
        <v>105</v>
      </c>
    </row>
    <row r="17" spans="1:9" x14ac:dyDescent="0.3">
      <c r="A17" t="s">
        <v>38</v>
      </c>
      <c r="B17">
        <v>126</v>
      </c>
      <c r="C17">
        <v>122</v>
      </c>
      <c r="D17">
        <v>119</v>
      </c>
      <c r="E17">
        <v>116</v>
      </c>
      <c r="H17">
        <v>104</v>
      </c>
    </row>
    <row r="18" spans="1:9" x14ac:dyDescent="0.3">
      <c r="A18" t="s">
        <v>39</v>
      </c>
      <c r="B18">
        <v>126</v>
      </c>
      <c r="C18">
        <v>121</v>
      </c>
      <c r="D18">
        <v>118</v>
      </c>
      <c r="E18">
        <v>115</v>
      </c>
      <c r="H18">
        <v>103</v>
      </c>
    </row>
    <row r="19" spans="1:9" x14ac:dyDescent="0.3">
      <c r="A19" t="s">
        <v>40</v>
      </c>
      <c r="B19">
        <v>125</v>
      </c>
      <c r="C19">
        <v>120</v>
      </c>
      <c r="D19">
        <v>118</v>
      </c>
      <c r="E19">
        <v>114</v>
      </c>
      <c r="H19">
        <v>102</v>
      </c>
    </row>
    <row r="20" spans="1:9" x14ac:dyDescent="0.3">
      <c r="A20" t="s">
        <v>41</v>
      </c>
      <c r="B20">
        <v>124</v>
      </c>
      <c r="C20">
        <v>119</v>
      </c>
      <c r="D20">
        <v>116</v>
      </c>
      <c r="E20">
        <v>112</v>
      </c>
      <c r="H20">
        <v>100</v>
      </c>
    </row>
    <row r="25" spans="1:9" x14ac:dyDescent="0.3">
      <c r="B25" t="s">
        <v>44</v>
      </c>
    </row>
    <row r="26" spans="1:9" x14ac:dyDescent="0.3">
      <c r="A26" t="s">
        <v>43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3</v>
      </c>
      <c r="I26">
        <v>3</v>
      </c>
    </row>
    <row r="29" spans="1:9" x14ac:dyDescent="0.3">
      <c r="B29" t="s">
        <v>42</v>
      </c>
    </row>
    <row r="30" spans="1:9" x14ac:dyDescent="0.3">
      <c r="A30" t="s">
        <v>34</v>
      </c>
      <c r="B30">
        <f t="shared" ref="B30:I30" si="0">B$1*B2</f>
        <v>393</v>
      </c>
      <c r="C30">
        <f t="shared" si="0"/>
        <v>390.6</v>
      </c>
      <c r="D30">
        <f t="shared" si="0"/>
        <v>393.6</v>
      </c>
      <c r="E30">
        <f t="shared" si="0"/>
        <v>396</v>
      </c>
      <c r="F30">
        <f t="shared" si="0"/>
        <v>394.4</v>
      </c>
      <c r="G30">
        <f t="shared" si="0"/>
        <v>385</v>
      </c>
      <c r="H30">
        <f t="shared" si="0"/>
        <v>378</v>
      </c>
      <c r="I30">
        <f t="shared" si="0"/>
        <v>381.1</v>
      </c>
    </row>
    <row r="31" spans="1:9" x14ac:dyDescent="0.3">
      <c r="A31" t="s">
        <v>36</v>
      </c>
      <c r="B31">
        <f t="shared" ref="B31:B37" si="1">$B$1*B3</f>
        <v>387</v>
      </c>
      <c r="C31">
        <f t="shared" ref="C31:I37" si="2">C$1*C3</f>
        <v>387.5</v>
      </c>
      <c r="D31">
        <f t="shared" si="2"/>
        <v>390.40000000000003</v>
      </c>
      <c r="E31">
        <f t="shared" si="2"/>
        <v>392.7</v>
      </c>
      <c r="F31">
        <f t="shared" si="2"/>
        <v>391</v>
      </c>
      <c r="G31">
        <f t="shared" si="2"/>
        <v>381.5</v>
      </c>
      <c r="H31">
        <f t="shared" si="2"/>
        <v>381.6</v>
      </c>
      <c r="I31">
        <f t="shared" si="2"/>
        <v>381.1</v>
      </c>
    </row>
    <row r="32" spans="1:9" x14ac:dyDescent="0.3">
      <c r="A32" t="s">
        <v>37</v>
      </c>
      <c r="B32">
        <f t="shared" si="1"/>
        <v>384</v>
      </c>
      <c r="C32">
        <f t="shared" si="2"/>
        <v>384.40000000000003</v>
      </c>
      <c r="D32">
        <f t="shared" si="2"/>
        <v>387.20000000000005</v>
      </c>
      <c r="E32">
        <f t="shared" si="2"/>
        <v>389.4</v>
      </c>
      <c r="F32">
        <f t="shared" si="2"/>
        <v>387.59999999999997</v>
      </c>
      <c r="G32">
        <f t="shared" si="2"/>
        <v>378</v>
      </c>
      <c r="H32">
        <f t="shared" si="2"/>
        <v>378</v>
      </c>
      <c r="I32">
        <f t="shared" si="2"/>
        <v>373.70000000000005</v>
      </c>
    </row>
    <row r="33" spans="1:9" x14ac:dyDescent="0.3">
      <c r="A33" t="s">
        <v>35</v>
      </c>
      <c r="B33">
        <f t="shared" si="1"/>
        <v>384</v>
      </c>
      <c r="C33">
        <f t="shared" si="2"/>
        <v>384.40000000000003</v>
      </c>
      <c r="D33">
        <f t="shared" si="2"/>
        <v>384</v>
      </c>
      <c r="E33">
        <f t="shared" si="2"/>
        <v>386.09999999999997</v>
      </c>
      <c r="F33">
        <f t="shared" si="2"/>
        <v>380.8</v>
      </c>
      <c r="G33">
        <f t="shared" si="2"/>
        <v>374.5</v>
      </c>
      <c r="H33">
        <f t="shared" si="2"/>
        <v>378</v>
      </c>
      <c r="I33">
        <f t="shared" si="2"/>
        <v>370</v>
      </c>
    </row>
    <row r="34" spans="1:9" x14ac:dyDescent="0.3">
      <c r="A34" t="s">
        <v>38</v>
      </c>
      <c r="B34">
        <f t="shared" si="1"/>
        <v>381</v>
      </c>
      <c r="C34">
        <f t="shared" si="2"/>
        <v>381.3</v>
      </c>
      <c r="D34">
        <f t="shared" si="2"/>
        <v>380.8</v>
      </c>
      <c r="E34">
        <f t="shared" si="2"/>
        <v>382.79999999999995</v>
      </c>
      <c r="F34">
        <f t="shared" si="2"/>
        <v>377.4</v>
      </c>
      <c r="G34">
        <f t="shared" si="2"/>
        <v>371</v>
      </c>
      <c r="H34">
        <f t="shared" si="2"/>
        <v>374.40000000000003</v>
      </c>
      <c r="I34">
        <f t="shared" si="2"/>
        <v>373.70000000000005</v>
      </c>
    </row>
    <row r="35" spans="1:9" x14ac:dyDescent="0.3">
      <c r="A35" t="s">
        <v>39</v>
      </c>
      <c r="B35">
        <f t="shared" si="1"/>
        <v>378</v>
      </c>
      <c r="C35">
        <f t="shared" si="2"/>
        <v>378.2</v>
      </c>
      <c r="D35">
        <f t="shared" si="2"/>
        <v>374.40000000000003</v>
      </c>
      <c r="E35">
        <f t="shared" si="2"/>
        <v>379.5</v>
      </c>
      <c r="F35">
        <f t="shared" si="2"/>
        <v>377.4</v>
      </c>
      <c r="G35">
        <f t="shared" si="2"/>
        <v>371</v>
      </c>
      <c r="H35">
        <f t="shared" si="2"/>
        <v>370.8</v>
      </c>
      <c r="I35">
        <f t="shared" si="2"/>
        <v>362.96999999999997</v>
      </c>
    </row>
    <row r="36" spans="1:9" x14ac:dyDescent="0.3">
      <c r="A36" t="s">
        <v>40</v>
      </c>
      <c r="B36">
        <f t="shared" si="1"/>
        <v>375</v>
      </c>
      <c r="C36">
        <f t="shared" si="2"/>
        <v>375.1</v>
      </c>
      <c r="D36">
        <f t="shared" si="2"/>
        <v>368</v>
      </c>
      <c r="E36">
        <f t="shared" si="2"/>
        <v>372.9</v>
      </c>
      <c r="F36">
        <f t="shared" si="2"/>
        <v>370.59999999999997</v>
      </c>
      <c r="G36">
        <f t="shared" si="2"/>
        <v>367.5</v>
      </c>
      <c r="H36">
        <f t="shared" si="2"/>
        <v>367.2</v>
      </c>
      <c r="I36">
        <f t="shared" si="2"/>
        <v>361.86</v>
      </c>
    </row>
    <row r="37" spans="1:9" x14ac:dyDescent="0.3">
      <c r="A37" t="s">
        <v>41</v>
      </c>
      <c r="B37">
        <f t="shared" si="1"/>
        <v>372</v>
      </c>
      <c r="C37">
        <f t="shared" si="2"/>
        <v>368.90000000000003</v>
      </c>
      <c r="D37">
        <f t="shared" si="2"/>
        <v>361.6</v>
      </c>
      <c r="E37">
        <f t="shared" si="2"/>
        <v>369.59999999999997</v>
      </c>
      <c r="F37">
        <f t="shared" si="2"/>
        <v>367.2</v>
      </c>
      <c r="G37">
        <f t="shared" si="2"/>
        <v>364</v>
      </c>
      <c r="H37">
        <f t="shared" si="2"/>
        <v>361.8</v>
      </c>
      <c r="I37">
        <f t="shared" si="2"/>
        <v>359.64000000000004</v>
      </c>
    </row>
    <row r="41" spans="1:9" x14ac:dyDescent="0.3">
      <c r="A41" t="s">
        <v>34</v>
      </c>
      <c r="B41">
        <f t="shared" ref="B41:C48" si="3">B$1*B58</f>
        <v>183</v>
      </c>
      <c r="C41">
        <f t="shared" si="3"/>
        <v>182.59</v>
      </c>
      <c r="D41">
        <f t="shared" ref="D41:I41" si="4">D$1*D13</f>
        <v>393.6</v>
      </c>
      <c r="E41">
        <f t="shared" si="4"/>
        <v>392.7</v>
      </c>
      <c r="F41">
        <f t="shared" si="4"/>
        <v>0</v>
      </c>
      <c r="G41">
        <f t="shared" si="4"/>
        <v>0</v>
      </c>
      <c r="H41">
        <f t="shared" si="4"/>
        <v>392.40000000000003</v>
      </c>
      <c r="I41">
        <f t="shared" si="4"/>
        <v>0</v>
      </c>
    </row>
    <row r="42" spans="1:9" x14ac:dyDescent="0.3">
      <c r="A42" t="s">
        <v>36</v>
      </c>
      <c r="B42">
        <f t="shared" si="3"/>
        <v>189.89999999999998</v>
      </c>
      <c r="C42">
        <f t="shared" si="3"/>
        <v>190.03</v>
      </c>
      <c r="D42">
        <f t="shared" ref="D42:I47" si="5">D$1*D14</f>
        <v>390.40000000000003</v>
      </c>
      <c r="E42">
        <f t="shared" si="5"/>
        <v>389.4</v>
      </c>
      <c r="F42">
        <f t="shared" si="5"/>
        <v>0</v>
      </c>
      <c r="G42">
        <f t="shared" si="5"/>
        <v>0</v>
      </c>
      <c r="H42">
        <f t="shared" si="5"/>
        <v>385.2</v>
      </c>
      <c r="I42">
        <f t="shared" si="5"/>
        <v>0</v>
      </c>
    </row>
    <row r="43" spans="1:9" x14ac:dyDescent="0.3">
      <c r="A43" t="s">
        <v>37</v>
      </c>
      <c r="B43">
        <f t="shared" si="3"/>
        <v>197.39999999999998</v>
      </c>
      <c r="C43">
        <f t="shared" si="3"/>
        <v>196.85</v>
      </c>
      <c r="D43">
        <f t="shared" si="5"/>
        <v>387.20000000000005</v>
      </c>
      <c r="E43">
        <f t="shared" si="5"/>
        <v>386.09999999999997</v>
      </c>
      <c r="F43">
        <f t="shared" si="5"/>
        <v>0</v>
      </c>
      <c r="G43">
        <f t="shared" si="5"/>
        <v>0</v>
      </c>
      <c r="H43">
        <f t="shared" si="5"/>
        <v>381.6</v>
      </c>
      <c r="I43">
        <f t="shared" si="5"/>
        <v>0</v>
      </c>
    </row>
    <row r="44" spans="1:9" x14ac:dyDescent="0.3">
      <c r="A44" t="s">
        <v>35</v>
      </c>
      <c r="B44">
        <f t="shared" si="3"/>
        <v>203.70000000000002</v>
      </c>
      <c r="C44">
        <f t="shared" si="3"/>
        <v>204.29000000000002</v>
      </c>
      <c r="D44">
        <f t="shared" si="5"/>
        <v>384</v>
      </c>
      <c r="E44">
        <f t="shared" si="5"/>
        <v>386.09999999999997</v>
      </c>
      <c r="F44">
        <f t="shared" si="5"/>
        <v>0</v>
      </c>
      <c r="G44">
        <f t="shared" si="5"/>
        <v>0</v>
      </c>
      <c r="H44">
        <f t="shared" si="5"/>
        <v>378</v>
      </c>
      <c r="I44">
        <f t="shared" si="5"/>
        <v>0</v>
      </c>
    </row>
    <row r="45" spans="1:9" x14ac:dyDescent="0.3">
      <c r="A45" t="s">
        <v>38</v>
      </c>
      <c r="B45">
        <f t="shared" si="3"/>
        <v>210.89999999999998</v>
      </c>
      <c r="C45">
        <f t="shared" si="3"/>
        <v>211.42000000000002</v>
      </c>
      <c r="D45">
        <f t="shared" si="5"/>
        <v>380.8</v>
      </c>
      <c r="E45">
        <f t="shared" si="5"/>
        <v>382.79999999999995</v>
      </c>
      <c r="F45">
        <f t="shared" si="5"/>
        <v>0</v>
      </c>
      <c r="G45">
        <f t="shared" si="5"/>
        <v>0</v>
      </c>
      <c r="H45">
        <f t="shared" si="5"/>
        <v>374.40000000000003</v>
      </c>
      <c r="I45">
        <f t="shared" si="5"/>
        <v>0</v>
      </c>
    </row>
    <row r="46" spans="1:9" x14ac:dyDescent="0.3">
      <c r="A46" t="s">
        <v>39</v>
      </c>
      <c r="B46">
        <f t="shared" si="3"/>
        <v>217.20000000000002</v>
      </c>
      <c r="C46">
        <f t="shared" si="3"/>
        <v>217.62</v>
      </c>
      <c r="D46">
        <f t="shared" si="5"/>
        <v>377.6</v>
      </c>
      <c r="E46">
        <f t="shared" si="5"/>
        <v>379.5</v>
      </c>
      <c r="F46">
        <f t="shared" si="5"/>
        <v>0</v>
      </c>
      <c r="G46">
        <f t="shared" si="5"/>
        <v>0</v>
      </c>
      <c r="H46">
        <f t="shared" si="5"/>
        <v>370.8</v>
      </c>
      <c r="I46">
        <f t="shared" si="5"/>
        <v>0</v>
      </c>
    </row>
    <row r="47" spans="1:9" x14ac:dyDescent="0.3">
      <c r="A47" t="s">
        <v>40</v>
      </c>
      <c r="B47">
        <f t="shared" si="3"/>
        <v>222.89999999999998</v>
      </c>
      <c r="C47">
        <f t="shared" si="3"/>
        <v>224.13</v>
      </c>
      <c r="D47">
        <f t="shared" si="5"/>
        <v>377.6</v>
      </c>
      <c r="E47">
        <f t="shared" si="5"/>
        <v>376.2</v>
      </c>
      <c r="F47">
        <f t="shared" si="5"/>
        <v>0</v>
      </c>
      <c r="G47">
        <f t="shared" si="5"/>
        <v>0</v>
      </c>
      <c r="H47">
        <f t="shared" si="5"/>
        <v>367.2</v>
      </c>
      <c r="I47">
        <f t="shared" si="5"/>
        <v>0</v>
      </c>
    </row>
    <row r="48" spans="1:9" x14ac:dyDescent="0.3">
      <c r="A48" t="s">
        <v>41</v>
      </c>
      <c r="B48">
        <f t="shared" si="3"/>
        <v>228</v>
      </c>
      <c r="C48">
        <f t="shared" si="3"/>
        <v>229.70999999999998</v>
      </c>
      <c r="D48">
        <f t="shared" ref="D48:I48" si="6">D$1*D20</f>
        <v>371.20000000000005</v>
      </c>
      <c r="E48">
        <f t="shared" si="6"/>
        <v>369.59999999999997</v>
      </c>
      <c r="F48">
        <f t="shared" si="6"/>
        <v>0</v>
      </c>
      <c r="G48">
        <f t="shared" si="6"/>
        <v>0</v>
      </c>
      <c r="H48">
        <f t="shared" si="6"/>
        <v>360</v>
      </c>
      <c r="I48">
        <f t="shared" si="6"/>
        <v>0</v>
      </c>
    </row>
    <row r="51" spans="1:9" x14ac:dyDescent="0.3">
      <c r="B51" t="s">
        <v>45</v>
      </c>
    </row>
    <row r="52" spans="1:9" x14ac:dyDescent="0.3">
      <c r="B52">
        <f t="shared" ref="B52:I52" si="7">B$1*B26</f>
        <v>6</v>
      </c>
      <c r="C52">
        <f t="shared" si="7"/>
        <v>6.2</v>
      </c>
      <c r="D52">
        <f t="shared" si="7"/>
        <v>6.4</v>
      </c>
      <c r="E52">
        <f t="shared" si="7"/>
        <v>6.6</v>
      </c>
      <c r="F52">
        <f t="shared" si="7"/>
        <v>6.8</v>
      </c>
      <c r="G52">
        <f t="shared" si="7"/>
        <v>7</v>
      </c>
      <c r="H52">
        <f t="shared" si="7"/>
        <v>10.8</v>
      </c>
      <c r="I52">
        <f t="shared" si="7"/>
        <v>11.100000000000001</v>
      </c>
    </row>
    <row r="57" spans="1:9" x14ac:dyDescent="0.3">
      <c r="A57" t="s">
        <v>48</v>
      </c>
    </row>
    <row r="58" spans="1:9" x14ac:dyDescent="0.3">
      <c r="A58" t="s">
        <v>34</v>
      </c>
      <c r="B58">
        <v>61</v>
      </c>
      <c r="C58">
        <v>58.9</v>
      </c>
    </row>
    <row r="59" spans="1:9" x14ac:dyDescent="0.3">
      <c r="A59" t="s">
        <v>36</v>
      </c>
      <c r="B59">
        <v>63.3</v>
      </c>
      <c r="C59">
        <v>61.3</v>
      </c>
    </row>
    <row r="60" spans="1:9" x14ac:dyDescent="0.3">
      <c r="A60" t="s">
        <v>37</v>
      </c>
      <c r="B60">
        <v>65.8</v>
      </c>
      <c r="C60">
        <v>63.5</v>
      </c>
    </row>
    <row r="61" spans="1:9" x14ac:dyDescent="0.3">
      <c r="A61" t="s">
        <v>35</v>
      </c>
      <c r="B61">
        <v>67.900000000000006</v>
      </c>
      <c r="C61">
        <v>65.900000000000006</v>
      </c>
    </row>
    <row r="62" spans="1:9" x14ac:dyDescent="0.3">
      <c r="A62" t="s">
        <v>38</v>
      </c>
      <c r="B62">
        <v>70.3</v>
      </c>
      <c r="C62">
        <v>68.2</v>
      </c>
    </row>
    <row r="63" spans="1:9" x14ac:dyDescent="0.3">
      <c r="A63" t="s">
        <v>39</v>
      </c>
      <c r="B63">
        <v>72.400000000000006</v>
      </c>
      <c r="C63">
        <v>70.2</v>
      </c>
    </row>
    <row r="64" spans="1:9" x14ac:dyDescent="0.3">
      <c r="A64" t="s">
        <v>40</v>
      </c>
      <c r="B64">
        <v>74.3</v>
      </c>
      <c r="C64">
        <v>72.3</v>
      </c>
    </row>
    <row r="65" spans="1:3" x14ac:dyDescent="0.3">
      <c r="A65" t="s">
        <v>41</v>
      </c>
      <c r="B65">
        <v>76</v>
      </c>
      <c r="C65">
        <v>74.099999999999994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C8155-D48B-4192-B0DE-0BB8A723D398}">
  <dimension ref="A1:D10"/>
  <sheetViews>
    <sheetView tabSelected="1" workbookViewId="0">
      <selection activeCell="D6" sqref="D6"/>
    </sheetView>
  </sheetViews>
  <sheetFormatPr defaultRowHeight="14.4" x14ac:dyDescent="0.3"/>
  <cols>
    <col min="2" max="2" width="14.44140625" customWidth="1"/>
    <col min="3" max="3" width="14.5546875" customWidth="1"/>
    <col min="4" max="4" width="14.88671875" customWidth="1"/>
  </cols>
  <sheetData>
    <row r="1" spans="1:4" x14ac:dyDescent="0.3">
      <c r="A1" t="s">
        <v>50</v>
      </c>
      <c r="B1" t="s">
        <v>51</v>
      </c>
      <c r="C1" t="s">
        <v>52</v>
      </c>
      <c r="D1" t="s">
        <v>53</v>
      </c>
    </row>
    <row r="2" spans="1:4" x14ac:dyDescent="0.3">
      <c r="A2">
        <v>25</v>
      </c>
      <c r="C2">
        <v>220</v>
      </c>
      <c r="D2">
        <v>121.25</v>
      </c>
    </row>
    <row r="3" spans="1:4" x14ac:dyDescent="0.3">
      <c r="A3">
        <v>26</v>
      </c>
      <c r="B3">
        <v>328</v>
      </c>
      <c r="C3">
        <v>184</v>
      </c>
      <c r="D3">
        <v>135</v>
      </c>
    </row>
    <row r="4" spans="1:4" x14ac:dyDescent="0.3">
      <c r="A4">
        <v>27</v>
      </c>
      <c r="B4">
        <v>385</v>
      </c>
      <c r="C4">
        <v>175</v>
      </c>
      <c r="D4">
        <v>131</v>
      </c>
    </row>
    <row r="5" spans="1:4" x14ac:dyDescent="0.3">
      <c r="A5">
        <v>28</v>
      </c>
      <c r="B5">
        <v>463</v>
      </c>
      <c r="C5">
        <v>198.5</v>
      </c>
      <c r="D5">
        <v>150</v>
      </c>
    </row>
    <row r="6" spans="1:4" x14ac:dyDescent="0.3">
      <c r="A6">
        <v>29</v>
      </c>
      <c r="B6">
        <v>1263</v>
      </c>
      <c r="C6">
        <v>700</v>
      </c>
      <c r="D6">
        <v>486</v>
      </c>
    </row>
    <row r="7" spans="1:4" x14ac:dyDescent="0.3">
      <c r="A7">
        <v>29.24</v>
      </c>
      <c r="C7">
        <v>1490</v>
      </c>
      <c r="D7">
        <v>760</v>
      </c>
    </row>
    <row r="8" spans="1:4" x14ac:dyDescent="0.3">
      <c r="A8">
        <v>30</v>
      </c>
      <c r="B8">
        <v>363</v>
      </c>
      <c r="C8">
        <v>214</v>
      </c>
      <c r="D8">
        <v>120</v>
      </c>
    </row>
    <row r="9" spans="1:4" x14ac:dyDescent="0.3">
      <c r="A9">
        <v>31</v>
      </c>
      <c r="B9">
        <v>622</v>
      </c>
      <c r="C9">
        <v>422</v>
      </c>
      <c r="D9">
        <v>222</v>
      </c>
    </row>
    <row r="10" spans="1:4" x14ac:dyDescent="0.3">
      <c r="A10">
        <v>32</v>
      </c>
      <c r="B10">
        <v>190</v>
      </c>
      <c r="C10">
        <v>104</v>
      </c>
      <c r="D10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Signaalniveau meting</vt:lpstr>
      <vt:lpstr>Metingen tweede bordje</vt:lpstr>
      <vt:lpstr>Maximale Uo_ptp 28-32kHz</vt:lpstr>
      <vt:lpstr>Stroommetingen</vt:lpstr>
      <vt:lpstr>Afstandmeting signaal niveau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Van de Poel</dc:creator>
  <cp:lastModifiedBy>Robin Van de Poel</cp:lastModifiedBy>
  <dcterms:created xsi:type="dcterms:W3CDTF">2021-11-09T09:16:30Z</dcterms:created>
  <dcterms:modified xsi:type="dcterms:W3CDTF">2021-11-30T15:55:12Z</dcterms:modified>
</cp:coreProperties>
</file>