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konag\OneDrive\Υπολογιστής\σχολη\ασφαλεια πληρ συστημ\2023 InfoSec Project\3180029_3180019\"/>
    </mc:Choice>
  </mc:AlternateContent>
  <xr:revisionPtr revIDLastSave="0" documentId="8_{AB50D056-E2F5-4323-B952-857F09202780}" xr6:coauthVersionLast="47" xr6:coauthVersionMax="47" xr10:uidLastSave="{00000000-0000-0000-0000-000000000000}"/>
  <bookViews>
    <workbookView xWindow="-108" yWindow="-108" windowWidth="23256" windowHeight="12576" tabRatio="864" activeTab="1" xr2:uid="{00000000-000D-0000-FFFF-FFFF00000000}"/>
  </bookViews>
  <sheets>
    <sheet name="Guidelines" sheetId="8" r:id="rId1"/>
    <sheet name="FMEA Calculation Table" sheetId="7" r:id="rId2"/>
    <sheet name="Impact" sheetId="4" r:id="rId3"/>
    <sheet name="Likelihood" sheetId="5" r:id="rId4"/>
    <sheet name="Vulnerability" sheetId="6" r:id="rId5"/>
    <sheet name="Disclaimer" sheetId="9" r:id="rId6"/>
  </sheets>
  <externalReferences>
    <externalReference r:id="rId7"/>
  </externalReferences>
  <definedNames>
    <definedName name="_xlnm._FilterDatabase" localSheetId="1" hidden="1">'FMEA Calculation Table'!$A$2:$P$4</definedName>
    <definedName name="Calc_sens2">[1]!Calc_sens2</definedName>
    <definedName name="Clear_sens2">[1]!Clear_sens2</definedName>
    <definedName name="_xlnm.Print_Area" localSheetId="3">Likelihood!$B$2:$D$12</definedName>
    <definedName name="_xlnm.Print_Area" localSheetId="4">Vulnerability!$B$2:$B$12</definedName>
    <definedName name="_xlnm.Print_Titles" localSheetId="1">'FMEA Calculation Table'!$2:$3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7" l="1"/>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7" i="7"/>
  <c r="P6" i="7"/>
  <c r="P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D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E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F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K2" authorId="0" shapeId="0" xr:uid="{00000000-0006-0000-0200-000004000000}">
      <text>
        <r>
          <rPr>
            <sz val="8"/>
            <color indexed="81"/>
            <rFont val="Tahoma"/>
            <family val="2"/>
            <charset val="161"/>
          </rPr>
          <t>Refer ImpactTable</t>
        </r>
      </text>
    </comment>
    <comment ref="L2" authorId="0" shapeId="0" xr:uid="{00000000-0006-0000-0200-000005000000}">
      <text>
        <r>
          <rPr>
            <sz val="8"/>
            <color indexed="81"/>
            <rFont val="Tahoma"/>
            <family val="2"/>
            <charset val="161"/>
          </rPr>
          <t>Refer lLikehood Table</t>
        </r>
      </text>
    </comment>
    <comment ref="M2" authorId="0" shapeId="0" xr:uid="{00000000-0006-0000-0200-000006000000}">
      <text>
        <r>
          <rPr>
            <sz val="8"/>
            <color indexed="81"/>
            <rFont val="Tahoma"/>
            <family val="2"/>
            <charset val="161"/>
          </rPr>
          <t>Identify the current controls vis a vis preventive and detective controls.</t>
        </r>
      </text>
    </comment>
    <comment ref="O2" authorId="0" shapeId="0" xr:uid="{00000000-0006-0000-0200-000007000000}">
      <text>
        <r>
          <rPr>
            <sz val="8"/>
            <color indexed="81"/>
            <rFont val="Tahoma"/>
            <family val="2"/>
            <charset val="161"/>
          </rPr>
          <t>Refer Vulnerability table</t>
        </r>
      </text>
    </comment>
  </commentList>
</comments>
</file>

<file path=xl/sharedStrings.xml><?xml version="1.0" encoding="utf-8"?>
<sst xmlns="http://schemas.openxmlformats.org/spreadsheetml/2006/main" count="536" uniqueCount="318">
  <si>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</si>
  <si>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</si>
  <si>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</si>
  <si>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</si>
  <si>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</si>
  <si>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</si>
  <si>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</si>
  <si>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</si>
  <si>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</si>
  <si>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</si>
  <si>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</si>
  <si>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</si>
  <si>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</si>
  <si>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</si>
  <si>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</si>
  <si>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</si>
  <si>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</si>
  <si>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</si>
  <si>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</si>
  <si>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</si>
  <si>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</si>
  <si>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</si>
  <si>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</si>
  <si>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</si>
  <si>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</si>
  <si>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</si>
  <si>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</si>
  <si>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</si>
  <si>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</si>
  <si>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</si>
  <si>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</si>
  <si>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</si>
  <si>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</si>
  <si>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Detective Controls</t>
  </si>
  <si>
    <t>Function</t>
  </si>
  <si>
    <t>Extreme</t>
  </si>
  <si>
    <t>Catastrophic</t>
  </si>
  <si>
    <t>Rules not appropriately configured</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</si>
  <si>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</si>
  <si>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</si>
  <si>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</si>
  <si>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</si>
  <si>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</si>
  <si>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</si>
  <si>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</si>
  <si>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</si>
  <si>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</si>
  <si>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</si>
  <si>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</si>
  <si>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</si>
  <si>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</si>
  <si>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</si>
  <si>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</si>
  <si>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</si>
  <si>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</si>
  <si>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</si>
  <si>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</si>
  <si>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</si>
  <si>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</si>
  <si>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</si>
  <si>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</si>
  <si>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</si>
  <si>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</si>
  <si>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</si>
  <si>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</si>
  <si>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</si>
  <si>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</si>
  <si>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</si>
  <si>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</si>
  <si>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</si>
  <si>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</si>
  <si>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</si>
  <si>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</si>
  <si>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</si>
  <si>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Potential Vulnerability</t>
  </si>
  <si>
    <t>Potential Threat</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</si>
  <si>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</si>
  <si>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</si>
  <si>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</si>
  <si>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</si>
  <si>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</si>
  <si>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</si>
  <si>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</si>
  <si>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</si>
  <si>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</si>
  <si>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</si>
  <si>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</si>
  <si>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</si>
  <si>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</si>
  <si>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</si>
  <si>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</si>
  <si>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</si>
  <si>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</si>
  <si>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A/A</t>
  </si>
  <si>
    <t>Risk Priority Number (RPN)</t>
  </si>
  <si>
    <r>
      <t xml:space="preserve">Confidentiality Impact 
</t>
    </r>
    <r>
      <rPr>
        <i/>
        <sz val="11"/>
        <color theme="2" tint="-0.749992370372631"/>
        <rFont val="Calibri"/>
        <family val="2"/>
        <charset val="161"/>
        <scheme val="minor"/>
      </rPr>
      <t>(Select L, M, H)</t>
    </r>
  </si>
  <si>
    <r>
      <t xml:space="preserve">Integrity Impact 
</t>
    </r>
    <r>
      <rPr>
        <i/>
        <sz val="11"/>
        <color theme="2" tint="-0.749992370372631"/>
        <rFont val="Calibri"/>
        <family val="2"/>
        <charset val="161"/>
        <scheme val="minor"/>
      </rPr>
      <t>(Select L, M, H)</t>
    </r>
  </si>
  <si>
    <r>
      <t xml:space="preserve">Availability  Impact 
</t>
    </r>
    <r>
      <rPr>
        <i/>
        <sz val="11"/>
        <color theme="2" tint="-0.749992370372631"/>
        <rFont val="Calibri"/>
        <family val="2"/>
        <charset val="161"/>
        <scheme val="minor"/>
      </rPr>
      <t>(Select L, M, H)</t>
    </r>
  </si>
  <si>
    <t>Employee Data</t>
  </si>
  <si>
    <t>This method does not consider asset values.  Risks are identified for each asset and prioritized without taking account of the asset values.</t>
  </si>
  <si>
    <t>Asset ID</t>
  </si>
  <si>
    <t>A-014</t>
  </si>
  <si>
    <t>FW001 (Firewall)</t>
  </si>
  <si>
    <t>Asset Name (Type)</t>
  </si>
  <si>
    <t>Firewall restricts ingoing traffic to only approved services</t>
  </si>
  <si>
    <t>To block unauthorized network traffic</t>
  </si>
  <si>
    <r>
      <t>Impact Ranking</t>
    </r>
    <r>
      <rPr>
        <i/>
        <sz val="11"/>
        <color theme="2" tint="-0.749992370372631"/>
        <rFont val="Calibri"/>
        <family val="2"/>
        <charset val="161"/>
        <scheme val="minor"/>
      </rPr>
      <t xml:space="preserve"> (see Impact Table)</t>
    </r>
  </si>
  <si>
    <r>
      <t xml:space="preserve">Likelihood Ranking </t>
    </r>
    <r>
      <rPr>
        <i/>
        <sz val="11"/>
        <color theme="2" tint="-0.749992370372631"/>
        <rFont val="Calibri"/>
        <family val="2"/>
        <charset val="161"/>
        <scheme val="minor"/>
      </rPr>
      <t>(see Likelihood Table)</t>
    </r>
  </si>
  <si>
    <r>
      <t xml:space="preserve">Vulnerability Ranking  After Controls Implementation
</t>
    </r>
    <r>
      <rPr>
        <sz val="11"/>
        <color theme="2" tint="-0.749992370372631"/>
        <rFont val="Calibri"/>
        <family val="2"/>
        <charset val="161"/>
        <scheme val="minor"/>
      </rPr>
      <t>(see Vuln Table)</t>
    </r>
  </si>
  <si>
    <t>Data Leakage</t>
  </si>
  <si>
    <t>Exposure of Sensitive Data _ GDPR Penalty</t>
  </si>
  <si>
    <t>Exposure of Personal Data _ GDPR Penalty</t>
  </si>
  <si>
    <t>Insider gets access to Employee Data</t>
  </si>
  <si>
    <t>Non encrypted Data</t>
  </si>
  <si>
    <t>A-017</t>
  </si>
  <si>
    <t>Supports Employees Filing Obligations, Payments, Personal Records</t>
  </si>
  <si>
    <t>A-022</t>
  </si>
  <si>
    <t xml:space="preserve">Αρχείο Υπαλλήλων &amp; Προμηθευτών  </t>
  </si>
  <si>
    <t>Supports Filing Obligations, Payments, Accounting Records</t>
  </si>
  <si>
    <t>Files  kept in not secured place, in easy accessible library without lockers</t>
  </si>
  <si>
    <t>Files are stolen by mailicious customer</t>
  </si>
  <si>
    <t>Medium</t>
  </si>
  <si>
    <t xml:space="preserve">Secretary monitors and prevents malicious access to files </t>
  </si>
  <si>
    <t>Personal data Loss, accounting data loss</t>
  </si>
  <si>
    <t xml:space="preserve">Internal Employee Rules, Data password protection </t>
  </si>
  <si>
    <t>A-023</t>
  </si>
  <si>
    <t>A-024</t>
  </si>
  <si>
    <t>A-025</t>
  </si>
  <si>
    <t>A-026</t>
  </si>
  <si>
    <t>A-027</t>
  </si>
  <si>
    <t>A-028</t>
  </si>
  <si>
    <t>A-029</t>
  </si>
  <si>
    <t>A-001</t>
  </si>
  <si>
    <t>A-002</t>
  </si>
  <si>
    <t>A-007</t>
  </si>
  <si>
    <t>A-008</t>
  </si>
  <si>
    <t>A-009</t>
  </si>
  <si>
    <t>A-010</t>
  </si>
  <si>
    <t>A-011</t>
  </si>
  <si>
    <t>A-013</t>
  </si>
  <si>
    <t>A-015</t>
  </si>
  <si>
    <t>A-016</t>
  </si>
  <si>
    <t>A-018</t>
  </si>
  <si>
    <t>A-019</t>
  </si>
  <si>
    <t>A-020</t>
  </si>
  <si>
    <t>A-021</t>
  </si>
  <si>
    <t>Customer Data</t>
  </si>
  <si>
    <t>Windows 7 Pro</t>
  </si>
  <si>
    <t>Windows 10 Pro</t>
  </si>
  <si>
    <t xml:space="preserve">Φυσικό Αρχείο Ασθενών </t>
  </si>
  <si>
    <t>LabWS001 (Ηaematology analyser)</t>
  </si>
  <si>
    <t>PR0001 (PageWide Printers)</t>
  </si>
  <si>
    <t>PR0002 (Printer)</t>
  </si>
  <si>
    <t>SRV001 (Server)</t>
  </si>
  <si>
    <t>SRV002 (Server)</t>
  </si>
  <si>
    <t>RT001 (Router)</t>
  </si>
  <si>
    <t>LTP001 (Apple MacBook Air)</t>
  </si>
  <si>
    <t>Website (JOOMLA)</t>
  </si>
  <si>
    <t>Εκτύπωση αποτελεσμάτων</t>
  </si>
  <si>
    <t>Αποστολή αποτελεσμάτων</t>
  </si>
  <si>
    <t>Δημιουργία αντιγράφων ασφαλείας</t>
  </si>
  <si>
    <t>Είσοδος στον ιστότοπο του εργαστηρίου</t>
  </si>
  <si>
    <t>Διαμοιρασμός προσωπικών δεδομένων πελατών</t>
  </si>
  <si>
    <t>LAN</t>
  </si>
  <si>
    <t>A machine used to automatically analyze blood and produce reports to count various blood elements</t>
  </si>
  <si>
    <t>PCWS001 - PCW005 (Workstations)</t>
  </si>
  <si>
    <t>Computer designed to be used by professional users.</t>
  </si>
  <si>
    <t>Regular Printer</t>
  </si>
  <si>
    <t>Web server for providing web pages to the users.</t>
  </si>
  <si>
    <t>Printer with lower cost per page and faster printing, ideal for business</t>
  </si>
  <si>
    <t>Database server for managing the storage of data.</t>
  </si>
  <si>
    <t>A network at the network layer device that allows computers, devices, and other network components to communicate with each other over a network</t>
  </si>
  <si>
    <t>SW001-SW002 (Switch)</t>
  </si>
  <si>
    <t>A network device that connects two or more networks and allows the transfer of data from one to the other</t>
  </si>
  <si>
    <t>Customer information, usually includes personal information.</t>
  </si>
  <si>
    <t>Programs and electronic data that are necessary for the operation of a computer/electronic system.</t>
  </si>
  <si>
    <t>An open source content management framework used to build web pages and web applications</t>
  </si>
  <si>
    <t>Customer information, Medical Records and History</t>
  </si>
  <si>
    <t>Unauthorized software installation</t>
  </si>
  <si>
    <t>Print tracking and theft</t>
  </si>
  <si>
    <t>Breach of personal data</t>
  </si>
  <si>
    <t>Data Theft</t>
  </si>
  <si>
    <t>User deception</t>
  </si>
  <si>
    <t>Leakage of customer personal data</t>
  </si>
  <si>
    <t>Software and physical security vulnerabilities</t>
  </si>
  <si>
    <t>Out-of-date software</t>
  </si>
  <si>
    <t>Inadequate password management</t>
  </si>
  <si>
    <t>Identity change</t>
  </si>
  <si>
    <t>Poor management of access rights</t>
  </si>
  <si>
    <t>Out-of-date software,Uncontrolled downloading from the Internet</t>
  </si>
  <si>
    <t>Inadequate supervision</t>
  </si>
  <si>
    <t xml:space="preserve"> Improper management</t>
  </si>
  <si>
    <t>Theft of documents and Unauthorized use</t>
  </si>
  <si>
    <t>Overloading with execution orders</t>
  </si>
  <si>
    <t>Server takedown</t>
  </si>
  <si>
    <t>Network vulnerabilities</t>
  </si>
  <si>
    <t>Software vulnerabilities</t>
  </si>
  <si>
    <t>Lack of access control policy</t>
  </si>
  <si>
    <t xml:space="preserve"> Malicious code execution and Data Theft</t>
  </si>
  <si>
    <t>Lack of cryptography</t>
  </si>
  <si>
    <t>Data corruption</t>
  </si>
  <si>
    <t>Abuse of system resources</t>
  </si>
  <si>
    <t>Violation of MAC filtering</t>
  </si>
  <si>
    <t>Incorrect packet routing, Switch crash</t>
  </si>
  <si>
    <t xml:space="preserve"> Physical access</t>
  </si>
  <si>
    <t>Insufficient hardware protection</t>
  </si>
  <si>
    <t>Network traffic monitoring</t>
  </si>
  <si>
    <t xml:space="preserve"> Communication between different VLANs</t>
  </si>
  <si>
    <t>Inadequate hardware protection</t>
  </si>
  <si>
    <t xml:space="preserve"> Technical Failures</t>
  </si>
  <si>
    <t>Incomplete packet sender authentication</t>
  </si>
  <si>
    <t>Communication Interference</t>
  </si>
  <si>
    <t xml:space="preserve"> Passwordless authentication</t>
  </si>
  <si>
    <t xml:space="preserve"> Theft of the laptop device results in Theft or corruption of personal data</t>
  </si>
  <si>
    <t>Uncontrolled download from the Internet</t>
  </si>
  <si>
    <t>Damage to the system</t>
  </si>
  <si>
    <t>Portable access point attacks</t>
  </si>
  <si>
    <t xml:space="preserve">The laptop located in the doctor's office </t>
  </si>
  <si>
    <t>Insufficient security awareness</t>
  </si>
  <si>
    <t xml:space="preserve"> Theft and Data Leakage</t>
  </si>
  <si>
    <t>Falsification of Information</t>
  </si>
  <si>
    <t xml:space="preserve"> Exploitation of vulnerabilities</t>
  </si>
  <si>
    <t>Unsupported Software</t>
  </si>
  <si>
    <t>Unsafe download of libraries</t>
  </si>
  <si>
    <t>Installation of malware</t>
  </si>
  <si>
    <t>Server Message Block (SMB) vulnerability</t>
  </si>
  <si>
    <t xml:space="preserve"> Operating system corruption</t>
  </si>
  <si>
    <t xml:space="preserve"> Obtaining personal information</t>
  </si>
  <si>
    <t>Server Message Block (SMB) Vulnerability</t>
  </si>
  <si>
    <t xml:space="preserve"> Corrosion of Encrypted Connections</t>
  </si>
  <si>
    <t>Operating system crash</t>
  </si>
  <si>
    <t>Code security</t>
  </si>
  <si>
    <t>Weaknesses in access control</t>
  </si>
  <si>
    <t>Session hijacking</t>
  </si>
  <si>
    <t xml:space="preserve">Malicious code injection and data theft </t>
  </si>
  <si>
    <t>Failure to detect malware and control the person scanning the barcode</t>
  </si>
  <si>
    <t xml:space="preserve">Σκανάρισμα Barcode </t>
  </si>
  <si>
    <t>The process of specimen identification</t>
  </si>
  <si>
    <t>Unsafe Print space and Unauthorized printing</t>
  </si>
  <si>
    <t>Insecure data transmission and connections</t>
  </si>
  <si>
    <t>Infrequent backup updates</t>
  </si>
  <si>
    <t>Data Loss</t>
  </si>
  <si>
    <t>Inadequate storage and protection of backups</t>
  </si>
  <si>
    <t>Lab's Printing Process</t>
  </si>
  <si>
    <t>Costumers Εxamination Results</t>
  </si>
  <si>
    <t>Data Backups</t>
  </si>
  <si>
    <t>Access control process</t>
  </si>
  <si>
    <t xml:space="preserve"> Login data theft</t>
  </si>
  <si>
    <t>Website Access</t>
  </si>
  <si>
    <t xml:space="preserve"> Insecure data sending</t>
  </si>
  <si>
    <t>Local computer network</t>
  </si>
  <si>
    <t>Data transmission Vulnerabilities</t>
  </si>
  <si>
    <t>Insecure network protocols</t>
  </si>
  <si>
    <t>Track network movements</t>
  </si>
  <si>
    <t>Decreased network performance</t>
  </si>
  <si>
    <t>Malicious users gain access to sensitive data and intercept, destroy and/or modify it.</t>
  </si>
  <si>
    <t>Allows unwanted programs or viruses to affect system security by causing data leakage or equipment damage</t>
  </si>
  <si>
    <t>Malicious modification or replacement of hardware by someone with physical access to the device</t>
  </si>
  <si>
    <t>Hardware maintenance</t>
  </si>
  <si>
    <t>Gives the opportunity to malicious people to find information about the lab and the costumers.</t>
  </si>
  <si>
    <t>Temporary inability to execute any command due to overshooting</t>
  </si>
  <si>
    <t>Slows down or completely crashes the server due to attacks (e.g.DDoS)</t>
  </si>
  <si>
    <t>Malicious software infection, with the purpose of modifying, stealing and/or deleting data</t>
  </si>
  <si>
    <t>Spoofing the switch by the attacker (MAC spoofing) and/or Switch Crash (MAC flooding)</t>
  </si>
  <si>
    <t>Attackers exploit vulnerabilities in the switch's software or firmware, gaining access as a network administrator</t>
  </si>
  <si>
    <t>Malicious user changes settings, monitors network traffic, gains access to sensitive data and information, and causes significant network damage.</t>
  </si>
  <si>
    <t>Loss of network services, interruption of connection with other nodes and other problems in network functionality</t>
  </si>
  <si>
    <t>interference of communication between devices (Man-in-the-middle), in order to gain access to the data they are transmitting</t>
  </si>
  <si>
    <t>Malicious software, such as malware, and corruption of laptop system</t>
  </si>
  <si>
    <t>User is attacked by spoofing attacks and/or malware</t>
  </si>
  <si>
    <t>Malicious user gains access to information concerning the customer, has the ability to falsify it creating a major problem as it is medical data</t>
  </si>
  <si>
    <t>There are no more upgrades to this operating system, and exploiting potential vulnerabilities is easier</t>
  </si>
  <si>
    <t>Installed software that may cause unwanted effects</t>
  </si>
  <si>
    <t>Malicious changes to software code can introduce viruses into the system or create loopholes to gain full access to the system</t>
  </si>
  <si>
    <t>By accessing operating system code, an attacker can alter it causing it to malfunction or even crash completely</t>
  </si>
  <si>
    <t>Loss Of Patients Medical results or Personal Data</t>
  </si>
  <si>
    <t>The malicious user creates a lab-like environment in which the unsuspecting user enters their credentials to log in and gain access to their account (phising).</t>
  </si>
  <si>
    <t>significant delays in network response.</t>
  </si>
  <si>
    <t>By accessing the LAN a malicious user can monitor the network and retrieve information.</t>
  </si>
  <si>
    <t>Use of printers by staff only.</t>
  </si>
  <si>
    <t>Isolation of network traffic from different groups of users, through the use of VLANs.</t>
  </si>
  <si>
    <t>Hide MAC and IP addresses.</t>
  </si>
  <si>
    <t>Using UPS.</t>
  </si>
  <si>
    <t>Use of security code on files concerning personal data.</t>
  </si>
  <si>
    <t>Use of authenticated software</t>
  </si>
  <si>
    <t>Usage of Antivirus System that doesn't allow dangerous downloads from the Internet</t>
  </si>
  <si>
    <t>Encrypt all data</t>
  </si>
  <si>
    <t>Storage in firewall or password protected folders</t>
  </si>
  <si>
    <t>Respond only to certified and authenticated emails</t>
  </si>
  <si>
    <t>Instant installation of latest antivirus and system updates</t>
  </si>
  <si>
    <t>Instant installation of latest system updates and security fixes.</t>
  </si>
  <si>
    <t xml:space="preserve">Secretary monitors and prevents malicious access to printers </t>
  </si>
  <si>
    <t>The area where customer files are backed up must be restricted access</t>
  </si>
  <si>
    <t>The backup updates must be done at least once a week</t>
  </si>
  <si>
    <t>Login requires additional authentication, beyond email and password, for example OTP messages</t>
  </si>
  <si>
    <t>Storing encrypted input using salt</t>
  </si>
  <si>
    <t>Identification of sender and recipient before the data is transferred</t>
  </si>
  <si>
    <t>Restart internet connection</t>
  </si>
  <si>
    <t>Usage of codes to identify the person who scans</t>
  </si>
  <si>
    <t>install again the operating system to use the authentic codes</t>
  </si>
  <si>
    <t>update to a new version of operating system</t>
  </si>
  <si>
    <t>User Education and Awareness</t>
  </si>
  <si>
    <t>Prevention systems</t>
  </si>
  <si>
    <t>Controlled by who is using it.</t>
  </si>
  <si>
    <t>Use of antivirus and antimalware software</t>
  </si>
  <si>
    <t>Limit access</t>
  </si>
  <si>
    <t>Physical Security Measures</t>
  </si>
  <si>
    <t>Use web filters to block access to known malicious websites and prevent users from inadvertently downloading malware</t>
  </si>
  <si>
    <t>Unwanted programs or viruses affect system security causing data leakage or equipment damage.</t>
  </si>
  <si>
    <t>Train personnel on safe computing practices</t>
  </si>
  <si>
    <t>Storage in protected cloud</t>
  </si>
  <si>
    <t>Usage of a VM for suspicious movements</t>
  </si>
  <si>
    <t>SSL/TLS for HTTPS</t>
  </si>
  <si>
    <t>Encryption</t>
  </si>
  <si>
    <t>Enabling WPA2 provides security to the wireless connection and disabling Remote Management, ensure DNS.</t>
  </si>
  <si>
    <t>Staff must be contact with the customers to send them the data.</t>
  </si>
  <si>
    <t>Implement address masking prevention measures, usage of firewall and WPA2</t>
  </si>
  <si>
    <t>Preventive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</si>
</sst>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sz val="10"/>
      <name val="Calibri"/>
      <family val="2"/>
      <charset val="161"/>
      <scheme val="minor"/>
    </font>
    <font>
      <sz val="11"/>
      <name val="Calibri"/>
      <family val="2"/>
      <charset val="161"/>
      <scheme val="minor"/>
    </font>
    <font>
      <sz val="12"/>
      <name val="Calibri"/>
      <family val="2"/>
      <charset val="161"/>
      <scheme val="minor"/>
    </font>
    <font>
      <b/>
      <sz val="11"/>
      <color theme="2" tint="-0.749992370372631"/>
      <name val="Calibri"/>
      <family val="2"/>
      <charset val="161"/>
      <scheme val="minor"/>
    </font>
    <font>
      <i/>
      <sz val="11"/>
      <color theme="2" tint="-0.749992370372631"/>
      <name val="Calibri"/>
      <family val="2"/>
      <charset val="161"/>
      <scheme val="minor"/>
    </font>
    <font>
      <sz val="11"/>
      <color theme="2" tint="-0.749992370372631"/>
      <name val="Calibri"/>
      <family val="2"/>
      <charset val="161"/>
      <scheme val="minor"/>
    </font>
    <font>
      <b/>
      <sz val="14"/>
      <color theme="5" tint="-0.499984740745262"/>
      <name val="Calibri"/>
      <family val="2"/>
      <charset val="161"/>
      <scheme val="minor"/>
    </font>
    <font>
      <b/>
      <sz val="14"/>
      <name val="Calibri"/>
      <family val="2"/>
      <charset val="161"/>
      <scheme val="minor"/>
    </font>
    <font>
      <b/>
      <sz val="10"/>
      <color theme="0"/>
      <name val="Calibri"/>
      <family val="2"/>
      <scheme val="minor"/>
    </font>
    <font>
      <sz val="14"/>
      <color theme="3"/>
      <name val="Cambria"/>
      <family val="2"/>
      <scheme val="major"/>
    </font>
  </fonts>
  <fills count="22">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9999"/>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4" tint="0.79998168889431442"/>
        <bgColor indexed="64"/>
      </patternFill>
    </fill>
  </fills>
  <borders count="20">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s>
  <cellStyleXfs count="5">
    <xf numFmtId="0" fontId="0" fillId="0" borderId="0"/>
    <xf numFmtId="0" fontId="3" fillId="0" borderId="0" applyBorder="0"/>
    <xf numFmtId="0" fontId="2" fillId="0" borderId="0"/>
    <xf numFmtId="0" fontId="35" fillId="21" borderId="0" applyNumberFormat="0" applyBorder="0" applyProtection="0">
      <alignment horizontal="left" vertical="center" wrapText="1" indent="1"/>
    </xf>
    <xf numFmtId="0" fontId="34" fillId="20" borderId="0" applyNumberFormat="0" applyProtection="0">
      <alignment horizontal="left" vertical="center" wrapText="1" indent="1"/>
    </xf>
  </cellStyleXfs>
  <cellXfs count="105">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center" wrapText="1"/>
    </xf>
    <xf numFmtId="0" fontId="0" fillId="0" borderId="0" xfId="0"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7" fillId="0" borderId="0" xfId="0" applyFont="1" applyAlignment="1">
      <alignment horizontal="justify" vertical="center"/>
    </xf>
    <xf numFmtId="0" fontId="1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vertical="center" wrapText="1"/>
    </xf>
    <xf numFmtId="0" fontId="19" fillId="3" borderId="13" xfId="0" applyFont="1" applyFill="1" applyBorder="1" applyAlignment="1">
      <alignment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2" fillId="2" borderId="10" xfId="0" applyFont="1" applyFill="1" applyBorder="1" applyAlignment="1" applyProtection="1">
      <alignment horizontal="center" vertical="center" wrapText="1"/>
      <protection locked="0"/>
    </xf>
    <xf numFmtId="0" fontId="22" fillId="3" borderId="10" xfId="0" applyFont="1" applyFill="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 fillId="0" borderId="0" xfId="0" applyFont="1" applyAlignment="1">
      <alignment vertical="center"/>
    </xf>
    <xf numFmtId="0" fontId="26"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31" fillId="12" borderId="10" xfId="1" applyFont="1" applyFill="1" applyBorder="1" applyAlignment="1">
      <alignment horizontal="center" vertical="center" wrapText="1"/>
    </xf>
    <xf numFmtId="0" fontId="26" fillId="0" borderId="10" xfId="0" applyFont="1" applyBorder="1" applyAlignment="1">
      <alignment horizontal="center" vertical="center"/>
    </xf>
    <xf numFmtId="0" fontId="27" fillId="0" borderId="10" xfId="1" applyFont="1" applyBorder="1" applyAlignment="1" applyProtection="1">
      <alignment horizontal="center" vertical="center" wrapText="1"/>
      <protection locked="0"/>
    </xf>
    <xf numFmtId="0" fontId="27" fillId="0" borderId="10" xfId="1" applyFont="1" applyBorder="1" applyAlignment="1">
      <alignment horizontal="center" vertical="center" wrapText="1"/>
    </xf>
    <xf numFmtId="0" fontId="33" fillId="13" borderId="10" xfId="1" applyFont="1" applyFill="1" applyBorder="1" applyAlignment="1">
      <alignment horizontal="center" vertical="center"/>
    </xf>
    <xf numFmtId="0" fontId="27" fillId="0" borderId="10" xfId="0" applyFont="1" applyBorder="1" applyAlignment="1">
      <alignment horizontal="center" vertical="center"/>
    </xf>
    <xf numFmtId="0" fontId="26" fillId="15" borderId="0" xfId="0" applyFont="1" applyFill="1" applyAlignment="1">
      <alignment horizontal="center" vertical="center"/>
    </xf>
    <xf numFmtId="0" fontId="27" fillId="15" borderId="10" xfId="1" applyFont="1" applyFill="1" applyBorder="1" applyAlignment="1">
      <alignment horizontal="center" vertical="center" wrapText="1"/>
    </xf>
    <xf numFmtId="0" fontId="32" fillId="15" borderId="10" xfId="1" applyFont="1" applyFill="1" applyBorder="1" applyAlignment="1">
      <alignment horizontal="center" vertical="center" wrapText="1"/>
    </xf>
    <xf numFmtId="0" fontId="32" fillId="15" borderId="10" xfId="1" applyFont="1" applyFill="1" applyBorder="1" applyAlignment="1" applyProtection="1">
      <alignment horizontal="center" vertical="center" wrapText="1"/>
      <protection locked="0"/>
    </xf>
    <xf numFmtId="0" fontId="27" fillId="17" borderId="10" xfId="1" applyFont="1" applyFill="1" applyBorder="1" applyAlignment="1">
      <alignment horizontal="center" vertical="center" wrapText="1"/>
    </xf>
    <xf numFmtId="0" fontId="26" fillId="16" borderId="0" xfId="0" applyFont="1" applyFill="1" applyAlignment="1">
      <alignment horizontal="center" vertical="center"/>
    </xf>
    <xf numFmtId="0" fontId="32" fillId="16" borderId="10" xfId="1" applyFont="1" applyFill="1" applyBorder="1" applyAlignment="1">
      <alignment horizontal="center" vertical="center" wrapText="1"/>
    </xf>
    <xf numFmtId="0" fontId="32" fillId="16" borderId="10" xfId="1" applyFont="1" applyFill="1" applyBorder="1" applyAlignment="1" applyProtection="1">
      <alignment horizontal="center" vertical="center" wrapText="1"/>
      <protection locked="0"/>
    </xf>
    <xf numFmtId="0" fontId="26" fillId="18" borderId="0" xfId="0" applyFont="1" applyFill="1" applyAlignment="1">
      <alignment horizontal="center" vertical="center"/>
    </xf>
    <xf numFmtId="0" fontId="32" fillId="18" borderId="10" xfId="1" applyFont="1" applyFill="1" applyBorder="1" applyAlignment="1">
      <alignment horizontal="center" vertical="center" wrapText="1"/>
    </xf>
    <xf numFmtId="0" fontId="32" fillId="18" borderId="10" xfId="1" applyFont="1" applyFill="1" applyBorder="1" applyAlignment="1" applyProtection="1">
      <alignment horizontal="center" vertical="center" wrapText="1"/>
      <protection locked="0"/>
    </xf>
    <xf numFmtId="0" fontId="2" fillId="0" borderId="10"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0" xfId="0" applyFont="1" applyAlignment="1">
      <alignment horizontal="center" vertical="center" wrapText="1"/>
    </xf>
    <xf numFmtId="0" fontId="27" fillId="17" borderId="10" xfId="0" applyFont="1" applyFill="1" applyBorder="1" applyAlignment="1">
      <alignment horizontal="center" vertical="center" wrapText="1"/>
    </xf>
    <xf numFmtId="0" fontId="27" fillId="17" borderId="0" xfId="0" applyFont="1" applyFill="1" applyAlignment="1">
      <alignment horizontal="center" vertical="center" wrapText="1"/>
    </xf>
    <xf numFmtId="0" fontId="27" fillId="15" borderId="10" xfId="0" applyFont="1" applyFill="1" applyBorder="1" applyAlignment="1">
      <alignment horizontal="center" vertical="center" wrapText="1"/>
    </xf>
    <xf numFmtId="0" fontId="27" fillId="15" borderId="0" xfId="0" applyFont="1" applyFill="1" applyAlignment="1">
      <alignment horizontal="center" vertical="center" wrapText="1"/>
    </xf>
    <xf numFmtId="0" fontId="26" fillId="0" borderId="10" xfId="0" applyFont="1" applyBorder="1" applyAlignment="1">
      <alignment horizontal="center" vertical="center" wrapText="1"/>
    </xf>
    <xf numFmtId="0" fontId="26" fillId="0" borderId="19" xfId="0" applyFont="1" applyBorder="1" applyAlignment="1">
      <alignment horizontal="center" vertical="center"/>
    </xf>
    <xf numFmtId="0" fontId="29" fillId="12" borderId="10" xfId="1" applyFont="1" applyFill="1" applyBorder="1" applyAlignment="1">
      <alignment horizontal="center" vertical="center" wrapText="1"/>
    </xf>
    <xf numFmtId="0" fontId="29" fillId="15" borderId="10" xfId="1" applyFont="1" applyFill="1" applyBorder="1" applyAlignment="1">
      <alignment horizontal="center" vertical="center" wrapText="1"/>
    </xf>
    <xf numFmtId="0" fontId="31" fillId="15" borderId="10" xfId="0" applyFont="1" applyFill="1" applyBorder="1" applyAlignment="1">
      <alignment horizontal="center" vertical="center" wrapText="1"/>
    </xf>
    <xf numFmtId="0" fontId="29" fillId="14" borderId="10" xfId="1" applyFont="1" applyFill="1" applyBorder="1" applyAlignment="1">
      <alignment horizontal="center" vertical="center" wrapText="1"/>
    </xf>
    <xf numFmtId="0" fontId="31" fillId="14" borderId="10" xfId="0" applyFont="1" applyFill="1" applyBorder="1" applyAlignment="1">
      <alignment horizontal="center" vertical="center" wrapText="1"/>
    </xf>
    <xf numFmtId="0" fontId="29" fillId="19" borderId="10" xfId="1" applyFont="1" applyFill="1" applyBorder="1" applyAlignment="1">
      <alignment horizontal="center" vertical="center" wrapText="1"/>
    </xf>
    <xf numFmtId="0" fontId="31" fillId="19" borderId="10" xfId="0" applyFont="1" applyFill="1" applyBorder="1" applyAlignment="1">
      <alignment horizontal="center" vertical="center" wrapText="1"/>
    </xf>
    <xf numFmtId="0" fontId="29" fillId="11" borderId="10" xfId="1" applyFont="1" applyFill="1" applyBorder="1" applyAlignment="1" applyProtection="1">
      <alignment horizontal="center" vertical="center" wrapText="1"/>
      <protection locked="0"/>
    </xf>
    <xf numFmtId="0" fontId="29" fillId="11" borderId="10" xfId="1" applyFont="1" applyFill="1" applyBorder="1" applyAlignment="1">
      <alignment horizontal="center" vertical="center" wrapText="1"/>
    </xf>
    <xf numFmtId="0" fontId="31" fillId="11" borderId="10" xfId="0" applyFont="1" applyFill="1" applyBorder="1" applyAlignment="1">
      <alignment horizontal="center" vertical="center" wrapText="1"/>
    </xf>
    <xf numFmtId="0" fontId="29" fillId="16" borderId="10" xfId="1" applyFont="1" applyFill="1" applyBorder="1" applyAlignment="1" applyProtection="1">
      <alignment horizontal="center" vertical="center" wrapText="1"/>
      <protection locked="0"/>
    </xf>
    <xf numFmtId="0" fontId="19" fillId="2" borderId="17" xfId="0" applyFont="1" applyFill="1" applyBorder="1" applyAlignment="1">
      <alignment vertical="center"/>
    </xf>
    <xf numFmtId="0" fontId="1" fillId="2" borderId="18" xfId="0" applyFont="1" applyFill="1" applyBorder="1" applyAlignment="1">
      <alignment vertical="center"/>
    </xf>
    <xf numFmtId="0" fontId="19"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9" fillId="3" borderId="17" xfId="0" applyFont="1" applyFill="1" applyBorder="1" applyAlignment="1">
      <alignment vertical="center" wrapText="1"/>
    </xf>
    <xf numFmtId="0" fontId="1" fillId="3" borderId="18" xfId="0" applyFont="1" applyFill="1" applyBorder="1" applyAlignment="1">
      <alignment vertical="center" wrapText="1"/>
    </xf>
  </cellXfs>
  <cellStyles count="5">
    <cellStyle name="Normal_FP_DESN" xfId="1" xr:uid="{00000000-0005-0000-0000-000001000000}"/>
    <cellStyle name="Επικεφαλίδα 1 2" xfId="4" xr:uid="{57C8E1D6-09C9-43E5-908A-F52DCF4CF78B}"/>
    <cellStyle name="Κανονικό" xfId="0" builtinId="0"/>
    <cellStyle name="Κανονικό 2" xfId="2" xr:uid="{B85EE9F1-ADB0-4B48-B360-284561C2C4E9}"/>
    <cellStyle name="Τίτλος 2" xfId="3" xr:uid="{74D51E09-299F-4B39-8598-DE4EC588961E}"/>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auto="1"/>
      </font>
      <fill>
        <patternFill patternType="solid">
          <fgColor theme="4"/>
          <bgColor theme="4"/>
        </patternFill>
      </fill>
      <border>
        <top style="thick">
          <color theme="0"/>
        </top>
      </border>
    </dxf>
    <dxf>
      <font>
        <b/>
        <i val="0"/>
        <color theme="0"/>
      </font>
      <fill>
        <patternFill patternType="solid">
          <fgColor theme="4"/>
          <bgColor theme="4" tint="-0.499984740745262"/>
        </patternFill>
      </fill>
      <border>
        <bottom style="thick">
          <color theme="0"/>
        </bottom>
      </border>
    </dxf>
    <dxf>
      <font>
        <color theme="1"/>
      </font>
      <fill>
        <patternFill patternType="solid">
          <fgColor theme="4" tint="0.79998168889431442"/>
          <bgColor theme="4" tint="0.79998168889431442"/>
        </patternFill>
      </fill>
      <border>
        <vertical style="thin">
          <color theme="0"/>
        </vertical>
        <horizontal style="thin">
          <color theme="0"/>
        </horizontal>
      </border>
    </dxf>
  </dxfs>
  <tableStyles count="1" defaultTableStyle="TableStyleMedium9" defaultPivotStyle="PivotStyleLight16">
    <tableStyle name="InventoryTable" pivot="0" count="7" xr9:uid="{97A3B123-A875-4F8E-85A9-0A0A9B1240BD}">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topLeftCell="A11" zoomScale="122" workbookViewId="0">
      <selection activeCell="A21" sqref="A21:B27"/>
    </sheetView>
  </sheetViews>
  <sheetFormatPr defaultColWidth="9.109375" defaultRowHeight="13.2" x14ac:dyDescent="0.25"/>
  <cols>
    <col min="1" max="1" width="6.6640625" style="36" customWidth="1"/>
    <col min="2" max="2" width="141.33203125" style="32" bestFit="1" customWidth="1"/>
    <col min="3" max="16384" width="9.109375" style="32"/>
  </cols>
  <sheetData>
    <row r="1" spans="1:2" s="34" customFormat="1" ht="28.2" x14ac:dyDescent="0.25">
      <c r="A1" s="35"/>
      <c r="B1" s="44" t="s">
        <v>59</v>
      </c>
    </row>
    <row r="3" spans="1:2" x14ac:dyDescent="0.25">
      <c r="A3" s="37" t="s">
        <v>49</v>
      </c>
    </row>
    <row r="4" spans="1:2" ht="15.75" customHeight="1" x14ac:dyDescent="0.25">
      <c r="B4" s="57" t="s">
        <v>99</v>
      </c>
    </row>
    <row r="5" spans="1:2" ht="15.75" customHeight="1" x14ac:dyDescent="0.25">
      <c r="B5" s="57" t="s">
        <v>63</v>
      </c>
    </row>
    <row r="6" spans="1:2" ht="15.75" customHeight="1" x14ac:dyDescent="0.25">
      <c r="B6" s="45" t="s">
        <v>64</v>
      </c>
    </row>
    <row r="8" spans="1:2" x14ac:dyDescent="0.25">
      <c r="A8" s="37" t="s">
        <v>48</v>
      </c>
    </row>
    <row r="9" spans="1:2" ht="17.25" customHeight="1" x14ac:dyDescent="0.25">
      <c r="A9" s="36">
        <v>1</v>
      </c>
      <c r="B9" s="46" t="s">
        <v>65</v>
      </c>
    </row>
    <row r="10" spans="1:2" ht="17.25" customHeight="1" x14ac:dyDescent="0.25">
      <c r="A10" s="36">
        <v>5</v>
      </c>
      <c r="B10" s="46" t="s">
        <v>66</v>
      </c>
    </row>
    <row r="11" spans="1:2" ht="17.25" customHeight="1" x14ac:dyDescent="0.25">
      <c r="A11" s="36">
        <v>6</v>
      </c>
      <c r="B11" s="46" t="s">
        <v>67</v>
      </c>
    </row>
    <row r="12" spans="1:2" ht="17.25" customHeight="1" x14ac:dyDescent="0.25">
      <c r="A12" s="36">
        <v>7</v>
      </c>
      <c r="B12" s="46" t="s">
        <v>70</v>
      </c>
    </row>
    <row r="13" spans="1:2" ht="17.25" customHeight="1" x14ac:dyDescent="0.25">
      <c r="A13" s="36">
        <v>8</v>
      </c>
      <c r="B13" s="46" t="s">
        <v>68</v>
      </c>
    </row>
    <row r="14" spans="1:2" ht="17.25" customHeight="1" x14ac:dyDescent="0.25">
      <c r="A14" s="36">
        <v>9</v>
      </c>
      <c r="B14" s="46" t="s">
        <v>69</v>
      </c>
    </row>
    <row r="15" spans="1:2" ht="17.25" customHeight="1" x14ac:dyDescent="0.25">
      <c r="A15" s="36">
        <v>10</v>
      </c>
      <c r="B15" s="33" t="s">
        <v>38</v>
      </c>
    </row>
    <row r="16" spans="1:2" ht="17.25" customHeight="1" x14ac:dyDescent="0.25">
      <c r="A16" s="36">
        <v>11</v>
      </c>
      <c r="B16" s="46" t="s">
        <v>71</v>
      </c>
    </row>
    <row r="17" spans="1:2" ht="17.25" customHeight="1" x14ac:dyDescent="0.25">
      <c r="A17" s="36">
        <v>12</v>
      </c>
      <c r="B17" s="46" t="s">
        <v>72</v>
      </c>
    </row>
    <row r="18" spans="1:2" ht="25.5" customHeight="1" x14ac:dyDescent="0.25">
      <c r="A18" s="36">
        <v>13</v>
      </c>
      <c r="B18" s="33" t="s">
        <v>39</v>
      </c>
    </row>
    <row r="20" spans="1:2" x14ac:dyDescent="0.25">
      <c r="A20" s="37" t="s">
        <v>40</v>
      </c>
    </row>
    <row r="21" spans="1:2" ht="17.25" customHeight="1" x14ac:dyDescent="0.25">
      <c r="A21" s="38"/>
      <c r="B21" s="33" t="s">
        <v>44</v>
      </c>
    </row>
    <row r="22" spans="1:2" ht="17.25" customHeight="1" x14ac:dyDescent="0.25">
      <c r="A22" s="38"/>
      <c r="B22" s="33" t="s">
        <v>41</v>
      </c>
    </row>
    <row r="23" spans="1:2" ht="17.25" customHeight="1" x14ac:dyDescent="0.25">
      <c r="B23" s="33" t="s">
        <v>42</v>
      </c>
    </row>
    <row r="24" spans="1:2" ht="17.25" customHeight="1" x14ac:dyDescent="0.25">
      <c r="B24" s="32" t="s">
        <v>43</v>
      </c>
    </row>
    <row r="25" spans="1:2" ht="17.25" customHeight="1" x14ac:dyDescent="0.25">
      <c r="B25" s="32" t="s">
        <v>45</v>
      </c>
    </row>
    <row r="26" spans="1:2" ht="17.25" customHeight="1" x14ac:dyDescent="0.25">
      <c r="B26" s="32" t="s">
        <v>46</v>
      </c>
    </row>
    <row r="27" spans="1:2" ht="26.25" customHeight="1" x14ac:dyDescent="0.25">
      <c r="B27" s="33" t="s">
        <v>47</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A1:P47"/>
  <sheetViews>
    <sheetView showGridLines="0" showZeros="0" tabSelected="1" zoomScale="70" zoomScaleNormal="70" workbookViewId="0">
      <selection activeCell="M5" sqref="M5"/>
    </sheetView>
  </sheetViews>
  <sheetFormatPr defaultColWidth="9.109375" defaultRowHeight="15.6" x14ac:dyDescent="0.25"/>
  <cols>
    <col min="1" max="2" width="9.109375" style="58"/>
    <col min="3" max="3" width="24" style="80" customWidth="1"/>
    <col min="4" max="4" width="31.6640625" style="59" customWidth="1"/>
    <col min="5" max="5" width="34" style="84" customWidth="1"/>
    <col min="6" max="6" width="28.21875" style="82" customWidth="1"/>
    <col min="7" max="7" width="23.33203125" style="58" customWidth="1"/>
    <col min="8" max="10" width="15.5546875" style="59" customWidth="1"/>
    <col min="11" max="11" width="10.33203125" style="72" customWidth="1"/>
    <col min="12" max="12" width="11.5546875" style="75" customWidth="1"/>
    <col min="13" max="13" width="19.44140625" style="80" bestFit="1" customWidth="1"/>
    <col min="14" max="14" width="17.77734375" style="59" customWidth="1"/>
    <col min="15" max="15" width="18.21875" style="67" customWidth="1"/>
    <col min="16" max="16" width="10.33203125" style="60" customWidth="1"/>
    <col min="17" max="16384" width="9.109375" style="58"/>
  </cols>
  <sheetData>
    <row r="1" spans="1:16" ht="29.25" customHeight="1" x14ac:dyDescent="0.25">
      <c r="A1" s="86"/>
      <c r="B1" s="86"/>
      <c r="C1" s="86"/>
      <c r="D1" s="86"/>
      <c r="E1" s="86"/>
      <c r="F1" s="86"/>
      <c r="G1" s="86"/>
      <c r="H1" s="86"/>
      <c r="I1" s="86"/>
      <c r="J1" s="86"/>
      <c r="K1" s="86"/>
      <c r="L1" s="86"/>
      <c r="M1" s="86"/>
      <c r="N1" s="86"/>
      <c r="O1" s="86"/>
      <c r="P1" s="86"/>
    </row>
    <row r="2" spans="1:16" s="59" customFormat="1" ht="12.75" customHeight="1" x14ac:dyDescent="0.25">
      <c r="A2" s="87" t="s">
        <v>93</v>
      </c>
      <c r="B2" s="87" t="s">
        <v>100</v>
      </c>
      <c r="C2" s="87" t="s">
        <v>103</v>
      </c>
      <c r="D2" s="87" t="s">
        <v>34</v>
      </c>
      <c r="E2" s="88" t="s">
        <v>74</v>
      </c>
      <c r="F2" s="94" t="s">
        <v>75</v>
      </c>
      <c r="G2" s="97" t="s">
        <v>92</v>
      </c>
      <c r="H2" s="97" t="s">
        <v>95</v>
      </c>
      <c r="I2" s="97" t="s">
        <v>96</v>
      </c>
      <c r="J2" s="97" t="s">
        <v>97</v>
      </c>
      <c r="K2" s="95" t="s">
        <v>106</v>
      </c>
      <c r="L2" s="92" t="s">
        <v>107</v>
      </c>
      <c r="M2" s="87" t="s">
        <v>32</v>
      </c>
      <c r="N2" s="87"/>
      <c r="O2" s="88" t="s">
        <v>108</v>
      </c>
      <c r="P2" s="90" t="s">
        <v>94</v>
      </c>
    </row>
    <row r="3" spans="1:16" s="59" customFormat="1" ht="33" customHeight="1" x14ac:dyDescent="0.25">
      <c r="A3" s="87"/>
      <c r="B3" s="87"/>
      <c r="C3" s="87"/>
      <c r="D3" s="87"/>
      <c r="E3" s="88"/>
      <c r="F3" s="94"/>
      <c r="G3" s="97"/>
      <c r="H3" s="97"/>
      <c r="I3" s="97"/>
      <c r="J3" s="97"/>
      <c r="K3" s="96"/>
      <c r="L3" s="93"/>
      <c r="M3" s="87"/>
      <c r="N3" s="87"/>
      <c r="O3" s="89"/>
      <c r="P3" s="91"/>
    </row>
    <row r="4" spans="1:16" s="59" customFormat="1" ht="27.75" customHeight="1" x14ac:dyDescent="0.25">
      <c r="A4" s="87"/>
      <c r="B4" s="87"/>
      <c r="C4" s="87"/>
      <c r="D4" s="87"/>
      <c r="E4" s="88"/>
      <c r="F4" s="94"/>
      <c r="G4" s="97"/>
      <c r="H4" s="97"/>
      <c r="I4" s="97"/>
      <c r="J4" s="97"/>
      <c r="K4" s="96"/>
      <c r="L4" s="93"/>
      <c r="M4" s="61" t="s">
        <v>317</v>
      </c>
      <c r="N4" s="61" t="s">
        <v>33</v>
      </c>
      <c r="O4" s="89"/>
      <c r="P4" s="91"/>
    </row>
    <row r="5" spans="1:16" ht="43.2" x14ac:dyDescent="0.25">
      <c r="A5" s="62">
        <v>1</v>
      </c>
      <c r="B5" s="78" t="s">
        <v>101</v>
      </c>
      <c r="C5" s="85" t="s">
        <v>102</v>
      </c>
      <c r="D5" s="63" t="s">
        <v>105</v>
      </c>
      <c r="E5" s="68" t="s">
        <v>37</v>
      </c>
      <c r="F5" s="71" t="s">
        <v>109</v>
      </c>
      <c r="G5" s="64" t="s">
        <v>110</v>
      </c>
      <c r="H5" s="64" t="s">
        <v>2</v>
      </c>
      <c r="I5" s="64" t="s">
        <v>2</v>
      </c>
      <c r="J5" s="64" t="s">
        <v>4</v>
      </c>
      <c r="K5" s="73">
        <v>9</v>
      </c>
      <c r="L5" s="76">
        <v>5</v>
      </c>
      <c r="M5" s="64" t="s">
        <v>104</v>
      </c>
      <c r="N5" s="64"/>
      <c r="O5" s="69">
        <v>5</v>
      </c>
      <c r="P5" s="65">
        <f>K5*L5*O5</f>
        <v>225</v>
      </c>
    </row>
    <row r="6" spans="1:16" ht="82.5" customHeight="1" x14ac:dyDescent="0.25">
      <c r="A6" s="62">
        <v>2</v>
      </c>
      <c r="B6" s="78" t="s">
        <v>114</v>
      </c>
      <c r="C6" s="63" t="s">
        <v>98</v>
      </c>
      <c r="D6" s="63" t="s">
        <v>115</v>
      </c>
      <c r="E6" s="68" t="s">
        <v>113</v>
      </c>
      <c r="F6" s="71" t="s">
        <v>112</v>
      </c>
      <c r="G6" s="64" t="s">
        <v>111</v>
      </c>
      <c r="H6" s="64" t="s">
        <v>2</v>
      </c>
      <c r="I6" s="64" t="s">
        <v>4</v>
      </c>
      <c r="J6" s="64" t="s">
        <v>4</v>
      </c>
      <c r="K6" s="74">
        <v>7</v>
      </c>
      <c r="L6" s="77">
        <v>4</v>
      </c>
      <c r="M6" s="64" t="s">
        <v>124</v>
      </c>
      <c r="N6" s="63"/>
      <c r="O6" s="70">
        <v>4</v>
      </c>
      <c r="P6" s="65">
        <f>K6*L6*O6</f>
        <v>112</v>
      </c>
    </row>
    <row r="7" spans="1:16" ht="57.6" x14ac:dyDescent="0.25">
      <c r="A7" s="62">
        <v>3</v>
      </c>
      <c r="B7" s="78" t="s">
        <v>116</v>
      </c>
      <c r="C7" s="85" t="s">
        <v>117</v>
      </c>
      <c r="D7" s="63" t="s">
        <v>118</v>
      </c>
      <c r="E7" s="68" t="s">
        <v>119</v>
      </c>
      <c r="F7" s="71" t="s">
        <v>120</v>
      </c>
      <c r="G7" s="64" t="s">
        <v>123</v>
      </c>
      <c r="H7" s="64" t="s">
        <v>121</v>
      </c>
      <c r="I7" s="64" t="s">
        <v>2</v>
      </c>
      <c r="J7" s="64" t="s">
        <v>121</v>
      </c>
      <c r="K7" s="73">
        <v>6</v>
      </c>
      <c r="L7" s="76">
        <v>4</v>
      </c>
      <c r="M7" s="64" t="s">
        <v>122</v>
      </c>
      <c r="N7" s="63"/>
      <c r="O7" s="69">
        <v>3</v>
      </c>
      <c r="P7" s="65">
        <f>K7*L7*O7</f>
        <v>72</v>
      </c>
    </row>
    <row r="8" spans="1:16" ht="82.95" customHeight="1" x14ac:dyDescent="0.25">
      <c r="A8" s="62">
        <v>4</v>
      </c>
      <c r="B8" s="62" t="s">
        <v>132</v>
      </c>
      <c r="C8" s="85" t="s">
        <v>150</v>
      </c>
      <c r="D8" s="79" t="s">
        <v>164</v>
      </c>
      <c r="E8" s="83" t="s">
        <v>184</v>
      </c>
      <c r="F8" s="81" t="s">
        <v>178</v>
      </c>
      <c r="G8" s="79" t="s">
        <v>308</v>
      </c>
      <c r="H8" s="66" t="s">
        <v>2</v>
      </c>
      <c r="I8" s="66" t="s">
        <v>121</v>
      </c>
      <c r="J8" s="66" t="s">
        <v>121</v>
      </c>
      <c r="K8" s="73">
        <v>8</v>
      </c>
      <c r="L8" s="76">
        <v>6</v>
      </c>
      <c r="M8" s="79" t="s">
        <v>310</v>
      </c>
      <c r="N8" s="79" t="s">
        <v>309</v>
      </c>
      <c r="O8" s="69">
        <v>3</v>
      </c>
      <c r="P8" s="65">
        <f t="shared" ref="P8:P47" si="0">K8*L8*O8</f>
        <v>144</v>
      </c>
    </row>
    <row r="9" spans="1:16" ht="94.5" customHeight="1" x14ac:dyDescent="0.25">
      <c r="A9" s="62">
        <v>5</v>
      </c>
      <c r="B9" s="62" t="s">
        <v>133</v>
      </c>
      <c r="C9" s="85" t="s">
        <v>165</v>
      </c>
      <c r="D9" s="79" t="s">
        <v>166</v>
      </c>
      <c r="E9" s="83" t="s">
        <v>189</v>
      </c>
      <c r="F9" s="81" t="s">
        <v>178</v>
      </c>
      <c r="G9" s="79" t="s">
        <v>256</v>
      </c>
      <c r="H9" s="66" t="s">
        <v>2</v>
      </c>
      <c r="I9" s="66" t="s">
        <v>121</v>
      </c>
      <c r="J9" s="66" t="s">
        <v>121</v>
      </c>
      <c r="K9" s="73">
        <v>8</v>
      </c>
      <c r="L9" s="76">
        <v>6</v>
      </c>
      <c r="M9" s="79" t="s">
        <v>307</v>
      </c>
      <c r="N9" s="66"/>
      <c r="O9" s="69">
        <v>4</v>
      </c>
      <c r="P9" s="65">
        <f t="shared" si="0"/>
        <v>192</v>
      </c>
    </row>
    <row r="10" spans="1:16" ht="78" customHeight="1" x14ac:dyDescent="0.25">
      <c r="A10" s="62">
        <v>6</v>
      </c>
      <c r="B10" s="62" t="s">
        <v>133</v>
      </c>
      <c r="C10" s="85" t="s">
        <v>165</v>
      </c>
      <c r="D10" s="79" t="s">
        <v>166</v>
      </c>
      <c r="E10" s="83" t="s">
        <v>186</v>
      </c>
      <c r="F10" s="81" t="s">
        <v>187</v>
      </c>
      <c r="G10" s="79" t="s">
        <v>255</v>
      </c>
      <c r="H10" s="66" t="s">
        <v>2</v>
      </c>
      <c r="I10" s="66" t="s">
        <v>2</v>
      </c>
      <c r="J10" s="66" t="s">
        <v>4</v>
      </c>
      <c r="K10" s="73">
        <v>7</v>
      </c>
      <c r="L10" s="76">
        <v>4</v>
      </c>
      <c r="M10" s="80" t="s">
        <v>311</v>
      </c>
      <c r="N10" s="66"/>
      <c r="O10" s="69">
        <v>3</v>
      </c>
      <c r="P10" s="65">
        <f t="shared" si="0"/>
        <v>84</v>
      </c>
    </row>
    <row r="11" spans="1:16" ht="78" customHeight="1" x14ac:dyDescent="0.25">
      <c r="A11" s="62">
        <v>7</v>
      </c>
      <c r="B11" s="62" t="s">
        <v>133</v>
      </c>
      <c r="C11" s="85" t="s">
        <v>165</v>
      </c>
      <c r="D11" s="79" t="s">
        <v>166</v>
      </c>
      <c r="E11" s="83" t="s">
        <v>188</v>
      </c>
      <c r="F11" s="81" t="s">
        <v>258</v>
      </c>
      <c r="G11" s="79" t="s">
        <v>257</v>
      </c>
      <c r="H11" s="66" t="s">
        <v>4</v>
      </c>
      <c r="I11" s="66" t="s">
        <v>121</v>
      </c>
      <c r="J11" s="66" t="s">
        <v>121</v>
      </c>
      <c r="K11" s="73">
        <v>5</v>
      </c>
      <c r="L11" s="76">
        <v>3</v>
      </c>
      <c r="M11" s="79" t="s">
        <v>306</v>
      </c>
      <c r="N11" s="66"/>
      <c r="O11" s="69">
        <v>1</v>
      </c>
      <c r="P11" s="65">
        <f t="shared" si="0"/>
        <v>15</v>
      </c>
    </row>
    <row r="12" spans="1:16" ht="83.55" customHeight="1" x14ac:dyDescent="0.25">
      <c r="A12" s="62">
        <v>8</v>
      </c>
      <c r="B12" s="62" t="s">
        <v>134</v>
      </c>
      <c r="C12" s="85" t="s">
        <v>151</v>
      </c>
      <c r="D12" s="79" t="s">
        <v>169</v>
      </c>
      <c r="E12" s="83" t="s">
        <v>190</v>
      </c>
      <c r="F12" s="80" t="s">
        <v>181</v>
      </c>
      <c r="G12" s="64" t="s">
        <v>110</v>
      </c>
      <c r="H12" s="66" t="s">
        <v>2</v>
      </c>
      <c r="I12" s="66" t="s">
        <v>4</v>
      </c>
      <c r="J12" s="66" t="s">
        <v>4</v>
      </c>
      <c r="K12" s="73">
        <v>7</v>
      </c>
      <c r="L12" s="76">
        <v>5</v>
      </c>
      <c r="M12" s="79" t="s">
        <v>303</v>
      </c>
      <c r="N12" s="66"/>
      <c r="O12" s="69">
        <v>2</v>
      </c>
      <c r="P12" s="65">
        <f t="shared" si="0"/>
        <v>70</v>
      </c>
    </row>
    <row r="13" spans="1:16" ht="79.5" customHeight="1" x14ac:dyDescent="0.25">
      <c r="A13" s="62">
        <v>9</v>
      </c>
      <c r="B13" s="62" t="s">
        <v>135</v>
      </c>
      <c r="C13" s="85" t="s">
        <v>152</v>
      </c>
      <c r="D13" s="66" t="s">
        <v>167</v>
      </c>
      <c r="E13" s="83" t="s">
        <v>190</v>
      </c>
      <c r="F13" s="81" t="s">
        <v>192</v>
      </c>
      <c r="G13" s="79" t="s">
        <v>259</v>
      </c>
      <c r="H13" s="66" t="s">
        <v>2</v>
      </c>
      <c r="I13" s="66" t="s">
        <v>4</v>
      </c>
      <c r="J13" s="66" t="s">
        <v>4</v>
      </c>
      <c r="K13" s="73">
        <v>7</v>
      </c>
      <c r="L13" s="76">
        <v>5</v>
      </c>
      <c r="M13" s="79" t="s">
        <v>279</v>
      </c>
      <c r="N13" s="66"/>
      <c r="O13" s="69">
        <v>2</v>
      </c>
      <c r="P13" s="65">
        <f t="shared" si="0"/>
        <v>70</v>
      </c>
    </row>
    <row r="14" spans="1:16" ht="44.55" customHeight="1" x14ac:dyDescent="0.25">
      <c r="A14" s="62">
        <v>10</v>
      </c>
      <c r="B14" s="62" t="s">
        <v>135</v>
      </c>
      <c r="C14" s="85" t="s">
        <v>152</v>
      </c>
      <c r="D14" s="66" t="s">
        <v>167</v>
      </c>
      <c r="E14" s="83" t="s">
        <v>191</v>
      </c>
      <c r="F14" s="81" t="s">
        <v>193</v>
      </c>
      <c r="G14" s="79" t="s">
        <v>260</v>
      </c>
      <c r="H14" s="66" t="s">
        <v>4</v>
      </c>
      <c r="I14" s="66" t="s">
        <v>4</v>
      </c>
      <c r="J14" s="66" t="s">
        <v>121</v>
      </c>
      <c r="K14" s="73">
        <v>3</v>
      </c>
      <c r="L14" s="76">
        <v>7</v>
      </c>
      <c r="M14" s="79" t="s">
        <v>305</v>
      </c>
      <c r="N14" s="66"/>
      <c r="O14" s="69">
        <v>2</v>
      </c>
      <c r="P14" s="65">
        <f t="shared" si="0"/>
        <v>42</v>
      </c>
    </row>
    <row r="15" spans="1:16" ht="62.55" customHeight="1" x14ac:dyDescent="0.25">
      <c r="A15" s="62">
        <v>11</v>
      </c>
      <c r="B15" s="62" t="s">
        <v>136</v>
      </c>
      <c r="C15" s="85" t="s">
        <v>153</v>
      </c>
      <c r="D15" s="79" t="s">
        <v>168</v>
      </c>
      <c r="E15" s="83" t="s">
        <v>196</v>
      </c>
      <c r="F15" s="81" t="s">
        <v>198</v>
      </c>
      <c r="G15" s="64" t="s">
        <v>110</v>
      </c>
      <c r="H15" s="66" t="s">
        <v>2</v>
      </c>
      <c r="I15" s="66" t="s">
        <v>121</v>
      </c>
      <c r="J15" s="66" t="s">
        <v>4</v>
      </c>
      <c r="K15" s="73">
        <v>7</v>
      </c>
      <c r="L15" s="76">
        <v>6</v>
      </c>
      <c r="M15" s="80" t="s">
        <v>312</v>
      </c>
      <c r="N15" s="66"/>
      <c r="O15" s="69">
        <v>4</v>
      </c>
      <c r="P15" s="65">
        <f t="shared" si="0"/>
        <v>168</v>
      </c>
    </row>
    <row r="16" spans="1:16" ht="62.55" customHeight="1" x14ac:dyDescent="0.25">
      <c r="A16" s="62">
        <v>12</v>
      </c>
      <c r="B16" s="62" t="s">
        <v>136</v>
      </c>
      <c r="C16" s="85" t="s">
        <v>153</v>
      </c>
      <c r="D16" s="79" t="s">
        <v>168</v>
      </c>
      <c r="E16" s="83" t="s">
        <v>195</v>
      </c>
      <c r="F16" s="81" t="s">
        <v>194</v>
      </c>
      <c r="G16" s="79" t="s">
        <v>261</v>
      </c>
      <c r="H16" s="66" t="s">
        <v>4</v>
      </c>
      <c r="I16" s="66" t="s">
        <v>121</v>
      </c>
      <c r="J16" s="66" t="s">
        <v>2</v>
      </c>
      <c r="K16" s="73">
        <v>6</v>
      </c>
      <c r="L16" s="76">
        <v>6</v>
      </c>
      <c r="M16" s="79" t="s">
        <v>302</v>
      </c>
      <c r="N16" s="66"/>
      <c r="O16" s="69">
        <v>2</v>
      </c>
      <c r="P16" s="65">
        <f t="shared" si="0"/>
        <v>72</v>
      </c>
    </row>
    <row r="17" spans="1:16" ht="82.05" customHeight="1" x14ac:dyDescent="0.25">
      <c r="A17" s="62">
        <v>13</v>
      </c>
      <c r="B17" s="62" t="s">
        <v>136</v>
      </c>
      <c r="C17" s="85" t="s">
        <v>153</v>
      </c>
      <c r="D17" s="79" t="s">
        <v>168</v>
      </c>
      <c r="E17" s="83" t="s">
        <v>197</v>
      </c>
      <c r="F17" s="81" t="s">
        <v>178</v>
      </c>
      <c r="G17" s="79" t="s">
        <v>256</v>
      </c>
      <c r="H17" s="66" t="s">
        <v>121</v>
      </c>
      <c r="I17" s="66" t="s">
        <v>121</v>
      </c>
      <c r="J17" s="66" t="s">
        <v>121</v>
      </c>
      <c r="K17" s="73">
        <v>7</v>
      </c>
      <c r="L17" s="76">
        <v>6</v>
      </c>
      <c r="M17" s="79" t="s">
        <v>304</v>
      </c>
      <c r="N17" s="66"/>
      <c r="O17" s="69">
        <v>4</v>
      </c>
      <c r="P17" s="65">
        <f t="shared" si="0"/>
        <v>168</v>
      </c>
    </row>
    <row r="18" spans="1:16" ht="70.5" customHeight="1" x14ac:dyDescent="0.25">
      <c r="A18" s="62">
        <v>14</v>
      </c>
      <c r="B18" s="62" t="s">
        <v>137</v>
      </c>
      <c r="C18" s="85" t="s">
        <v>154</v>
      </c>
      <c r="D18" s="79" t="s">
        <v>170</v>
      </c>
      <c r="E18" s="83" t="s">
        <v>199</v>
      </c>
      <c r="F18" s="81" t="s">
        <v>200</v>
      </c>
      <c r="G18" s="79" t="s">
        <v>262</v>
      </c>
      <c r="H18" s="66" t="s">
        <v>2</v>
      </c>
      <c r="I18" s="66" t="s">
        <v>2</v>
      </c>
      <c r="J18" s="66" t="s">
        <v>4</v>
      </c>
      <c r="K18" s="73">
        <v>8</v>
      </c>
      <c r="L18" s="76">
        <v>7</v>
      </c>
      <c r="M18" s="79" t="s">
        <v>313</v>
      </c>
      <c r="N18" s="66"/>
      <c r="O18" s="69">
        <v>2</v>
      </c>
      <c r="P18" s="65">
        <f t="shared" si="0"/>
        <v>112</v>
      </c>
    </row>
    <row r="19" spans="1:16" ht="61.5" customHeight="1" x14ac:dyDescent="0.25">
      <c r="A19" s="62">
        <v>15</v>
      </c>
      <c r="B19" s="62" t="s">
        <v>137</v>
      </c>
      <c r="C19" s="85" t="s">
        <v>154</v>
      </c>
      <c r="D19" s="79" t="s">
        <v>170</v>
      </c>
      <c r="E19" s="83" t="s">
        <v>197</v>
      </c>
      <c r="F19" s="81" t="s">
        <v>201</v>
      </c>
      <c r="G19" s="79" t="s">
        <v>261</v>
      </c>
      <c r="H19" s="66" t="s">
        <v>4</v>
      </c>
      <c r="I19" s="66" t="s">
        <v>2</v>
      </c>
      <c r="J19" s="66" t="s">
        <v>2</v>
      </c>
      <c r="K19" s="73">
        <v>7</v>
      </c>
      <c r="L19" s="76">
        <v>6</v>
      </c>
      <c r="M19" s="79" t="s">
        <v>302</v>
      </c>
      <c r="N19" s="66"/>
      <c r="O19" s="69">
        <v>2</v>
      </c>
      <c r="P19" s="65">
        <f t="shared" si="0"/>
        <v>84</v>
      </c>
    </row>
    <row r="20" spans="1:16" ht="78.45" customHeight="1" x14ac:dyDescent="0.25">
      <c r="A20" s="62">
        <v>16</v>
      </c>
      <c r="B20" s="62" t="s">
        <v>138</v>
      </c>
      <c r="C20" s="85" t="s">
        <v>172</v>
      </c>
      <c r="D20" s="79" t="s">
        <v>171</v>
      </c>
      <c r="E20" s="83" t="s">
        <v>202</v>
      </c>
      <c r="F20" s="81" t="s">
        <v>203</v>
      </c>
      <c r="G20" s="79" t="s">
        <v>263</v>
      </c>
      <c r="H20" s="66" t="s">
        <v>121</v>
      </c>
      <c r="I20" s="66" t="s">
        <v>2</v>
      </c>
      <c r="J20" s="66" t="s">
        <v>2</v>
      </c>
      <c r="K20" s="73">
        <v>6</v>
      </c>
      <c r="L20" s="76">
        <v>6</v>
      </c>
      <c r="M20" s="79" t="s">
        <v>281</v>
      </c>
      <c r="N20" s="66"/>
      <c r="O20" s="69">
        <v>3</v>
      </c>
      <c r="P20" s="65">
        <f t="shared" si="0"/>
        <v>108</v>
      </c>
    </row>
    <row r="21" spans="1:16" ht="96.45" customHeight="1" x14ac:dyDescent="0.25">
      <c r="A21" s="62">
        <v>17</v>
      </c>
      <c r="B21" s="62" t="s">
        <v>138</v>
      </c>
      <c r="C21" s="85" t="s">
        <v>172</v>
      </c>
      <c r="D21" s="79" t="s">
        <v>171</v>
      </c>
      <c r="E21" s="83" t="s">
        <v>207</v>
      </c>
      <c r="F21" s="81" t="s">
        <v>206</v>
      </c>
      <c r="G21" s="79" t="s">
        <v>264</v>
      </c>
      <c r="H21" s="66" t="s">
        <v>121</v>
      </c>
      <c r="I21" s="66" t="s">
        <v>121</v>
      </c>
      <c r="J21" s="66" t="s">
        <v>121</v>
      </c>
      <c r="K21" s="73">
        <v>7</v>
      </c>
      <c r="L21" s="76">
        <v>6</v>
      </c>
      <c r="M21" s="79" t="s">
        <v>280</v>
      </c>
      <c r="N21" s="66"/>
      <c r="O21" s="69">
        <v>3</v>
      </c>
      <c r="P21" s="65">
        <f t="shared" si="0"/>
        <v>126</v>
      </c>
    </row>
    <row r="22" spans="1:16" ht="110.55" customHeight="1" x14ac:dyDescent="0.25">
      <c r="A22" s="62">
        <v>18</v>
      </c>
      <c r="B22" s="62" t="s">
        <v>138</v>
      </c>
      <c r="C22" s="85" t="s">
        <v>172</v>
      </c>
      <c r="D22" s="79" t="s">
        <v>171</v>
      </c>
      <c r="E22" s="83" t="s">
        <v>205</v>
      </c>
      <c r="F22" s="81" t="s">
        <v>204</v>
      </c>
      <c r="G22" s="79" t="s">
        <v>265</v>
      </c>
      <c r="H22" s="66" t="s">
        <v>2</v>
      </c>
      <c r="I22" s="66" t="s">
        <v>4</v>
      </c>
      <c r="J22" s="66" t="s">
        <v>121</v>
      </c>
      <c r="K22" s="73">
        <v>8</v>
      </c>
      <c r="L22" s="76">
        <v>7</v>
      </c>
      <c r="M22" s="79"/>
      <c r="N22" s="79" t="s">
        <v>301</v>
      </c>
      <c r="O22" s="69">
        <v>5</v>
      </c>
      <c r="P22" s="65">
        <f t="shared" si="0"/>
        <v>280</v>
      </c>
    </row>
    <row r="23" spans="1:16" ht="92.55" customHeight="1" x14ac:dyDescent="0.25">
      <c r="A23" s="62">
        <v>19</v>
      </c>
      <c r="B23" s="62" t="s">
        <v>139</v>
      </c>
      <c r="C23" s="85" t="s">
        <v>155</v>
      </c>
      <c r="D23" s="79" t="s">
        <v>173</v>
      </c>
      <c r="E23" s="83" t="s">
        <v>208</v>
      </c>
      <c r="F23" s="81" t="s">
        <v>209</v>
      </c>
      <c r="G23" s="79" t="s">
        <v>266</v>
      </c>
      <c r="H23" s="66" t="s">
        <v>4</v>
      </c>
      <c r="I23" s="66" t="s">
        <v>121</v>
      </c>
      <c r="J23" s="66" t="s">
        <v>2</v>
      </c>
      <c r="K23" s="73">
        <v>5</v>
      </c>
      <c r="L23" s="76">
        <v>5</v>
      </c>
      <c r="M23" s="79" t="s">
        <v>282</v>
      </c>
      <c r="N23" s="66"/>
      <c r="O23" s="69">
        <v>2</v>
      </c>
      <c r="P23" s="65">
        <f t="shared" si="0"/>
        <v>50</v>
      </c>
    </row>
    <row r="24" spans="1:16" ht="102.45" customHeight="1" x14ac:dyDescent="0.25">
      <c r="A24" s="62">
        <v>20</v>
      </c>
      <c r="B24" s="62" t="s">
        <v>139</v>
      </c>
      <c r="C24" s="85" t="s">
        <v>155</v>
      </c>
      <c r="D24" s="79" t="s">
        <v>173</v>
      </c>
      <c r="E24" s="83" t="s">
        <v>210</v>
      </c>
      <c r="F24" s="81" t="s">
        <v>211</v>
      </c>
      <c r="G24" s="79" t="s">
        <v>267</v>
      </c>
      <c r="H24" s="66" t="s">
        <v>121</v>
      </c>
      <c r="I24" s="66" t="s">
        <v>4</v>
      </c>
      <c r="J24" s="66" t="s">
        <v>4</v>
      </c>
      <c r="K24" s="73">
        <v>6</v>
      </c>
      <c r="L24" s="76">
        <v>5</v>
      </c>
      <c r="M24" s="79" t="s">
        <v>314</v>
      </c>
      <c r="N24" s="66"/>
      <c r="O24" s="69">
        <v>3</v>
      </c>
      <c r="P24" s="65">
        <f t="shared" si="0"/>
        <v>90</v>
      </c>
    </row>
    <row r="25" spans="1:16" ht="63.45" customHeight="1" x14ac:dyDescent="0.25">
      <c r="A25" s="62">
        <v>21</v>
      </c>
      <c r="B25" s="62" t="s">
        <v>140</v>
      </c>
      <c r="C25" s="79" t="s">
        <v>156</v>
      </c>
      <c r="D25" s="79" t="s">
        <v>217</v>
      </c>
      <c r="E25" s="83" t="s">
        <v>212</v>
      </c>
      <c r="F25" s="81" t="s">
        <v>213</v>
      </c>
      <c r="G25" s="64" t="s">
        <v>110</v>
      </c>
      <c r="H25" s="66" t="s">
        <v>2</v>
      </c>
      <c r="I25" s="66" t="s">
        <v>121</v>
      </c>
      <c r="J25" s="66" t="s">
        <v>2</v>
      </c>
      <c r="K25" s="73">
        <v>8</v>
      </c>
      <c r="L25" s="76">
        <v>7</v>
      </c>
      <c r="M25" s="79" t="s">
        <v>283</v>
      </c>
      <c r="N25" s="66"/>
      <c r="O25" s="69">
        <v>3</v>
      </c>
      <c r="P25" s="65">
        <f t="shared" si="0"/>
        <v>168</v>
      </c>
    </row>
    <row r="26" spans="1:16" ht="63.45" customHeight="1" x14ac:dyDescent="0.25">
      <c r="A26" s="62">
        <v>22</v>
      </c>
      <c r="B26" s="62" t="s">
        <v>140</v>
      </c>
      <c r="C26" s="79" t="s">
        <v>156</v>
      </c>
      <c r="D26" s="79" t="s">
        <v>217</v>
      </c>
      <c r="E26" s="83" t="s">
        <v>185</v>
      </c>
      <c r="F26" s="81" t="s">
        <v>215</v>
      </c>
      <c r="G26" s="79" t="s">
        <v>268</v>
      </c>
      <c r="H26" s="66" t="s">
        <v>121</v>
      </c>
      <c r="I26" s="66" t="s">
        <v>2</v>
      </c>
      <c r="J26" s="66" t="s">
        <v>2</v>
      </c>
      <c r="K26" s="73">
        <v>8</v>
      </c>
      <c r="L26" s="76">
        <v>7</v>
      </c>
      <c r="M26" s="79" t="s">
        <v>284</v>
      </c>
      <c r="N26" s="66"/>
      <c r="O26" s="69">
        <v>1</v>
      </c>
      <c r="P26" s="65">
        <f t="shared" si="0"/>
        <v>56</v>
      </c>
    </row>
    <row r="27" spans="1:16" ht="88.5" customHeight="1" x14ac:dyDescent="0.25">
      <c r="A27" s="62">
        <v>23</v>
      </c>
      <c r="B27" s="62" t="s">
        <v>140</v>
      </c>
      <c r="C27" s="79" t="s">
        <v>156</v>
      </c>
      <c r="D27" s="79" t="s">
        <v>217</v>
      </c>
      <c r="E27" s="83" t="s">
        <v>214</v>
      </c>
      <c r="F27" s="81" t="s">
        <v>216</v>
      </c>
      <c r="G27" s="79" t="s">
        <v>269</v>
      </c>
      <c r="H27" s="66" t="s">
        <v>2</v>
      </c>
      <c r="I27" s="66" t="s">
        <v>121</v>
      </c>
      <c r="J27" s="66" t="s">
        <v>2</v>
      </c>
      <c r="K27" s="73">
        <v>8</v>
      </c>
      <c r="L27" s="76">
        <v>8</v>
      </c>
      <c r="M27" s="79" t="s">
        <v>285</v>
      </c>
      <c r="N27" s="66"/>
      <c r="O27" s="69">
        <v>3</v>
      </c>
      <c r="P27" s="65">
        <f t="shared" si="0"/>
        <v>192</v>
      </c>
    </row>
    <row r="28" spans="1:16" ht="91.95" customHeight="1" x14ac:dyDescent="0.25">
      <c r="A28" s="62">
        <v>24</v>
      </c>
      <c r="B28" s="62" t="s">
        <v>141</v>
      </c>
      <c r="C28" s="79" t="s">
        <v>146</v>
      </c>
      <c r="D28" s="79" t="s">
        <v>174</v>
      </c>
      <c r="E28" s="68" t="s">
        <v>113</v>
      </c>
      <c r="F28" s="81" t="s">
        <v>220</v>
      </c>
      <c r="G28" s="79" t="s">
        <v>270</v>
      </c>
      <c r="H28" s="66" t="s">
        <v>2</v>
      </c>
      <c r="I28" s="66" t="s">
        <v>2</v>
      </c>
      <c r="J28" s="66" t="s">
        <v>4</v>
      </c>
      <c r="K28" s="73">
        <v>8</v>
      </c>
      <c r="L28" s="76">
        <v>9</v>
      </c>
      <c r="M28" s="79" t="s">
        <v>286</v>
      </c>
      <c r="N28" s="66"/>
      <c r="O28" s="69">
        <v>2</v>
      </c>
      <c r="P28" s="65">
        <f t="shared" si="0"/>
        <v>144</v>
      </c>
    </row>
    <row r="29" spans="1:16" ht="57" customHeight="1" x14ac:dyDescent="0.25">
      <c r="A29" s="62">
        <v>25</v>
      </c>
      <c r="B29" s="62" t="s">
        <v>141</v>
      </c>
      <c r="C29" s="79" t="s">
        <v>146</v>
      </c>
      <c r="D29" s="79" t="s">
        <v>174</v>
      </c>
      <c r="E29" s="68" t="s">
        <v>218</v>
      </c>
      <c r="F29" s="81" t="s">
        <v>219</v>
      </c>
      <c r="G29" s="64" t="s">
        <v>110</v>
      </c>
      <c r="H29" s="66" t="s">
        <v>2</v>
      </c>
      <c r="I29" s="66" t="s">
        <v>4</v>
      </c>
      <c r="J29" s="66" t="s">
        <v>4</v>
      </c>
      <c r="K29" s="73">
        <v>9</v>
      </c>
      <c r="L29" s="76">
        <v>4</v>
      </c>
      <c r="M29" s="79" t="s">
        <v>287</v>
      </c>
      <c r="N29" s="66"/>
      <c r="O29" s="69">
        <v>4</v>
      </c>
      <c r="P29" s="65">
        <f t="shared" si="0"/>
        <v>144</v>
      </c>
    </row>
    <row r="30" spans="1:16" ht="79.5" customHeight="1" x14ac:dyDescent="0.25">
      <c r="A30" s="62">
        <v>26</v>
      </c>
      <c r="B30" s="62" t="s">
        <v>142</v>
      </c>
      <c r="C30" s="79" t="s">
        <v>147</v>
      </c>
      <c r="D30" s="79" t="s">
        <v>175</v>
      </c>
      <c r="E30" s="83" t="s">
        <v>222</v>
      </c>
      <c r="F30" s="81" t="s">
        <v>221</v>
      </c>
      <c r="G30" s="79" t="s">
        <v>271</v>
      </c>
      <c r="H30" s="66" t="s">
        <v>121</v>
      </c>
      <c r="I30" s="66" t="s">
        <v>121</v>
      </c>
      <c r="J30" s="66" t="s">
        <v>4</v>
      </c>
      <c r="K30" s="73">
        <v>8</v>
      </c>
      <c r="L30" s="76">
        <v>7</v>
      </c>
      <c r="M30" s="79"/>
      <c r="N30" s="79" t="s">
        <v>300</v>
      </c>
      <c r="O30" s="69">
        <v>2</v>
      </c>
      <c r="P30" s="65">
        <f t="shared" si="0"/>
        <v>112</v>
      </c>
    </row>
    <row r="31" spans="1:16" ht="75" customHeight="1" x14ac:dyDescent="0.25">
      <c r="A31" s="62">
        <v>27</v>
      </c>
      <c r="B31" s="62" t="s">
        <v>142</v>
      </c>
      <c r="C31" s="79" t="s">
        <v>147</v>
      </c>
      <c r="D31" s="79" t="s">
        <v>175</v>
      </c>
      <c r="E31" s="83" t="s">
        <v>223</v>
      </c>
      <c r="F31" s="81" t="s">
        <v>224</v>
      </c>
      <c r="G31" s="79" t="s">
        <v>272</v>
      </c>
      <c r="H31" s="66" t="s">
        <v>121</v>
      </c>
      <c r="I31" s="66" t="s">
        <v>121</v>
      </c>
      <c r="J31" s="66" t="s">
        <v>4</v>
      </c>
      <c r="K31" s="73">
        <v>5</v>
      </c>
      <c r="L31" s="76">
        <v>8</v>
      </c>
      <c r="M31" s="79" t="s">
        <v>285</v>
      </c>
      <c r="N31" s="66"/>
      <c r="O31" s="69">
        <v>2</v>
      </c>
      <c r="P31" s="65">
        <f t="shared" si="0"/>
        <v>80</v>
      </c>
    </row>
    <row r="32" spans="1:16" ht="91.5" customHeight="1" x14ac:dyDescent="0.25">
      <c r="A32" s="62">
        <v>28</v>
      </c>
      <c r="B32" s="62" t="s">
        <v>142</v>
      </c>
      <c r="C32" s="79" t="s">
        <v>147</v>
      </c>
      <c r="D32" s="79" t="s">
        <v>175</v>
      </c>
      <c r="E32" s="83" t="s">
        <v>225</v>
      </c>
      <c r="F32" s="81" t="s">
        <v>226</v>
      </c>
      <c r="G32" s="79" t="s">
        <v>273</v>
      </c>
      <c r="H32" s="66" t="s">
        <v>2</v>
      </c>
      <c r="I32" s="66" t="s">
        <v>2</v>
      </c>
      <c r="J32" s="66" t="s">
        <v>121</v>
      </c>
      <c r="K32" s="73">
        <v>9</v>
      </c>
      <c r="L32" s="76">
        <v>7</v>
      </c>
      <c r="M32" s="79"/>
      <c r="N32" s="79" t="s">
        <v>299</v>
      </c>
      <c r="O32" s="69">
        <v>8</v>
      </c>
      <c r="P32" s="65">
        <f t="shared" si="0"/>
        <v>504</v>
      </c>
    </row>
    <row r="33" spans="1:16" ht="65.55" customHeight="1" x14ac:dyDescent="0.25">
      <c r="A33" s="62">
        <v>29</v>
      </c>
      <c r="B33" s="62" t="s">
        <v>143</v>
      </c>
      <c r="C33" s="79" t="s">
        <v>148</v>
      </c>
      <c r="D33" s="79" t="s">
        <v>175</v>
      </c>
      <c r="E33" s="83" t="s">
        <v>228</v>
      </c>
      <c r="F33" s="81" t="s">
        <v>227</v>
      </c>
      <c r="G33" s="64" t="s">
        <v>110</v>
      </c>
      <c r="H33" s="66" t="s">
        <v>2</v>
      </c>
      <c r="I33" s="66" t="s">
        <v>4</v>
      </c>
      <c r="J33" s="66" t="s">
        <v>4</v>
      </c>
      <c r="K33" s="73">
        <v>8</v>
      </c>
      <c r="L33" s="76">
        <v>6</v>
      </c>
      <c r="M33" s="79" t="s">
        <v>288</v>
      </c>
      <c r="N33" s="66"/>
      <c r="O33" s="69">
        <v>2</v>
      </c>
      <c r="P33" s="65">
        <f t="shared" si="0"/>
        <v>96</v>
      </c>
    </row>
    <row r="34" spans="1:16" ht="74.55" customHeight="1" x14ac:dyDescent="0.25">
      <c r="A34" s="62">
        <v>30</v>
      </c>
      <c r="B34" s="62" t="s">
        <v>143</v>
      </c>
      <c r="C34" s="79" t="s">
        <v>148</v>
      </c>
      <c r="D34" s="79" t="s">
        <v>175</v>
      </c>
      <c r="E34" s="83" t="s">
        <v>229</v>
      </c>
      <c r="F34" s="81" t="s">
        <v>230</v>
      </c>
      <c r="G34" s="79" t="s">
        <v>274</v>
      </c>
      <c r="H34" s="66" t="s">
        <v>4</v>
      </c>
      <c r="I34" s="66" t="s">
        <v>121</v>
      </c>
      <c r="J34" s="66" t="s">
        <v>2</v>
      </c>
      <c r="K34" s="73">
        <v>9</v>
      </c>
      <c r="L34" s="76">
        <v>8</v>
      </c>
      <c r="M34" s="79" t="s">
        <v>289</v>
      </c>
      <c r="N34" s="66"/>
      <c r="O34" s="69">
        <v>3</v>
      </c>
      <c r="P34" s="65">
        <f t="shared" si="0"/>
        <v>216</v>
      </c>
    </row>
    <row r="35" spans="1:16" ht="57.45" customHeight="1" x14ac:dyDescent="0.25">
      <c r="A35" s="62">
        <v>31</v>
      </c>
      <c r="B35" s="62" t="s">
        <v>144</v>
      </c>
      <c r="C35" s="79" t="s">
        <v>157</v>
      </c>
      <c r="D35" s="79" t="s">
        <v>176</v>
      </c>
      <c r="E35" s="83" t="s">
        <v>232</v>
      </c>
      <c r="F35" s="81" t="s">
        <v>233</v>
      </c>
      <c r="G35" s="64" t="s">
        <v>110</v>
      </c>
      <c r="H35" s="66" t="s">
        <v>2</v>
      </c>
      <c r="I35" s="66" t="s">
        <v>4</v>
      </c>
      <c r="J35" s="66" t="s">
        <v>4</v>
      </c>
      <c r="K35" s="73">
        <v>7</v>
      </c>
      <c r="L35" s="76">
        <v>7</v>
      </c>
      <c r="M35" s="79" t="s">
        <v>290</v>
      </c>
      <c r="N35" s="66"/>
      <c r="O35" s="69">
        <v>4</v>
      </c>
      <c r="P35" s="65">
        <f t="shared" si="0"/>
        <v>196</v>
      </c>
    </row>
    <row r="36" spans="1:16" ht="60.45" customHeight="1" x14ac:dyDescent="0.25">
      <c r="A36" s="62">
        <v>32</v>
      </c>
      <c r="B36" s="62" t="s">
        <v>144</v>
      </c>
      <c r="C36" s="79" t="s">
        <v>157</v>
      </c>
      <c r="D36" s="79" t="s">
        <v>176</v>
      </c>
      <c r="E36" s="83" t="s">
        <v>231</v>
      </c>
      <c r="F36" s="81" t="s">
        <v>234</v>
      </c>
      <c r="G36" s="64" t="s">
        <v>110</v>
      </c>
      <c r="H36" s="66" t="s">
        <v>2</v>
      </c>
      <c r="I36" s="66" t="s">
        <v>121</v>
      </c>
      <c r="J36" s="66" t="s">
        <v>4</v>
      </c>
      <c r="K36" s="73">
        <v>7</v>
      </c>
      <c r="L36" s="76">
        <v>7</v>
      </c>
      <c r="M36" s="79" t="s">
        <v>290</v>
      </c>
      <c r="N36" s="66"/>
      <c r="O36" s="69">
        <v>4</v>
      </c>
      <c r="P36" s="65">
        <f t="shared" si="0"/>
        <v>196</v>
      </c>
    </row>
    <row r="37" spans="1:16" ht="69.45" customHeight="1" x14ac:dyDescent="0.25">
      <c r="A37" s="62">
        <v>33</v>
      </c>
      <c r="B37" s="62" t="s">
        <v>145</v>
      </c>
      <c r="C37" s="79" t="s">
        <v>149</v>
      </c>
      <c r="D37" s="79" t="s">
        <v>177</v>
      </c>
      <c r="E37" s="68" t="s">
        <v>119</v>
      </c>
      <c r="F37" s="71" t="s">
        <v>120</v>
      </c>
      <c r="G37" s="64" t="s">
        <v>110</v>
      </c>
      <c r="H37" s="66" t="s">
        <v>2</v>
      </c>
      <c r="I37" s="66" t="s">
        <v>121</v>
      </c>
      <c r="J37" s="66" t="s">
        <v>4</v>
      </c>
      <c r="K37" s="73">
        <v>7</v>
      </c>
      <c r="L37" s="76">
        <v>4</v>
      </c>
      <c r="M37" s="64" t="s">
        <v>122</v>
      </c>
      <c r="N37" s="66"/>
      <c r="O37" s="69">
        <v>3</v>
      </c>
      <c r="P37" s="65">
        <f t="shared" si="0"/>
        <v>84</v>
      </c>
    </row>
    <row r="38" spans="1:16" ht="51" customHeight="1" x14ac:dyDescent="0.25">
      <c r="A38" s="62">
        <v>34</v>
      </c>
      <c r="B38" s="62" t="s">
        <v>125</v>
      </c>
      <c r="C38" s="79" t="s">
        <v>236</v>
      </c>
      <c r="D38" s="79" t="s">
        <v>237</v>
      </c>
      <c r="E38" s="83" t="s">
        <v>235</v>
      </c>
      <c r="F38" s="81" t="s">
        <v>109</v>
      </c>
      <c r="G38" s="64" t="s">
        <v>110</v>
      </c>
      <c r="H38" s="66" t="s">
        <v>2</v>
      </c>
      <c r="I38" s="66" t="s">
        <v>4</v>
      </c>
      <c r="J38" s="66" t="s">
        <v>4</v>
      </c>
      <c r="K38" s="73">
        <v>7</v>
      </c>
      <c r="L38" s="76">
        <v>4</v>
      </c>
      <c r="M38" s="79" t="s">
        <v>298</v>
      </c>
      <c r="N38" s="66"/>
      <c r="O38" s="69">
        <v>2</v>
      </c>
      <c r="P38" s="65">
        <f t="shared" si="0"/>
        <v>56</v>
      </c>
    </row>
    <row r="39" spans="1:16" ht="63" customHeight="1" x14ac:dyDescent="0.25">
      <c r="A39" s="62">
        <v>35</v>
      </c>
      <c r="B39" s="62" t="s">
        <v>126</v>
      </c>
      <c r="C39" s="80" t="s">
        <v>158</v>
      </c>
      <c r="D39" s="66" t="s">
        <v>243</v>
      </c>
      <c r="E39" s="83" t="s">
        <v>238</v>
      </c>
      <c r="F39" s="81" t="s">
        <v>179</v>
      </c>
      <c r="G39" s="64" t="s">
        <v>110</v>
      </c>
      <c r="H39" s="66" t="s">
        <v>2</v>
      </c>
      <c r="I39" s="66" t="s">
        <v>4</v>
      </c>
      <c r="J39" s="66" t="s">
        <v>121</v>
      </c>
      <c r="K39" s="73">
        <v>7</v>
      </c>
      <c r="L39" s="76">
        <v>5</v>
      </c>
      <c r="M39" s="64" t="s">
        <v>291</v>
      </c>
      <c r="N39" s="66"/>
      <c r="O39" s="69">
        <v>3</v>
      </c>
      <c r="P39" s="65">
        <f t="shared" si="0"/>
        <v>105</v>
      </c>
    </row>
    <row r="40" spans="1:16" ht="109.05" customHeight="1" x14ac:dyDescent="0.25">
      <c r="A40" s="62">
        <v>36</v>
      </c>
      <c r="B40" s="62" t="s">
        <v>127</v>
      </c>
      <c r="C40" s="79" t="s">
        <v>159</v>
      </c>
      <c r="D40" s="66" t="s">
        <v>244</v>
      </c>
      <c r="E40" s="83" t="s">
        <v>239</v>
      </c>
      <c r="F40" s="81" t="s">
        <v>180</v>
      </c>
      <c r="G40" s="64" t="s">
        <v>110</v>
      </c>
      <c r="H40" s="66" t="s">
        <v>2</v>
      </c>
      <c r="I40" s="66" t="s">
        <v>4</v>
      </c>
      <c r="J40" s="66" t="s">
        <v>4</v>
      </c>
      <c r="K40" s="73">
        <v>7</v>
      </c>
      <c r="L40" s="76">
        <v>5</v>
      </c>
      <c r="M40" s="79" t="s">
        <v>315</v>
      </c>
      <c r="N40" s="66"/>
      <c r="O40" s="69">
        <v>4</v>
      </c>
      <c r="P40" s="65">
        <f t="shared" si="0"/>
        <v>140</v>
      </c>
    </row>
    <row r="41" spans="1:16" ht="67.05" customHeight="1" x14ac:dyDescent="0.25">
      <c r="A41" s="62">
        <v>37</v>
      </c>
      <c r="B41" s="62" t="s">
        <v>128</v>
      </c>
      <c r="C41" s="79" t="s">
        <v>160</v>
      </c>
      <c r="D41" s="66" t="s">
        <v>245</v>
      </c>
      <c r="E41" s="83" t="s">
        <v>242</v>
      </c>
      <c r="F41" s="81" t="s">
        <v>181</v>
      </c>
      <c r="G41" s="64" t="s">
        <v>110</v>
      </c>
      <c r="H41" s="66" t="s">
        <v>2</v>
      </c>
      <c r="I41" s="66" t="s">
        <v>121</v>
      </c>
      <c r="J41" s="66" t="s">
        <v>4</v>
      </c>
      <c r="K41" s="73">
        <v>7</v>
      </c>
      <c r="L41" s="76">
        <v>6</v>
      </c>
      <c r="M41" s="79" t="s">
        <v>292</v>
      </c>
      <c r="N41" s="66"/>
      <c r="O41" s="69">
        <v>3</v>
      </c>
      <c r="P41" s="65">
        <f t="shared" si="0"/>
        <v>126</v>
      </c>
    </row>
    <row r="42" spans="1:16" ht="58.05" customHeight="1" x14ac:dyDescent="0.25">
      <c r="A42" s="62">
        <v>38</v>
      </c>
      <c r="B42" s="62" t="s">
        <v>128</v>
      </c>
      <c r="C42" s="79" t="s">
        <v>160</v>
      </c>
      <c r="D42" s="66" t="s">
        <v>245</v>
      </c>
      <c r="E42" s="83" t="s">
        <v>240</v>
      </c>
      <c r="F42" s="81" t="s">
        <v>241</v>
      </c>
      <c r="G42" s="79" t="s">
        <v>275</v>
      </c>
      <c r="H42" s="66" t="s">
        <v>4</v>
      </c>
      <c r="I42" s="66" t="s">
        <v>2</v>
      </c>
      <c r="J42" s="66" t="s">
        <v>4</v>
      </c>
      <c r="K42" s="73">
        <v>5</v>
      </c>
      <c r="L42" s="76">
        <v>6</v>
      </c>
      <c r="M42" s="79" t="s">
        <v>293</v>
      </c>
      <c r="N42" s="66"/>
      <c r="O42" s="69">
        <v>2</v>
      </c>
      <c r="P42" s="65">
        <f t="shared" si="0"/>
        <v>60</v>
      </c>
    </row>
    <row r="43" spans="1:16" ht="117" customHeight="1" x14ac:dyDescent="0.25">
      <c r="A43" s="62">
        <v>39</v>
      </c>
      <c r="B43" s="62" t="s">
        <v>129</v>
      </c>
      <c r="C43" s="79" t="s">
        <v>161</v>
      </c>
      <c r="D43" s="66" t="s">
        <v>248</v>
      </c>
      <c r="E43" s="83" t="s">
        <v>246</v>
      </c>
      <c r="F43" s="81" t="s">
        <v>182</v>
      </c>
      <c r="G43" s="79" t="s">
        <v>276</v>
      </c>
      <c r="H43" s="66" t="s">
        <v>2</v>
      </c>
      <c r="I43" s="66" t="s">
        <v>4</v>
      </c>
      <c r="J43" s="66" t="s">
        <v>4</v>
      </c>
      <c r="K43" s="73">
        <v>7</v>
      </c>
      <c r="L43" s="76">
        <v>4</v>
      </c>
      <c r="M43" s="79" t="s">
        <v>294</v>
      </c>
      <c r="N43" s="66"/>
      <c r="O43" s="69">
        <v>2</v>
      </c>
      <c r="P43" s="65">
        <f t="shared" si="0"/>
        <v>56</v>
      </c>
    </row>
    <row r="44" spans="1:16" ht="105" customHeight="1" x14ac:dyDescent="0.25">
      <c r="A44" s="62">
        <v>40</v>
      </c>
      <c r="B44" s="62" t="s">
        <v>129</v>
      </c>
      <c r="C44" s="79" t="s">
        <v>161</v>
      </c>
      <c r="D44" s="66" t="s">
        <v>248</v>
      </c>
      <c r="E44" s="83" t="s">
        <v>247</v>
      </c>
      <c r="F44" s="81" t="s">
        <v>182</v>
      </c>
      <c r="G44" s="79" t="s">
        <v>276</v>
      </c>
      <c r="H44" s="66" t="s">
        <v>2</v>
      </c>
      <c r="I44" s="66" t="s">
        <v>4</v>
      </c>
      <c r="J44" s="66" t="s">
        <v>121</v>
      </c>
      <c r="K44" s="73">
        <v>7</v>
      </c>
      <c r="L44" s="76">
        <v>4</v>
      </c>
      <c r="M44" s="79" t="s">
        <v>295</v>
      </c>
      <c r="N44" s="66"/>
      <c r="O44" s="69">
        <v>2</v>
      </c>
      <c r="P44" s="65">
        <f t="shared" si="0"/>
        <v>56</v>
      </c>
    </row>
    <row r="45" spans="1:16" ht="70.05" customHeight="1" x14ac:dyDescent="0.25">
      <c r="A45" s="62">
        <v>41</v>
      </c>
      <c r="B45" s="62" t="s">
        <v>130</v>
      </c>
      <c r="C45" s="79" t="s">
        <v>162</v>
      </c>
      <c r="D45" s="66"/>
      <c r="E45" s="83" t="s">
        <v>249</v>
      </c>
      <c r="F45" s="81" t="s">
        <v>183</v>
      </c>
      <c r="G45" s="64" t="s">
        <v>110</v>
      </c>
      <c r="H45" s="66" t="s">
        <v>2</v>
      </c>
      <c r="I45" s="66" t="s">
        <v>4</v>
      </c>
      <c r="J45" s="66" t="s">
        <v>4</v>
      </c>
      <c r="K45" s="73">
        <v>7</v>
      </c>
      <c r="L45" s="76">
        <v>6</v>
      </c>
      <c r="M45" s="79" t="s">
        <v>296</v>
      </c>
      <c r="N45" s="66"/>
      <c r="O45" s="69">
        <v>3</v>
      </c>
      <c r="P45" s="65">
        <f t="shared" si="0"/>
        <v>126</v>
      </c>
    </row>
    <row r="46" spans="1:16" ht="55.05" customHeight="1" x14ac:dyDescent="0.25">
      <c r="A46" s="62">
        <v>42</v>
      </c>
      <c r="B46" s="62" t="s">
        <v>131</v>
      </c>
      <c r="C46" s="79" t="s">
        <v>163</v>
      </c>
      <c r="D46" s="66" t="s">
        <v>250</v>
      </c>
      <c r="E46" s="83" t="s">
        <v>251</v>
      </c>
      <c r="F46" s="81" t="s">
        <v>254</v>
      </c>
      <c r="G46" s="79" t="s">
        <v>277</v>
      </c>
      <c r="H46" s="66" t="s">
        <v>4</v>
      </c>
      <c r="I46" s="66" t="s">
        <v>4</v>
      </c>
      <c r="J46" s="66" t="s">
        <v>2</v>
      </c>
      <c r="K46" s="73">
        <v>6</v>
      </c>
      <c r="L46" s="76">
        <v>6</v>
      </c>
      <c r="M46" s="79"/>
      <c r="N46" s="79" t="s">
        <v>297</v>
      </c>
      <c r="O46" s="69">
        <v>5</v>
      </c>
      <c r="P46" s="65">
        <f t="shared" si="0"/>
        <v>180</v>
      </c>
    </row>
    <row r="47" spans="1:16" ht="60.45" customHeight="1" x14ac:dyDescent="0.25">
      <c r="A47" s="62">
        <v>43</v>
      </c>
      <c r="B47" s="62" t="s">
        <v>131</v>
      </c>
      <c r="C47" s="79" t="s">
        <v>163</v>
      </c>
      <c r="D47" s="66" t="s">
        <v>250</v>
      </c>
      <c r="E47" s="83" t="s">
        <v>252</v>
      </c>
      <c r="F47" s="81" t="s">
        <v>253</v>
      </c>
      <c r="G47" s="79" t="s">
        <v>278</v>
      </c>
      <c r="H47" s="66" t="s">
        <v>121</v>
      </c>
      <c r="I47" s="66" t="s">
        <v>4</v>
      </c>
      <c r="J47" s="66" t="s">
        <v>4</v>
      </c>
      <c r="K47" s="73">
        <v>6</v>
      </c>
      <c r="L47" s="76">
        <v>4</v>
      </c>
      <c r="M47" s="79" t="s">
        <v>316</v>
      </c>
      <c r="N47" s="66"/>
      <c r="O47" s="69">
        <v>4</v>
      </c>
      <c r="P47" s="65">
        <f t="shared" si="0"/>
        <v>96</v>
      </c>
    </row>
  </sheetData>
  <autoFilter ref="A2:P4" xr:uid="{8C9A5486-CE9D-4A70-B26F-E2962956AD79}">
    <filterColumn colId="12" showButton="0"/>
  </autoFilter>
  <mergeCells count="16">
    <mergeCell ref="A1:P1"/>
    <mergeCell ref="A2:A4"/>
    <mergeCell ref="O2:O4"/>
    <mergeCell ref="P2:P4"/>
    <mergeCell ref="M2:N3"/>
    <mergeCell ref="C2:C4"/>
    <mergeCell ref="L2:L4"/>
    <mergeCell ref="E2:E4"/>
    <mergeCell ref="F2:F4"/>
    <mergeCell ref="K2:K4"/>
    <mergeCell ref="G2:G4"/>
    <mergeCell ref="D2:D4"/>
    <mergeCell ref="J2:J4"/>
    <mergeCell ref="H2:H4"/>
    <mergeCell ref="I2:I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4" manualBreakCount="4">
    <brk id="220" min="115" max="24274" man="1"/>
    <brk id="26296" min="876" max="2794" man="1"/>
    <brk id="48" min="11" max="21" man="1"/>
    <brk id="24339" min="1" max="2"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U48"/>
  <sheetViews>
    <sheetView showGridLines="0" showRowColHeaders="0" workbookViewId="0">
      <selection activeCell="C6" sqref="C6"/>
    </sheetView>
  </sheetViews>
  <sheetFormatPr defaultColWidth="9.109375" defaultRowHeight="13.2" x14ac:dyDescent="0.25"/>
  <cols>
    <col min="1" max="1" width="5.6640625" style="3" customWidth="1"/>
    <col min="2" max="2" width="19.44140625" style="3" customWidth="1"/>
    <col min="3" max="3" width="50.6640625" style="3" customWidth="1"/>
    <col min="4" max="4" width="10.44140625" style="3" customWidth="1"/>
    <col min="5" max="16384" width="9.109375" style="3"/>
  </cols>
  <sheetData>
    <row r="1" spans="1:21" ht="20.100000000000001" customHeight="1" x14ac:dyDescent="0.25">
      <c r="A1" s="31"/>
      <c r="B1" s="31"/>
      <c r="C1" s="31"/>
      <c r="D1" s="31"/>
      <c r="E1" s="31"/>
      <c r="F1" s="31"/>
      <c r="G1" s="31"/>
      <c r="H1" s="31"/>
      <c r="I1" s="31"/>
      <c r="J1" s="31"/>
      <c r="K1" s="31"/>
      <c r="L1" s="31"/>
      <c r="M1" s="31"/>
      <c r="N1" s="31"/>
      <c r="O1" s="31"/>
      <c r="P1" s="31"/>
      <c r="Q1" s="31"/>
      <c r="R1" s="31"/>
      <c r="S1" s="31"/>
      <c r="T1" s="31"/>
      <c r="U1" s="31"/>
    </row>
    <row r="2" spans="1:21" ht="15.6" x14ac:dyDescent="0.3">
      <c r="A2" s="31"/>
      <c r="B2" s="10" t="s">
        <v>0</v>
      </c>
      <c r="C2" s="8" t="s">
        <v>76</v>
      </c>
      <c r="D2" s="9" t="s">
        <v>1</v>
      </c>
      <c r="E2" s="31"/>
      <c r="F2" s="31"/>
      <c r="G2" s="31"/>
      <c r="H2" s="31"/>
      <c r="I2" s="31"/>
      <c r="J2" s="31"/>
      <c r="K2" s="31"/>
      <c r="L2" s="31"/>
      <c r="M2" s="31"/>
      <c r="N2" s="31"/>
      <c r="O2" s="31"/>
      <c r="P2" s="31"/>
      <c r="Q2" s="31"/>
      <c r="R2" s="31"/>
      <c r="S2" s="31"/>
      <c r="T2" s="31"/>
      <c r="U2" s="31"/>
    </row>
    <row r="3" spans="1:21" ht="26.1" customHeight="1" x14ac:dyDescent="0.25">
      <c r="A3" s="31"/>
      <c r="B3" s="4" t="s">
        <v>36</v>
      </c>
      <c r="C3" s="17" t="s">
        <v>29</v>
      </c>
      <c r="D3" s="21">
        <v>10</v>
      </c>
      <c r="E3" s="31"/>
      <c r="F3" s="31"/>
      <c r="G3" s="31"/>
      <c r="H3" s="31"/>
      <c r="I3" s="31"/>
      <c r="J3" s="31"/>
      <c r="K3" s="31"/>
      <c r="L3" s="31"/>
      <c r="M3" s="31"/>
      <c r="N3" s="31"/>
      <c r="O3" s="31"/>
      <c r="P3" s="31"/>
      <c r="Q3" s="31"/>
      <c r="R3" s="31"/>
      <c r="S3" s="31"/>
      <c r="T3" s="31"/>
      <c r="U3" s="31"/>
    </row>
    <row r="4" spans="1:21" ht="26.1" customHeight="1" x14ac:dyDescent="0.25">
      <c r="A4" s="31"/>
      <c r="B4" s="4" t="s">
        <v>35</v>
      </c>
      <c r="C4" s="17" t="s">
        <v>30</v>
      </c>
      <c r="D4" s="21">
        <v>9</v>
      </c>
      <c r="E4" s="31"/>
      <c r="F4" s="31"/>
      <c r="G4" s="31"/>
      <c r="H4" s="31"/>
      <c r="I4" s="31"/>
      <c r="J4" s="31"/>
      <c r="K4" s="31"/>
      <c r="L4" s="31"/>
      <c r="M4" s="31"/>
      <c r="N4" s="31"/>
      <c r="O4" s="31"/>
      <c r="P4" s="31"/>
      <c r="Q4" s="31"/>
      <c r="R4" s="31"/>
      <c r="S4" s="31"/>
      <c r="T4" s="31"/>
      <c r="U4" s="31"/>
    </row>
    <row r="5" spans="1:21" ht="26.1" customHeight="1" x14ac:dyDescent="0.25">
      <c r="A5" s="31"/>
      <c r="B5" s="4" t="s">
        <v>22</v>
      </c>
      <c r="C5" s="17" t="s">
        <v>31</v>
      </c>
      <c r="D5" s="21">
        <v>8</v>
      </c>
      <c r="E5" s="31"/>
      <c r="F5" s="31"/>
      <c r="G5" s="31"/>
      <c r="H5" s="31"/>
      <c r="I5" s="31"/>
      <c r="J5" s="31"/>
      <c r="K5" s="31"/>
      <c r="L5" s="31"/>
      <c r="M5" s="31"/>
      <c r="N5" s="31"/>
      <c r="O5" s="31"/>
      <c r="P5" s="31"/>
      <c r="Q5" s="31"/>
      <c r="R5" s="31"/>
      <c r="S5" s="31"/>
      <c r="T5" s="31"/>
      <c r="U5" s="31"/>
    </row>
    <row r="6" spans="1:21" ht="26.1" customHeight="1" x14ac:dyDescent="0.25">
      <c r="A6" s="31"/>
      <c r="B6" s="4" t="s">
        <v>2</v>
      </c>
      <c r="C6" s="17" t="s">
        <v>28</v>
      </c>
      <c r="D6" s="21">
        <v>7</v>
      </c>
      <c r="E6" s="31"/>
      <c r="F6" s="31"/>
      <c r="G6" s="31"/>
      <c r="H6" s="31"/>
      <c r="I6" s="31"/>
      <c r="J6" s="31"/>
      <c r="K6" s="31"/>
      <c r="L6" s="31"/>
      <c r="M6" s="31"/>
      <c r="N6" s="31"/>
      <c r="O6" s="31"/>
      <c r="P6" s="31"/>
      <c r="Q6" s="31"/>
      <c r="R6" s="31"/>
      <c r="S6" s="31"/>
      <c r="T6" s="31"/>
      <c r="U6" s="31"/>
    </row>
    <row r="7" spans="1:21" ht="26.1" customHeight="1" x14ac:dyDescent="0.25">
      <c r="A7" s="31"/>
      <c r="B7" s="5" t="s">
        <v>3</v>
      </c>
      <c r="C7" s="18" t="s">
        <v>27</v>
      </c>
      <c r="D7" s="15">
        <v>6</v>
      </c>
      <c r="E7" s="31"/>
      <c r="F7" s="31"/>
      <c r="G7" s="31"/>
      <c r="H7" s="31"/>
      <c r="I7" s="31"/>
      <c r="J7" s="31"/>
      <c r="K7" s="31"/>
      <c r="L7" s="31"/>
      <c r="M7" s="31"/>
      <c r="N7" s="31"/>
      <c r="O7" s="31"/>
      <c r="P7" s="31"/>
      <c r="Q7" s="31"/>
      <c r="R7" s="31"/>
      <c r="S7" s="31"/>
      <c r="T7" s="31"/>
      <c r="U7" s="31"/>
    </row>
    <row r="8" spans="1:21" ht="26.1" customHeight="1" x14ac:dyDescent="0.25">
      <c r="A8" s="31"/>
      <c r="B8" s="5" t="s">
        <v>4</v>
      </c>
      <c r="C8" s="18" t="s">
        <v>26</v>
      </c>
      <c r="D8" s="15">
        <v>5</v>
      </c>
      <c r="E8" s="31"/>
      <c r="F8" s="31"/>
      <c r="G8" s="31"/>
      <c r="H8" s="31"/>
      <c r="I8" s="31"/>
      <c r="J8" s="31"/>
      <c r="K8" s="31"/>
      <c r="L8" s="31"/>
      <c r="M8" s="31"/>
      <c r="N8" s="31"/>
      <c r="O8" s="31"/>
      <c r="P8" s="31"/>
      <c r="Q8" s="31"/>
      <c r="R8" s="31"/>
      <c r="S8" s="31"/>
      <c r="T8" s="31"/>
      <c r="U8" s="31"/>
    </row>
    <row r="9" spans="1:21" ht="26.1" customHeight="1" x14ac:dyDescent="0.25">
      <c r="A9" s="31"/>
      <c r="B9" s="5" t="s">
        <v>5</v>
      </c>
      <c r="C9" s="18" t="s">
        <v>25</v>
      </c>
      <c r="D9" s="15">
        <v>4</v>
      </c>
      <c r="E9" s="31"/>
      <c r="F9" s="31"/>
      <c r="G9" s="31"/>
      <c r="H9" s="31"/>
      <c r="I9" s="31"/>
      <c r="J9" s="31"/>
      <c r="K9" s="31"/>
      <c r="L9" s="31"/>
      <c r="M9" s="31"/>
      <c r="N9" s="31"/>
      <c r="O9" s="31"/>
      <c r="P9" s="31"/>
      <c r="Q9" s="31"/>
      <c r="R9" s="31"/>
      <c r="S9" s="31"/>
      <c r="T9" s="31"/>
      <c r="U9" s="31"/>
    </row>
    <row r="10" spans="1:21" ht="26.1" customHeight="1" x14ac:dyDescent="0.25">
      <c r="A10" s="31"/>
      <c r="B10" s="5" t="s">
        <v>6</v>
      </c>
      <c r="C10" s="18" t="s">
        <v>24</v>
      </c>
      <c r="D10" s="15">
        <v>3</v>
      </c>
      <c r="E10" s="31"/>
      <c r="F10" s="31"/>
      <c r="G10" s="31"/>
      <c r="H10" s="31"/>
      <c r="I10" s="31"/>
      <c r="J10" s="31"/>
      <c r="K10" s="31"/>
      <c r="L10" s="31"/>
      <c r="M10" s="31"/>
      <c r="N10" s="31"/>
      <c r="O10" s="31"/>
      <c r="P10" s="31"/>
      <c r="Q10" s="31"/>
      <c r="R10" s="31"/>
      <c r="S10" s="31"/>
      <c r="T10" s="31"/>
      <c r="U10" s="31"/>
    </row>
    <row r="11" spans="1:21" ht="26.1" customHeight="1" x14ac:dyDescent="0.25">
      <c r="A11" s="31"/>
      <c r="B11" s="6" t="s">
        <v>7</v>
      </c>
      <c r="C11" s="19" t="s">
        <v>23</v>
      </c>
      <c r="D11" s="23">
        <v>2</v>
      </c>
      <c r="E11" s="31"/>
      <c r="F11" s="31"/>
      <c r="G11" s="31"/>
      <c r="H11" s="31"/>
      <c r="I11" s="31"/>
      <c r="J11" s="31"/>
      <c r="K11" s="31"/>
      <c r="L11" s="31"/>
      <c r="M11" s="31"/>
      <c r="N11" s="31"/>
      <c r="O11" s="31"/>
      <c r="P11" s="31"/>
      <c r="Q11" s="31"/>
      <c r="R11" s="31"/>
      <c r="S11" s="31"/>
      <c r="T11" s="31"/>
      <c r="U11" s="31"/>
    </row>
    <row r="12" spans="1:21" ht="26.1" customHeight="1" thickBot="1" x14ac:dyDescent="0.3">
      <c r="A12" s="31"/>
      <c r="B12" s="7" t="s">
        <v>8</v>
      </c>
      <c r="C12" s="20" t="s">
        <v>9</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92D050"/>
  </sheetPr>
  <dimension ref="A1:S63"/>
  <sheetViews>
    <sheetView showGridLines="0" showRowColHeaders="0" workbookViewId="0">
      <selection activeCell="L18" sqref="L18"/>
    </sheetView>
  </sheetViews>
  <sheetFormatPr defaultColWidth="9.109375" defaultRowHeight="13.2" x14ac:dyDescent="0.25"/>
  <cols>
    <col min="1" max="1" width="5.6640625" style="3" customWidth="1"/>
    <col min="2" max="2" width="36.109375" style="3" customWidth="1"/>
    <col min="3" max="3" width="14.5546875" style="3" customWidth="1"/>
    <col min="4" max="4" width="10.44140625" style="3" customWidth="1"/>
    <col min="5" max="16384" width="9.109375" style="3"/>
  </cols>
  <sheetData>
    <row r="1" spans="1:19" ht="20.100000000000001" customHeight="1" x14ac:dyDescent="0.25">
      <c r="A1" s="31"/>
      <c r="B1" s="31"/>
      <c r="C1" s="31"/>
      <c r="D1" s="31"/>
      <c r="E1" s="31"/>
      <c r="F1" s="31"/>
      <c r="G1" s="31"/>
      <c r="H1" s="31"/>
      <c r="I1" s="31"/>
      <c r="J1" s="31"/>
      <c r="K1" s="31"/>
      <c r="L1" s="31"/>
      <c r="M1" s="31"/>
      <c r="N1" s="31"/>
      <c r="O1" s="31"/>
      <c r="P1" s="31"/>
      <c r="Q1" s="31"/>
      <c r="R1" s="31"/>
      <c r="S1" s="31"/>
    </row>
    <row r="2" spans="1:19" ht="15.6" x14ac:dyDescent="0.3">
      <c r="A2" s="31"/>
      <c r="B2" s="12" t="s">
        <v>10</v>
      </c>
      <c r="C2" s="8" t="s">
        <v>11</v>
      </c>
      <c r="D2" s="11" t="s">
        <v>1</v>
      </c>
      <c r="E2" s="31"/>
      <c r="F2" s="31"/>
      <c r="G2" s="31"/>
      <c r="H2" s="31"/>
      <c r="I2" s="31"/>
      <c r="J2" s="31"/>
      <c r="K2" s="31"/>
      <c r="L2" s="31"/>
      <c r="M2" s="31"/>
      <c r="N2" s="31"/>
      <c r="O2" s="31"/>
      <c r="P2" s="31"/>
      <c r="Q2" s="31"/>
      <c r="R2" s="31"/>
      <c r="S2" s="31"/>
    </row>
    <row r="3" spans="1:19" ht="20.100000000000001" customHeight="1" x14ac:dyDescent="0.25">
      <c r="A3" s="31"/>
      <c r="B3" s="98" t="s">
        <v>77</v>
      </c>
      <c r="C3" s="13" t="s">
        <v>12</v>
      </c>
      <c r="D3" s="22">
        <v>10</v>
      </c>
      <c r="E3" s="31"/>
      <c r="F3" s="31"/>
      <c r="G3" s="31"/>
      <c r="H3" s="31"/>
      <c r="I3" s="31"/>
      <c r="J3" s="31"/>
      <c r="K3" s="31"/>
      <c r="L3" s="31"/>
      <c r="M3" s="31"/>
      <c r="N3" s="31"/>
      <c r="O3" s="31"/>
      <c r="P3" s="31"/>
      <c r="Q3" s="31"/>
      <c r="R3" s="31"/>
      <c r="S3" s="31"/>
    </row>
    <row r="4" spans="1:19" ht="20.100000000000001" customHeight="1" x14ac:dyDescent="0.25">
      <c r="A4" s="31"/>
      <c r="B4" s="99"/>
      <c r="C4" s="13" t="s">
        <v>13</v>
      </c>
      <c r="D4" s="22">
        <v>9</v>
      </c>
      <c r="E4" s="31"/>
      <c r="F4" s="31"/>
      <c r="G4" s="31"/>
      <c r="H4" s="31"/>
      <c r="I4" s="31"/>
      <c r="J4" s="31"/>
      <c r="K4" s="31"/>
      <c r="L4" s="31"/>
      <c r="M4" s="31"/>
      <c r="N4" s="31"/>
      <c r="O4" s="31"/>
      <c r="P4" s="31"/>
      <c r="Q4" s="31"/>
      <c r="R4" s="31"/>
      <c r="S4" s="31"/>
    </row>
    <row r="5" spans="1:19" ht="20.100000000000001" customHeight="1" x14ac:dyDescent="0.25">
      <c r="A5" s="31"/>
      <c r="B5" s="98" t="s">
        <v>78</v>
      </c>
      <c r="C5" s="13" t="s">
        <v>14</v>
      </c>
      <c r="D5" s="22">
        <v>8</v>
      </c>
      <c r="E5" s="31"/>
      <c r="F5" s="31"/>
      <c r="G5" s="31"/>
      <c r="H5" s="31"/>
      <c r="I5" s="31"/>
      <c r="J5" s="31"/>
      <c r="K5" s="31"/>
      <c r="L5" s="31"/>
      <c r="M5" s="31"/>
      <c r="N5" s="31"/>
      <c r="O5" s="31"/>
      <c r="P5" s="31"/>
      <c r="Q5" s="31"/>
      <c r="R5" s="31"/>
      <c r="S5" s="31"/>
    </row>
    <row r="6" spans="1:19" ht="20.100000000000001" customHeight="1" x14ac:dyDescent="0.25">
      <c r="A6" s="31"/>
      <c r="B6" s="99"/>
      <c r="C6" s="13" t="s">
        <v>15</v>
      </c>
      <c r="D6" s="22">
        <v>7</v>
      </c>
      <c r="E6" s="31"/>
      <c r="F6" s="31"/>
      <c r="G6" s="31"/>
      <c r="H6" s="31"/>
      <c r="I6" s="31"/>
      <c r="J6" s="31"/>
      <c r="K6" s="31"/>
      <c r="L6" s="31"/>
      <c r="M6" s="31"/>
      <c r="N6" s="31"/>
      <c r="O6" s="31"/>
      <c r="P6" s="31"/>
      <c r="Q6" s="31"/>
      <c r="R6" s="31"/>
      <c r="S6" s="31"/>
    </row>
    <row r="7" spans="1:19" ht="20.100000000000001" customHeight="1" x14ac:dyDescent="0.25">
      <c r="A7" s="31"/>
      <c r="B7" s="100" t="s">
        <v>79</v>
      </c>
      <c r="C7" s="14" t="s">
        <v>16</v>
      </c>
      <c r="D7" s="16">
        <v>6</v>
      </c>
      <c r="E7" s="31"/>
      <c r="F7" s="31"/>
      <c r="G7" s="31"/>
      <c r="H7" s="31"/>
      <c r="I7" s="31"/>
      <c r="J7" s="31"/>
      <c r="K7" s="31"/>
      <c r="L7" s="31"/>
      <c r="M7" s="31"/>
      <c r="N7" s="31"/>
      <c r="O7" s="31"/>
      <c r="P7" s="31"/>
      <c r="Q7" s="31"/>
      <c r="R7" s="31"/>
      <c r="S7" s="31"/>
    </row>
    <row r="8" spans="1:19" ht="20.100000000000001" customHeight="1" x14ac:dyDescent="0.25">
      <c r="A8" s="31"/>
      <c r="B8" s="101"/>
      <c r="C8" s="14" t="s">
        <v>17</v>
      </c>
      <c r="D8" s="16">
        <v>5</v>
      </c>
      <c r="E8" s="31"/>
      <c r="F8" s="31"/>
      <c r="G8" s="31"/>
      <c r="H8" s="31"/>
      <c r="I8" s="31"/>
      <c r="J8" s="31"/>
      <c r="K8" s="31"/>
      <c r="L8" s="31"/>
      <c r="M8" s="31"/>
      <c r="N8" s="31"/>
      <c r="O8" s="31"/>
      <c r="P8" s="31"/>
      <c r="Q8" s="31"/>
      <c r="R8" s="31"/>
      <c r="S8" s="31"/>
    </row>
    <row r="9" spans="1:19" ht="20.100000000000001" customHeight="1" x14ac:dyDescent="0.25">
      <c r="A9" s="31"/>
      <c r="B9" s="102"/>
      <c r="C9" s="14" t="s">
        <v>18</v>
      </c>
      <c r="D9" s="16">
        <v>4</v>
      </c>
      <c r="E9" s="31"/>
      <c r="F9" s="31"/>
      <c r="G9" s="31"/>
      <c r="H9" s="31"/>
      <c r="I9" s="31"/>
      <c r="J9" s="31"/>
      <c r="K9" s="31"/>
      <c r="L9" s="31"/>
      <c r="M9" s="31"/>
      <c r="N9" s="31"/>
      <c r="O9" s="31"/>
      <c r="P9" s="31"/>
      <c r="Q9" s="31"/>
      <c r="R9" s="31"/>
      <c r="S9" s="31"/>
    </row>
    <row r="10" spans="1:19" ht="20.100000000000001" customHeight="1" x14ac:dyDescent="0.25">
      <c r="A10" s="31"/>
      <c r="B10" s="103" t="s">
        <v>80</v>
      </c>
      <c r="C10" s="24" t="s">
        <v>19</v>
      </c>
      <c r="D10" s="27">
        <v>3</v>
      </c>
      <c r="E10" s="31"/>
      <c r="F10" s="31"/>
      <c r="G10" s="31"/>
      <c r="H10" s="31"/>
      <c r="I10" s="31"/>
      <c r="J10" s="31"/>
      <c r="K10" s="31"/>
      <c r="L10" s="31"/>
      <c r="M10" s="31"/>
      <c r="N10" s="31"/>
      <c r="O10" s="31"/>
      <c r="P10" s="31"/>
      <c r="Q10" s="31"/>
      <c r="R10" s="31"/>
      <c r="S10" s="31"/>
    </row>
    <row r="11" spans="1:19" ht="20.100000000000001" customHeight="1" x14ac:dyDescent="0.25">
      <c r="A11" s="31"/>
      <c r="B11" s="104"/>
      <c r="C11" s="24" t="s">
        <v>20</v>
      </c>
      <c r="D11" s="27">
        <v>2</v>
      </c>
      <c r="E11" s="31"/>
      <c r="F11" s="31"/>
      <c r="G11" s="31"/>
      <c r="H11" s="31"/>
      <c r="I11" s="31"/>
      <c r="J11" s="31"/>
      <c r="K11" s="31"/>
      <c r="L11" s="31"/>
      <c r="M11" s="31"/>
      <c r="N11" s="31"/>
      <c r="O11" s="31"/>
      <c r="P11" s="31"/>
      <c r="Q11" s="31"/>
      <c r="R11" s="31"/>
      <c r="S11" s="31"/>
    </row>
    <row r="12" spans="1:19" ht="20.100000000000001" customHeight="1" thickBot="1" x14ac:dyDescent="0.3">
      <c r="A12" s="31"/>
      <c r="B12" s="47" t="s">
        <v>81</v>
      </c>
      <c r="C12" s="25" t="s">
        <v>21</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7" tint="0.39997558519241921"/>
  </sheetPr>
  <dimension ref="A1:AD53"/>
  <sheetViews>
    <sheetView topLeftCell="A8" workbookViewId="0">
      <selection activeCell="B3" sqref="B3"/>
    </sheetView>
  </sheetViews>
  <sheetFormatPr defaultColWidth="9.109375" defaultRowHeight="13.2" x14ac:dyDescent="0.25"/>
  <cols>
    <col min="1" max="1" width="5.6640625" style="2" customWidth="1"/>
    <col min="2" max="2" width="62.6640625" style="2" customWidth="1"/>
    <col min="3" max="16384" width="9.109375" style="2"/>
  </cols>
  <sheetData>
    <row r="1" spans="1:30" ht="20.100000000000001"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3.8" x14ac:dyDescent="0.25">
      <c r="A2" s="30"/>
      <c r="B2" s="48" t="s">
        <v>73</v>
      </c>
      <c r="C2" s="48" t="s">
        <v>1</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5.2" x14ac:dyDescent="0.25">
      <c r="A3" s="29"/>
      <c r="B3" s="54" t="s">
        <v>85</v>
      </c>
      <c r="C3" s="49">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5.2" x14ac:dyDescent="0.25">
      <c r="A4" s="29"/>
      <c r="B4" s="52" t="s">
        <v>82</v>
      </c>
      <c r="C4" s="49">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5.2" x14ac:dyDescent="0.25">
      <c r="A5" s="29"/>
      <c r="B5" s="54" t="s">
        <v>84</v>
      </c>
      <c r="C5" s="49">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5.2" x14ac:dyDescent="0.25">
      <c r="A6" s="29"/>
      <c r="B6" s="54" t="s">
        <v>83</v>
      </c>
      <c r="C6" s="49">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69" x14ac:dyDescent="0.25">
      <c r="A7" s="29"/>
      <c r="B7" s="54" t="s">
        <v>86</v>
      </c>
      <c r="C7" s="49">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56" t="s">
        <v>88</v>
      </c>
      <c r="C8" s="50">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1.4" x14ac:dyDescent="0.25">
      <c r="A9" s="29"/>
      <c r="B9" s="56" t="s">
        <v>87</v>
      </c>
      <c r="C9" s="50">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1.4" x14ac:dyDescent="0.25">
      <c r="A10" s="29"/>
      <c r="B10" s="55" t="s">
        <v>91</v>
      </c>
      <c r="C10" s="51">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7.6" x14ac:dyDescent="0.25">
      <c r="A11" s="29"/>
      <c r="B11" s="55" t="s">
        <v>89</v>
      </c>
      <c r="C11" s="51">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3.8" x14ac:dyDescent="0.25">
      <c r="A12" s="29"/>
      <c r="B12" s="53" t="s">
        <v>90</v>
      </c>
      <c r="C12" s="51">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9" workbookViewId="0">
      <selection activeCell="B15" sqref="B15"/>
    </sheetView>
  </sheetViews>
  <sheetFormatPr defaultColWidth="9.109375" defaultRowHeight="13.2" x14ac:dyDescent="0.25"/>
  <cols>
    <col min="1" max="1" width="4.33203125" style="36" customWidth="1"/>
    <col min="2" max="2" width="158.33203125" style="36" customWidth="1"/>
    <col min="3" max="16384" width="9.109375" style="36"/>
  </cols>
  <sheetData>
    <row r="1" spans="2:2" ht="168.75" customHeight="1" x14ac:dyDescent="0.5">
      <c r="B1" s="39" t="s">
        <v>60</v>
      </c>
    </row>
    <row r="2" spans="2:2" ht="25.5" customHeight="1" x14ac:dyDescent="0.25">
      <c r="B2" s="40"/>
    </row>
    <row r="3" spans="2:2" ht="19.2" x14ac:dyDescent="0.25">
      <c r="B3" s="41" t="s">
        <v>51</v>
      </c>
    </row>
    <row r="4" spans="2:2" x14ac:dyDescent="0.25">
      <c r="B4" s="40"/>
    </row>
    <row r="5" spans="2:2" ht="39.6" x14ac:dyDescent="0.25">
      <c r="B5" s="40" t="s">
        <v>52</v>
      </c>
    </row>
    <row r="6" spans="2:2" ht="21" customHeight="1" x14ac:dyDescent="0.25">
      <c r="B6" s="40"/>
    </row>
    <row r="7" spans="2:2" ht="19.2" x14ac:dyDescent="0.25">
      <c r="B7" s="41" t="s">
        <v>50</v>
      </c>
    </row>
    <row r="8" spans="2:2" ht="7.5" customHeight="1" x14ac:dyDescent="0.25">
      <c r="B8" s="40"/>
    </row>
    <row r="9" spans="2:2" ht="20.25" customHeight="1" x14ac:dyDescent="0.25">
      <c r="B9" s="40" t="s">
        <v>53</v>
      </c>
    </row>
    <row r="10" spans="2:2" ht="20.25" customHeight="1" x14ac:dyDescent="0.25">
      <c r="B10" s="40" t="s">
        <v>54</v>
      </c>
    </row>
    <row r="11" spans="2:2" ht="20.25" customHeight="1" x14ac:dyDescent="0.25">
      <c r="B11" s="40" t="s">
        <v>55</v>
      </c>
    </row>
    <row r="12" spans="2:2" ht="17.25" customHeight="1" x14ac:dyDescent="0.25">
      <c r="B12" s="40"/>
    </row>
    <row r="13" spans="2:2" ht="19.2" x14ac:dyDescent="0.25">
      <c r="B13" s="41" t="s">
        <v>56</v>
      </c>
    </row>
    <row r="14" spans="2:2" ht="7.5" customHeight="1" x14ac:dyDescent="0.25">
      <c r="B14" s="40"/>
    </row>
    <row r="15" spans="2:2" ht="39.6" x14ac:dyDescent="0.25">
      <c r="B15" s="43" t="s">
        <v>61</v>
      </c>
    </row>
    <row r="16" spans="2:2" ht="13.8" x14ac:dyDescent="0.25">
      <c r="B16" s="42"/>
    </row>
    <row r="17" spans="2:2" ht="22.5" customHeight="1" x14ac:dyDescent="0.25">
      <c r="B17" s="41" t="s">
        <v>57</v>
      </c>
    </row>
    <row r="18" spans="2:2" ht="6.75" customHeight="1" x14ac:dyDescent="0.25">
      <c r="B18" s="41"/>
    </row>
    <row r="19" spans="2:2" ht="66" x14ac:dyDescent="0.25">
      <c r="B19" s="40" t="s">
        <v>62</v>
      </c>
    </row>
    <row r="20" spans="2:2" ht="52.8" x14ac:dyDescent="0.25">
      <c r="B20" s="40" t="s">
        <v>58</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Guidelines</vt:lpstr>
      <vt:lpstr>FMEA Calculation Table</vt:lpstr>
      <vt:lpstr>Impact</vt:lpstr>
      <vt:lpstr>Likelihood</vt:lpstr>
      <vt:lpstr>Vulnerability</vt:lpstr>
      <vt:lpstr>Disclaimer</vt:lpstr>
      <vt:lpstr>Likelihood!Print_Area</vt:lpstr>
      <vt:lpstr>Vulnerability!Print_Area</vt:lpstr>
      <vt:lpstr>'FMEA Calculation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konag</cp:lastModifiedBy>
  <dcterms:created xsi:type="dcterms:W3CDTF">2008-08-07T17:03:11Z</dcterms:created>
  <dcterms:modified xsi:type="dcterms:W3CDTF">2023-05-05T22:29:08Z</dcterms:modified>
</cp:coreProperties>
</file>