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as2223\calendarioPartite\"/>
    </mc:Choice>
  </mc:AlternateContent>
  <bookViews>
    <workbookView xWindow="240" yWindow="60" windowWidth="19320" windowHeight="8010" activeTab="1"/>
  </bookViews>
  <sheets>
    <sheet name="Partite 1718" sheetId="5" r:id="rId1"/>
    <sheet name="Partite 1718 Totali" sheetId="4" r:id="rId2"/>
    <sheet name="Foglio2" sheetId="2" state="hidden" r:id="rId3"/>
  </sheets>
  <externalReferences>
    <externalReference r:id="rId4"/>
    <externalReference r:id="rId5"/>
  </externalReferences>
  <definedNames>
    <definedName name="_xlnm._FilterDatabase" localSheetId="0" hidden="1">'Partite 1718'!$A$1:$F$1</definedName>
    <definedName name="_xlnm._FilterDatabase" localSheetId="1" hidden="1">'Partite 1718 Totali'!$B$1:$H$194</definedName>
  </definedNames>
  <calcPr calcId="162913"/>
</workbook>
</file>

<file path=xl/calcChain.xml><?xml version="1.0" encoding="utf-8"?>
<calcChain xmlns="http://schemas.openxmlformats.org/spreadsheetml/2006/main">
  <c r="G17" i="5" l="1"/>
  <c r="G18" i="5"/>
  <c r="G19" i="5"/>
  <c r="G7" i="5" l="1"/>
  <c r="G10" i="5"/>
  <c r="G14" i="5"/>
  <c r="G21" i="5"/>
  <c r="G24" i="5"/>
  <c r="H182" i="4" l="1"/>
  <c r="H162" i="4"/>
  <c r="G162" i="4"/>
  <c r="G3" i="5"/>
  <c r="G15" i="5"/>
  <c r="G20" i="5"/>
  <c r="G22" i="5"/>
  <c r="G23" i="5"/>
  <c r="G9" i="5" l="1"/>
  <c r="G16" i="5"/>
  <c r="G6" i="5"/>
  <c r="G12" i="5"/>
  <c r="H129" i="4" l="1"/>
  <c r="G129" i="4"/>
  <c r="H126" i="4"/>
  <c r="G126" i="4"/>
  <c r="H109" i="4"/>
  <c r="G109" i="4"/>
  <c r="H86" i="4"/>
  <c r="G86" i="4"/>
  <c r="G13" i="5" l="1"/>
  <c r="G11" i="5"/>
  <c r="G8" i="5"/>
  <c r="G5" i="5"/>
  <c r="G4" i="5"/>
  <c r="G2" i="5"/>
  <c r="H57" i="4" l="1"/>
  <c r="G57" i="4"/>
  <c r="H43" i="4" l="1"/>
  <c r="G43" i="4"/>
  <c r="H35" i="4"/>
  <c r="G35" i="4"/>
</calcChain>
</file>

<file path=xl/sharedStrings.xml><?xml version="1.0" encoding="utf-8"?>
<sst xmlns="http://schemas.openxmlformats.org/spreadsheetml/2006/main" count="1217" uniqueCount="213">
  <si>
    <t>A.S.DIL. KOLBE</t>
  </si>
  <si>
    <t>A. DIL. PALL. ABA SALUZZO</t>
  </si>
  <si>
    <t>A.S.D. CESTISTICA PINEROLO 87</t>
  </si>
  <si>
    <t>RADIO TAXI 5730 REBA BASKET</t>
  </si>
  <si>
    <t>A.S.D.PALL. CHIVASSO</t>
  </si>
  <si>
    <t>ASD VICTORIA PALL. NOVARA</t>
  </si>
  <si>
    <t>GENERALI AG. MARTORELLI GINNAS</t>
  </si>
  <si>
    <t>A.S.D. TORINO BASKET CLUB</t>
  </si>
  <si>
    <t>LETTERA 22 A.S.D.</t>
  </si>
  <si>
    <t>A.S.D. TORINO TEEN BASKET</t>
  </si>
  <si>
    <t>A.DIL. ARONA BASKET</t>
  </si>
  <si>
    <t>A.D. USAC RIVAROLO BK 2009</t>
  </si>
  <si>
    <t>A.S.D. 5 PARI</t>
  </si>
  <si>
    <t>C Silver</t>
  </si>
  <si>
    <t>Squadra</t>
  </si>
  <si>
    <t>Visitors</t>
  </si>
  <si>
    <t>Data</t>
  </si>
  <si>
    <t>Home</t>
  </si>
  <si>
    <t>Ora</t>
  </si>
  <si>
    <t>21.00</t>
  </si>
  <si>
    <t>21.15</t>
  </si>
  <si>
    <t>18.00</t>
  </si>
  <si>
    <t>20.30</t>
  </si>
  <si>
    <t>20.00</t>
  </si>
  <si>
    <t>A.DIL. OLIMPIA BK SALUZZO</t>
  </si>
  <si>
    <t>B.C. CAYMANS ASD</t>
  </si>
  <si>
    <t>I DELFINI BASKET</t>
  </si>
  <si>
    <t>PALLACANESTRO TORTONA</t>
  </si>
  <si>
    <t>A.S.DIL.NUOVA PALL. VALENZA</t>
  </si>
  <si>
    <t>AD PALLACANESTRO SERRAVALLE 96</t>
  </si>
  <si>
    <t>20.45</t>
  </si>
  <si>
    <t>CESTISTICA VIRTUS FOSSANO</t>
  </si>
  <si>
    <t>PALL. CIERRE ASTI 98 A.DIL</t>
  </si>
  <si>
    <t>CESTISTICA CHERASCO A.S.D.</t>
  </si>
  <si>
    <t>MONFERRATO BASKET</t>
  </si>
  <si>
    <t>ASD BASKET CLUB CASTELLAZZO</t>
  </si>
  <si>
    <t>A.S.D. PALL. NOVI 1980</t>
  </si>
  <si>
    <t>Promo</t>
  </si>
  <si>
    <t>A.S.DIL. BASKET CLUB MONDOVI</t>
  </si>
  <si>
    <t>19.30</t>
  </si>
  <si>
    <t>MONCALIERI BKBALLSCHOOL SSDRL</t>
  </si>
  <si>
    <t>A.S.D. CUNEO GRANDA BASKETBALL</t>
  </si>
  <si>
    <t>U18 Elite</t>
  </si>
  <si>
    <t>OLIMPO BASKET ALBA A.S.D.</t>
  </si>
  <si>
    <t>19.15</t>
  </si>
  <si>
    <t>G.S.DIL. ROSTA</t>
  </si>
  <si>
    <t>PALL. GRUGLIASCO SRL SSD</t>
  </si>
  <si>
    <t>POL.DIL. ATLAVIR</t>
  </si>
  <si>
    <t>TECNOFOTO PIOSSASCO</t>
  </si>
  <si>
    <t>A.S.DIL. DON BOSCO RIVOLI</t>
  </si>
  <si>
    <t>A.S.D.BEINASCHESE-OTB</t>
  </si>
  <si>
    <t>A.DIL. GIAVENO BASKET</t>
  </si>
  <si>
    <t>ASD BASKET TEAM 71</t>
  </si>
  <si>
    <t>15.30</t>
  </si>
  <si>
    <t>U18 Reg</t>
  </si>
  <si>
    <t>17.30</t>
  </si>
  <si>
    <t>PGS REBA BASKET A. DIL.</t>
  </si>
  <si>
    <t>U15 Elite</t>
  </si>
  <si>
    <t>A.S.D. B.E.A. CHIERI</t>
  </si>
  <si>
    <t>I MASCALZONI PMS BASKETBALL</t>
  </si>
  <si>
    <t>11.00</t>
  </si>
  <si>
    <t>BASKET FOSSANO</t>
  </si>
  <si>
    <t>MOLECOLA DON BOSCO CROCETTA</t>
  </si>
  <si>
    <t>U14 Elite</t>
  </si>
  <si>
    <t>A.BASKET CARMAGNOLA A.S.DIL.</t>
  </si>
  <si>
    <t>A.S.D. PROMOSPORT</t>
  </si>
  <si>
    <t>19.00</t>
  </si>
  <si>
    <t>ASD ACAJA BASKETBALL SCHOOL</t>
  </si>
  <si>
    <t>ASD B.C. GATORS</t>
  </si>
  <si>
    <t>10.00</t>
  </si>
  <si>
    <t>REVIGLIO ARREDAMENTI G. BORSI</t>
  </si>
  <si>
    <t>A.S.C. SAVIGLIANO BK DIL.</t>
  </si>
  <si>
    <t>A.DIL. BASKET CARAGLIO 2004</t>
  </si>
  <si>
    <t>15.00</t>
  </si>
  <si>
    <t>U13 Reg</t>
  </si>
  <si>
    <t>Pallacanestro Farigliano</t>
  </si>
  <si>
    <t>Gators</t>
  </si>
  <si>
    <t>Basket Caraglio 2004</t>
  </si>
  <si>
    <t>16.30</t>
  </si>
  <si>
    <t>Promosport Busca</t>
  </si>
  <si>
    <t>Virtus Basket Fossano</t>
  </si>
  <si>
    <t>19.20</t>
  </si>
  <si>
    <t>Reviglio Towers Girls</t>
  </si>
  <si>
    <t>Promosport Vignolo</t>
  </si>
  <si>
    <t>9.00</t>
  </si>
  <si>
    <t>Pgs Victoria A</t>
  </si>
  <si>
    <t>Pgs Victoria B</t>
  </si>
  <si>
    <t>CSI Allievi</t>
  </si>
  <si>
    <t>ABA SALUZZO</t>
  </si>
  <si>
    <t>Mese</t>
  </si>
  <si>
    <t>A.S.D. COLLEGNO BASKET</t>
  </si>
  <si>
    <t>AMATORI BASKET SAVIGLIANO ASD</t>
  </si>
  <si>
    <t>AUXILIUM PALLACANESTRO TORINO</t>
  </si>
  <si>
    <t>PALL. MONCALIERI S MAURO ssdrl</t>
  </si>
  <si>
    <t>U16 Eccellenza</t>
  </si>
  <si>
    <t>ASD S.E.A. BK SETTIMO TORINESE</t>
  </si>
  <si>
    <t>DERTHONA BASKETBALL LAB</t>
  </si>
  <si>
    <t>A.S.D. VALENZA BASKET</t>
  </si>
  <si>
    <t>GALUP PINEROLO 87</t>
  </si>
  <si>
    <t>C.R. SALUZZO</t>
  </si>
  <si>
    <t>SERRAVALLE RETAIL PARK</t>
  </si>
  <si>
    <t>EIS GINNASTICA TORINO</t>
  </si>
  <si>
    <t>VIMARK CUNEO</t>
  </si>
  <si>
    <t>TAVERNA LUDWIG O.A.S.I.</t>
  </si>
  <si>
    <t>ASD BASKET CLUB VERCELLI RICES</t>
  </si>
  <si>
    <t>ASD NUOVA PALL. GHEMME</t>
  </si>
  <si>
    <t>BLU SEA BASKET</t>
  </si>
  <si>
    <t>PGS DON BOSCO CROCETTA A.S.D.</t>
  </si>
  <si>
    <t>BANCA SELLA BIELLA</t>
  </si>
  <si>
    <t>NOVIPIU' CASALE</t>
  </si>
  <si>
    <t>COLLEGE BASKETBALL</t>
  </si>
  <si>
    <t>CUS GENOVA A.S. DIL.</t>
  </si>
  <si>
    <t>ASD PALLACANESTRO VADO</t>
  </si>
  <si>
    <t>A.S.D. B.E.A. Chieri</t>
  </si>
  <si>
    <t>C.R.F. FOSSANO</t>
  </si>
  <si>
    <t>A. DIL. VENARIA REALE PALL.</t>
  </si>
  <si>
    <t>LIB. MONCALIERI</t>
  </si>
  <si>
    <t>A.S. DIL. PGA T.W.B.</t>
  </si>
  <si>
    <t>U20 Reg</t>
  </si>
  <si>
    <t>U.S. CONDOVE ASD</t>
  </si>
  <si>
    <t>ABET BRA</t>
  </si>
  <si>
    <t>A.S.DIL. GINNASTICA TORINO</t>
  </si>
  <si>
    <t>OLIMPO BASKET ALBA</t>
  </si>
  <si>
    <t>U14 Reg</t>
  </si>
  <si>
    <t>A.S.D. PALL. FARIGLIANO</t>
  </si>
  <si>
    <t>FARMACIA INT. PINEROLO 87</t>
  </si>
  <si>
    <t>A.S.D. G.S. MONVISO 1979</t>
  </si>
  <si>
    <t>A.S.C. SAVIGLIANO BK DIL. A</t>
  </si>
  <si>
    <t>ABET LANTEK BRA</t>
  </si>
  <si>
    <t>ASD B.C. GATORS - SAVIGLIANO</t>
  </si>
  <si>
    <t>A.S.C. SAVIGLIANO BK DIL. B</t>
  </si>
  <si>
    <t>ASD B.C. GATORS - RACCONIGI</t>
  </si>
  <si>
    <t>CSI Ragazzi</t>
  </si>
  <si>
    <t>PGS VICTORIA ALBA</t>
  </si>
  <si>
    <t xml:space="preserve">GRANDA COLLEGE UNDER 14 2004 </t>
  </si>
  <si>
    <t xml:space="preserve">ACAJA BASKETBALL SCHOOL </t>
  </si>
  <si>
    <t>GATORS MO.TO.CAR.VIP</t>
  </si>
  <si>
    <t xml:space="preserve">GATORS SAVIGLIANO </t>
  </si>
  <si>
    <t>GRANDA COLLEGE UNDER 14 2005</t>
  </si>
  <si>
    <t xml:space="preserve">VIRTUS BASKET FOSSANO </t>
  </si>
  <si>
    <t xml:space="preserve">PGS VICTORIA ALBA </t>
  </si>
  <si>
    <t>GRANDA COLLEGE UNDER 14 2004</t>
  </si>
  <si>
    <t xml:space="preserve">CARAGLIO GOMME </t>
  </si>
  <si>
    <t>CUNEO GRANDA BASKET ALLIEVI 2003</t>
  </si>
  <si>
    <t xml:space="preserve">PALLACANESTRO FARIGLIANO </t>
  </si>
  <si>
    <t>PROMOSPORT BOVES</t>
  </si>
  <si>
    <t xml:space="preserve">TOWERS CEVA </t>
  </si>
  <si>
    <t>VIRTUS BASKET FOSSANO</t>
  </si>
  <si>
    <t xml:space="preserve">CUNEO GRANDA BASKET ALLIEVI 2002 </t>
  </si>
  <si>
    <t>PROMOSPORT CUNEO</t>
  </si>
  <si>
    <t>CARAGLIO GOMME</t>
  </si>
  <si>
    <t>PALLACANESTRO FARIGLIANO</t>
  </si>
  <si>
    <t>CSI Juniores</t>
  </si>
  <si>
    <t xml:space="preserve">PROMOSPORT VIGNOLO ARANCIO </t>
  </si>
  <si>
    <t>BAR DEL PESO</t>
  </si>
  <si>
    <t xml:space="preserve">PGS VICTORIA ALBA ROSSO </t>
  </si>
  <si>
    <t>PROMOSPORT VIGNOLO ARANCIO</t>
  </si>
  <si>
    <t>Esordienti</t>
  </si>
  <si>
    <t>MB IGMB Beinette</t>
  </si>
  <si>
    <t>MB AB Savigliano Bianchi</t>
  </si>
  <si>
    <t>MB VIRTUS Fossano</t>
  </si>
  <si>
    <t>MB AB Savigliano Rossi</t>
  </si>
  <si>
    <t>Aquilotti</t>
  </si>
  <si>
    <t>U13 Femminile</t>
  </si>
  <si>
    <t>REVIGLIO ARRREDAMENTI BORSI CE</t>
  </si>
  <si>
    <t>MINIBASKET</t>
  </si>
  <si>
    <t>Raduno SCOIATTOLI a Cuneo</t>
  </si>
  <si>
    <t>Raduno SCOIATTOLI a Fossano</t>
  </si>
  <si>
    <t>Raduno AQUILOTTI a Cuneo</t>
  </si>
  <si>
    <t>A.S.D. SCUOLA BASKET ASTI</t>
  </si>
  <si>
    <t>A.S.DIL. ERIDANIA BASKET</t>
  </si>
  <si>
    <t>LAPOLISMILE</t>
  </si>
  <si>
    <t>ALBER TEAM A.S.D.</t>
  </si>
  <si>
    <t>A.D. MARCHESATO EAGLES</t>
  </si>
  <si>
    <t>BASKET 86 ORBASSANO</t>
  </si>
  <si>
    <t>SOGIT ROSTA</t>
  </si>
  <si>
    <t>DON BOSCO RIVOLI</t>
  </si>
  <si>
    <t>AD 011 BASKET TORINO</t>
  </si>
  <si>
    <t>BUSSOLENO BASKET</t>
  </si>
  <si>
    <t>TAVOLO</t>
  </si>
  <si>
    <t>Gs Monviso 1979</t>
  </si>
  <si>
    <t>CSI Open</t>
  </si>
  <si>
    <t>Cestistica Cherasco DIME</t>
  </si>
  <si>
    <t>Ciuff Team Treiso</t>
  </si>
  <si>
    <t>Promosport Cuneo</t>
  </si>
  <si>
    <t>Basket Cairo</t>
  </si>
  <si>
    <t>Suv Farigliano</t>
  </si>
  <si>
    <t>Pgs Victoria Alba Bianco</t>
  </si>
  <si>
    <t>Promosport Vignolo Azzurro</t>
  </si>
  <si>
    <t xml:space="preserve">Amatori Basket Savigliano </t>
  </si>
  <si>
    <t>BASKET GALLIATE A.S.D.</t>
  </si>
  <si>
    <t>MY GLASS CHIERI</t>
  </si>
  <si>
    <t>A.S.D. E.C.S. BASKET</t>
  </si>
  <si>
    <t>A.S. D.TIGULLIO SPORT TEAM</t>
  </si>
  <si>
    <t>A.DIL. BASKET PEGLI</t>
  </si>
  <si>
    <t>A.S. DIL. POL. DERTHONA BASKET</t>
  </si>
  <si>
    <t>A.S.D. PALLACANESTRO CIRIE'</t>
  </si>
  <si>
    <t>A.S.D. PALL. ALESSANDRIA</t>
  </si>
  <si>
    <t>TECPOOL CASALE</t>
  </si>
  <si>
    <t>NEWFORM BORGOSESIA</t>
  </si>
  <si>
    <t>FORTITUDO ALESSANDRIA</t>
  </si>
  <si>
    <t>BASKET 2000 NICHELINO A.S.D.</t>
  </si>
  <si>
    <t>MAGGIO   -   GIUGNO</t>
  </si>
  <si>
    <t>SIRELMA RIVAROLO BK 2009</t>
  </si>
  <si>
    <t>BC GATORS</t>
  </si>
  <si>
    <t xml:space="preserve">Home </t>
  </si>
  <si>
    <t>Away</t>
  </si>
  <si>
    <t>PalaGiolitti - A</t>
  </si>
  <si>
    <t>PalaGiolitti - B</t>
  </si>
  <si>
    <t xml:space="preserve">BC GATORS </t>
  </si>
  <si>
    <t>PalaCava</t>
  </si>
  <si>
    <t>Mondovi</t>
  </si>
  <si>
    <t>MONDOVI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</si>
</sst>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20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14" fontId="1" fillId="2" borderId="5" xfId="0" applyNumberFormat="1" applyFont="1" applyFill="1" applyBorder="1" applyAlignment="1">
      <alignment vertical="center" wrapText="1"/>
    </xf>
    <xf numFmtId="14" fontId="1" fillId="3" borderId="5" xfId="0" applyNumberFormat="1" applyFont="1" applyFill="1" applyBorder="1" applyAlignment="1">
      <alignment vertical="center" wrapText="1"/>
    </xf>
    <xf numFmtId="20" fontId="1" fillId="3" borderId="6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14" fontId="1" fillId="4" borderId="5" xfId="0" applyNumberFormat="1" applyFont="1" applyFill="1" applyBorder="1" applyAlignment="1">
      <alignment vertical="center" wrapText="1"/>
    </xf>
    <xf numFmtId="20" fontId="1" fillId="4" borderId="6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0" fontId="1" fillId="5" borderId="6" xfId="0" applyNumberFormat="1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vertical="center" wrapText="1"/>
    </xf>
    <xf numFmtId="20" fontId="1" fillId="6" borderId="6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vertical="center" wrapText="1"/>
    </xf>
    <xf numFmtId="14" fontId="1" fillId="5" borderId="5" xfId="0" applyNumberFormat="1" applyFont="1" applyFill="1" applyBorder="1" applyAlignment="1">
      <alignment vertical="center" wrapText="1"/>
    </xf>
    <xf numFmtId="0" fontId="1" fillId="5" borderId="7" xfId="0" applyFont="1" applyFill="1" applyBorder="1" applyAlignment="1">
      <alignment vertical="center" wrapText="1"/>
    </xf>
    <xf numFmtId="14" fontId="1" fillId="6" borderId="5" xfId="0" applyNumberFormat="1" applyFont="1" applyFill="1" applyBorder="1" applyAlignment="1">
      <alignment vertical="center" wrapText="1"/>
    </xf>
    <xf numFmtId="0" fontId="1" fillId="6" borderId="7" xfId="0" applyFont="1" applyFill="1" applyBorder="1" applyAlignment="1">
      <alignment vertical="center" wrapText="1"/>
    </xf>
    <xf numFmtId="14" fontId="1" fillId="0" borderId="0" xfId="0" applyNumberFormat="1" applyFont="1" applyFill="1" applyBorder="1" applyAlignment="1">
      <alignment vertical="center" wrapText="1"/>
    </xf>
    <xf numFmtId="2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14" fontId="4" fillId="7" borderId="5" xfId="0" applyNumberFormat="1" applyFont="1" applyFill="1" applyBorder="1" applyAlignment="1">
      <alignment vertical="center" wrapText="1"/>
    </xf>
    <xf numFmtId="20" fontId="4" fillId="7" borderId="6" xfId="0" applyNumberFormat="1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left" vertical="center" wrapText="1"/>
    </xf>
    <xf numFmtId="0" fontId="4" fillId="7" borderId="7" xfId="0" applyFont="1" applyFill="1" applyBorder="1" applyAlignment="1">
      <alignment horizontal="left" vertical="center" wrapText="1"/>
    </xf>
    <xf numFmtId="14" fontId="1" fillId="0" borderId="5" xfId="0" applyNumberFormat="1" applyFont="1" applyFill="1" applyBorder="1" applyAlignment="1">
      <alignment vertical="center" wrapText="1"/>
    </xf>
    <xf numFmtId="20" fontId="1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14" fontId="1" fillId="0" borderId="5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14" fontId="4" fillId="7" borderId="2" xfId="0" applyNumberFormat="1" applyFont="1" applyFill="1" applyBorder="1" applyAlignment="1">
      <alignment vertical="center" wrapText="1"/>
    </xf>
    <xf numFmtId="20" fontId="4" fillId="7" borderId="3" xfId="0" applyNumberFormat="1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 wrapText="1"/>
    </xf>
    <xf numFmtId="0" fontId="4" fillId="7" borderId="4" xfId="0" applyFont="1" applyFill="1" applyBorder="1" applyAlignment="1">
      <alignment horizontal="left" vertical="center" wrapText="1"/>
    </xf>
    <xf numFmtId="14" fontId="1" fillId="6" borderId="8" xfId="0" applyNumberFormat="1" applyFont="1" applyFill="1" applyBorder="1" applyAlignment="1">
      <alignment vertical="center" wrapText="1"/>
    </xf>
    <xf numFmtId="20" fontId="1" fillId="6" borderId="9" xfId="0" applyNumberFormat="1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textRotation="90"/>
    </xf>
    <xf numFmtId="165" fontId="1" fillId="0" borderId="0" xfId="0" applyNumberFormat="1" applyFont="1" applyFill="1" applyBorder="1" applyAlignment="1">
      <alignment vertical="center" wrapText="1"/>
    </xf>
    <xf numFmtId="165" fontId="1" fillId="0" borderId="0" xfId="0" applyNumberFormat="1" applyFont="1" applyFill="1" applyBorder="1" applyAlignment="1">
      <alignment horizontal="center" vertical="center" wrapText="1"/>
    </xf>
    <xf numFmtId="165" fontId="1" fillId="0" borderId="0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98"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  <color rgb="FFFF0000"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  <color rgb="FFFF0000"/>
      </font>
    </dxf>
  </dxfs>
  <tableStyles count="0" defaultTableStyle="TableStyleMedium2" defaultPivotStyle="PivotStyleLight16"/>
  <colors>
    <mruColors>
      <color rgb="FFFF0000"/>
      <color rgb="FF99FF33"/>
      <color rgb="FF00FF00"/>
      <color rgb="FFAABCF4"/>
      <color rgb="FF3333FF"/>
      <color rgb="FF00FFFF"/>
      <color rgb="FFCC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sket\Stagione2017-2018\AQUILOTTI%20BETA%202017%20C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sket\Stagione2017-2018\ESO%20GAMMA%202017%20C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nco Indirizzi 4 sq"/>
      <sheetName val="calendari per 4 sq"/>
      <sheetName val="Risultati"/>
      <sheetName val="Classifica"/>
      <sheetName val="Designazione"/>
    </sheetNames>
    <sheetDataSet>
      <sheetData sheetId="0">
        <row r="16">
          <cell r="B16" t="str">
            <v>MB IGMB Cuneo/Borgo</v>
          </cell>
        </row>
        <row r="18">
          <cell r="B18" t="str">
            <v>MB Saluzzo</v>
          </cell>
        </row>
        <row r="20">
          <cell r="B20" t="str">
            <v>MB GATORS Verdi</v>
          </cell>
        </row>
        <row r="22">
          <cell r="B22" t="str">
            <v>MB ABET Bra 08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nco Indirizzi 5 sq"/>
      <sheetName val="calendari per 5 sq"/>
      <sheetName val="Risultati"/>
      <sheetName val="Classifica"/>
      <sheetName val="Designazioni"/>
      <sheetName val="Risultati mancanti"/>
      <sheetName val="Foglio2"/>
    </sheetNames>
    <sheetDataSet>
      <sheetData sheetId="0">
        <row r="16">
          <cell r="B16" t="str">
            <v>MB VIRTUS Fossano</v>
          </cell>
        </row>
        <row r="20">
          <cell r="B20" t="str">
            <v>MB AB Savigliano Bianchi</v>
          </cell>
        </row>
        <row r="22">
          <cell r="B22" t="str">
            <v>MB IGMB Beinette</v>
          </cell>
        </row>
        <row r="24">
          <cell r="B24" t="str">
            <v>MB Saluzzo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pane ySplit="1" topLeftCell="A2" activePane="bottomLeft" state="frozen"/>
      <selection pane="bottomLeft" activeCell="A2" sqref="A2:A24"/>
    </sheetView>
  </sheetViews>
  <sheetFormatPr defaultColWidth="9.140625" defaultRowHeight="15" x14ac:dyDescent="0.25"/>
  <cols>
    <col min="1" max="1" width="6" customWidth="1"/>
    <col min="2" max="2" width="10.7109375" style="6" bestFit="1" customWidth="1"/>
    <col min="3" max="3" width="7.42578125" style="6" customWidth="1"/>
    <col min="4" max="4" width="14" style="6" bestFit="1" customWidth="1"/>
    <col min="5" max="6" width="34.5703125" style="7" bestFit="1" customWidth="1"/>
    <col min="7" max="7" width="8.28515625" style="1" bestFit="1" customWidth="1"/>
    <col min="8" max="16384" width="9.140625" style="2"/>
  </cols>
  <sheetData>
    <row r="1" spans="1:7" s="1" customFormat="1" ht="24.95" customHeight="1" x14ac:dyDescent="0.25">
      <c r="A1" s="23" t="s">
        <v>89</v>
      </c>
      <c r="B1" s="24" t="s">
        <v>16</v>
      </c>
      <c r="C1" s="24" t="s">
        <v>18</v>
      </c>
      <c r="D1" s="24" t="s">
        <v>14</v>
      </c>
      <c r="E1" s="24" t="s">
        <v>17</v>
      </c>
      <c r="F1" s="25" t="s">
        <v>15</v>
      </c>
      <c r="G1" s="5" t="s">
        <v>179</v>
      </c>
    </row>
    <row r="2" spans="1:7" ht="23.1" customHeight="1" x14ac:dyDescent="0.25">
      <c r="A2" s="72" t="s">
        <v>202</v>
      </c>
      <c r="B2" s="55">
        <v>43222</v>
      </c>
      <c r="C2" s="56">
        <v>0.75</v>
      </c>
      <c r="D2" s="57" t="s">
        <v>163</v>
      </c>
      <c r="E2" s="58" t="s">
        <v>169</v>
      </c>
      <c r="F2" s="59" t="s">
        <v>1</v>
      </c>
      <c r="G2" s="1" t="str">
        <f t="shared" ref="G2:G24" si="0">IF(OR(D2="C Silver",D2="Promo",D2="CSI Open",ISERROR(FIND("SALUZZO",UPPER(E2)))),"NO","SI")</f>
        <v>NO</v>
      </c>
    </row>
    <row r="3" spans="1:7" ht="23.1" customHeight="1" x14ac:dyDescent="0.25">
      <c r="A3" s="72"/>
      <c r="B3" s="18">
        <v>43222</v>
      </c>
      <c r="C3" s="19">
        <v>0.875</v>
      </c>
      <c r="D3" s="20" t="s">
        <v>118</v>
      </c>
      <c r="E3" s="21" t="s">
        <v>176</v>
      </c>
      <c r="F3" s="22" t="s">
        <v>99</v>
      </c>
      <c r="G3" s="1" t="str">
        <f t="shared" si="0"/>
        <v>NO</v>
      </c>
    </row>
    <row r="4" spans="1:7" ht="23.1" customHeight="1" x14ac:dyDescent="0.25">
      <c r="A4" s="72"/>
      <c r="B4" s="50">
        <v>43224</v>
      </c>
      <c r="C4" s="46">
        <v>0.875</v>
      </c>
      <c r="D4" s="47" t="s">
        <v>37</v>
      </c>
      <c r="E4" s="52" t="s">
        <v>173</v>
      </c>
      <c r="F4" s="54" t="s">
        <v>172</v>
      </c>
      <c r="G4" s="1" t="str">
        <f t="shared" si="0"/>
        <v>NO</v>
      </c>
    </row>
    <row r="5" spans="1:7" ht="23.1" customHeight="1" x14ac:dyDescent="0.25">
      <c r="A5" s="72"/>
      <c r="B5" s="40">
        <v>43225</v>
      </c>
      <c r="C5" s="41">
        <v>0.625</v>
      </c>
      <c r="D5" s="42" t="s">
        <v>163</v>
      </c>
      <c r="E5" s="43" t="s">
        <v>1</v>
      </c>
      <c r="F5" s="44" t="s">
        <v>170</v>
      </c>
      <c r="G5" s="1" t="str">
        <f t="shared" si="0"/>
        <v>SI</v>
      </c>
    </row>
    <row r="6" spans="1:7" ht="23.1" customHeight="1" x14ac:dyDescent="0.25">
      <c r="A6" s="72"/>
      <c r="B6" s="32">
        <v>43225</v>
      </c>
      <c r="C6" s="26">
        <v>0.72916666666666663</v>
      </c>
      <c r="D6" s="27" t="s">
        <v>123</v>
      </c>
      <c r="E6" s="28" t="s">
        <v>107</v>
      </c>
      <c r="F6" s="33" t="s">
        <v>1</v>
      </c>
      <c r="G6" s="1" t="str">
        <f t="shared" si="0"/>
        <v>NO</v>
      </c>
    </row>
    <row r="7" spans="1:7" ht="23.1" customHeight="1" x14ac:dyDescent="0.25">
      <c r="A7" s="72"/>
      <c r="B7" s="12">
        <v>43225</v>
      </c>
      <c r="C7" s="9">
        <v>0.875</v>
      </c>
      <c r="D7" s="8" t="s">
        <v>13</v>
      </c>
      <c r="E7" s="10" t="s">
        <v>99</v>
      </c>
      <c r="F7" s="11" t="s">
        <v>203</v>
      </c>
      <c r="G7" s="1" t="str">
        <f t="shared" si="0"/>
        <v>NO</v>
      </c>
    </row>
    <row r="8" spans="1:7" ht="23.1" customHeight="1" x14ac:dyDescent="0.25">
      <c r="A8" s="72"/>
      <c r="B8" s="45">
        <v>43226</v>
      </c>
      <c r="C8" s="46"/>
      <c r="D8" s="47" t="s">
        <v>165</v>
      </c>
      <c r="E8" s="48" t="s">
        <v>168</v>
      </c>
      <c r="F8" s="49"/>
      <c r="G8" s="1" t="str">
        <f t="shared" si="0"/>
        <v>NO</v>
      </c>
    </row>
    <row r="9" spans="1:7" ht="23.1" customHeight="1" x14ac:dyDescent="0.25">
      <c r="A9" s="72"/>
      <c r="B9" s="13">
        <v>43229</v>
      </c>
      <c r="C9" s="14">
        <v>0.85416666666666663</v>
      </c>
      <c r="D9" s="15" t="s">
        <v>42</v>
      </c>
      <c r="E9" s="16" t="s">
        <v>99</v>
      </c>
      <c r="F9" s="17" t="s">
        <v>195</v>
      </c>
      <c r="G9" s="1" t="str">
        <f t="shared" si="0"/>
        <v>SI</v>
      </c>
    </row>
    <row r="10" spans="1:7" ht="23.1" customHeight="1" x14ac:dyDescent="0.25">
      <c r="A10" s="72"/>
      <c r="B10" s="34">
        <v>43230</v>
      </c>
      <c r="C10" s="29">
        <v>0.79166666666666663</v>
      </c>
      <c r="D10" s="30" t="s">
        <v>74</v>
      </c>
      <c r="E10" s="31" t="s">
        <v>1</v>
      </c>
      <c r="F10" s="35" t="s">
        <v>4</v>
      </c>
      <c r="G10" s="1" t="str">
        <f t="shared" si="0"/>
        <v>SI</v>
      </c>
    </row>
    <row r="11" spans="1:7" ht="23.1" customHeight="1" x14ac:dyDescent="0.25">
      <c r="A11" s="72"/>
      <c r="B11" s="50">
        <v>43231</v>
      </c>
      <c r="C11" s="46">
        <v>0.875</v>
      </c>
      <c r="D11" s="47" t="s">
        <v>37</v>
      </c>
      <c r="E11" s="51" t="s">
        <v>174</v>
      </c>
      <c r="F11" s="53" t="s">
        <v>173</v>
      </c>
      <c r="G11" s="1" t="str">
        <f t="shared" si="0"/>
        <v>NO</v>
      </c>
    </row>
    <row r="12" spans="1:7" ht="23.1" customHeight="1" x14ac:dyDescent="0.25">
      <c r="A12" s="72"/>
      <c r="B12" s="32">
        <v>43232</v>
      </c>
      <c r="C12" s="26">
        <v>0.70833333333333337</v>
      </c>
      <c r="D12" s="27" t="s">
        <v>123</v>
      </c>
      <c r="E12" s="28" t="s">
        <v>1</v>
      </c>
      <c r="F12" s="33" t="s">
        <v>192</v>
      </c>
      <c r="G12" s="1" t="str">
        <f t="shared" si="0"/>
        <v>SI</v>
      </c>
    </row>
    <row r="13" spans="1:7" ht="23.1" customHeight="1" x14ac:dyDescent="0.25">
      <c r="A13" s="72"/>
      <c r="B13" s="40">
        <v>43233</v>
      </c>
      <c r="C13" s="41">
        <v>0.39583333333333331</v>
      </c>
      <c r="D13" s="42" t="s">
        <v>163</v>
      </c>
      <c r="E13" s="43" t="s">
        <v>164</v>
      </c>
      <c r="F13" s="44" t="s">
        <v>1</v>
      </c>
      <c r="G13" s="1" t="str">
        <f t="shared" si="0"/>
        <v>NO</v>
      </c>
    </row>
    <row r="14" spans="1:7" ht="23.1" customHeight="1" x14ac:dyDescent="0.25">
      <c r="A14" s="72"/>
      <c r="B14" s="34">
        <v>43233</v>
      </c>
      <c r="C14" s="29">
        <v>0.45833333333333331</v>
      </c>
      <c r="D14" s="30" t="s">
        <v>74</v>
      </c>
      <c r="E14" s="31" t="s">
        <v>199</v>
      </c>
      <c r="F14" s="35" t="s">
        <v>1</v>
      </c>
      <c r="G14" s="1" t="str">
        <f t="shared" si="0"/>
        <v>NO</v>
      </c>
    </row>
    <row r="15" spans="1:7" ht="23.1" customHeight="1" x14ac:dyDescent="0.25">
      <c r="A15" s="72"/>
      <c r="B15" s="18">
        <v>43234</v>
      </c>
      <c r="C15" s="19">
        <v>0.85416666666666663</v>
      </c>
      <c r="D15" s="20" t="s">
        <v>118</v>
      </c>
      <c r="E15" s="21" t="s">
        <v>99</v>
      </c>
      <c r="F15" s="22" t="s">
        <v>197</v>
      </c>
      <c r="G15" s="1" t="str">
        <f t="shared" si="0"/>
        <v>SI</v>
      </c>
    </row>
    <row r="16" spans="1:7" ht="23.1" customHeight="1" x14ac:dyDescent="0.25">
      <c r="A16" s="72"/>
      <c r="B16" s="13">
        <v>43234</v>
      </c>
      <c r="C16" s="14">
        <v>0.86458333333333337</v>
      </c>
      <c r="D16" s="15" t="s">
        <v>42</v>
      </c>
      <c r="E16" s="16" t="s">
        <v>196</v>
      </c>
      <c r="F16" s="17" t="s">
        <v>99</v>
      </c>
      <c r="G16" s="1" t="str">
        <f t="shared" si="0"/>
        <v>NO</v>
      </c>
    </row>
    <row r="17" spans="1:7" ht="23.1" customHeight="1" x14ac:dyDescent="0.25">
      <c r="A17" s="72"/>
      <c r="B17" s="40">
        <v>43237</v>
      </c>
      <c r="C17" s="41">
        <v>0.78125</v>
      </c>
      <c r="D17" s="42" t="s">
        <v>163</v>
      </c>
      <c r="E17" s="43" t="s">
        <v>1</v>
      </c>
      <c r="F17" s="44" t="s">
        <v>171</v>
      </c>
      <c r="G17" s="1" t="str">
        <f t="shared" si="0"/>
        <v>SI</v>
      </c>
    </row>
    <row r="18" spans="1:7" ht="23.1" customHeight="1" x14ac:dyDescent="0.25">
      <c r="A18" s="72"/>
      <c r="B18" s="50">
        <v>43238</v>
      </c>
      <c r="C18" s="46">
        <v>0.875</v>
      </c>
      <c r="D18" s="47" t="s">
        <v>37</v>
      </c>
      <c r="E18" s="52" t="s">
        <v>173</v>
      </c>
      <c r="F18" s="54" t="s">
        <v>175</v>
      </c>
      <c r="G18" s="1" t="str">
        <f t="shared" si="0"/>
        <v>NO</v>
      </c>
    </row>
    <row r="19" spans="1:7" ht="23.1" customHeight="1" x14ac:dyDescent="0.25">
      <c r="A19" s="72"/>
      <c r="B19" s="34">
        <v>43239</v>
      </c>
      <c r="C19" s="29">
        <v>0.75</v>
      </c>
      <c r="D19" s="30" t="s">
        <v>74</v>
      </c>
      <c r="E19" s="31" t="s">
        <v>11</v>
      </c>
      <c r="F19" s="35" t="s">
        <v>1</v>
      </c>
      <c r="G19" s="1" t="str">
        <f t="shared" si="0"/>
        <v>NO</v>
      </c>
    </row>
    <row r="20" spans="1:7" ht="23.1" customHeight="1" x14ac:dyDescent="0.25">
      <c r="A20" s="72"/>
      <c r="B20" s="18">
        <v>43241</v>
      </c>
      <c r="C20" s="19">
        <v>0.83333333333333337</v>
      </c>
      <c r="D20" s="20" t="s">
        <v>118</v>
      </c>
      <c r="E20" s="21" t="s">
        <v>9</v>
      </c>
      <c r="F20" s="22" t="s">
        <v>99</v>
      </c>
      <c r="G20" s="1" t="str">
        <f t="shared" si="0"/>
        <v>NO</v>
      </c>
    </row>
    <row r="21" spans="1:7" ht="23.1" customHeight="1" x14ac:dyDescent="0.25">
      <c r="A21" s="72"/>
      <c r="B21" s="34">
        <v>43246</v>
      </c>
      <c r="C21" s="29">
        <v>0.625</v>
      </c>
      <c r="D21" s="30" t="s">
        <v>74</v>
      </c>
      <c r="E21" s="31" t="s">
        <v>1</v>
      </c>
      <c r="F21" s="35" t="s">
        <v>200</v>
      </c>
      <c r="G21" s="1" t="str">
        <f t="shared" si="0"/>
        <v>SI</v>
      </c>
    </row>
    <row r="22" spans="1:7" ht="23.1" customHeight="1" x14ac:dyDescent="0.25">
      <c r="A22" s="72"/>
      <c r="B22" s="18">
        <v>43248</v>
      </c>
      <c r="C22" s="19">
        <v>0.85416666666666663</v>
      </c>
      <c r="D22" s="20" t="s">
        <v>118</v>
      </c>
      <c r="E22" s="21" t="s">
        <v>99</v>
      </c>
      <c r="F22" s="22" t="s">
        <v>198</v>
      </c>
      <c r="G22" s="1" t="str">
        <f t="shared" si="0"/>
        <v>SI</v>
      </c>
    </row>
    <row r="23" spans="1:7" ht="23.1" customHeight="1" x14ac:dyDescent="0.25">
      <c r="A23" s="72"/>
      <c r="B23" s="18">
        <v>43249</v>
      </c>
      <c r="C23" s="19">
        <v>0.8125</v>
      </c>
      <c r="D23" s="20" t="s">
        <v>118</v>
      </c>
      <c r="E23" s="21" t="s">
        <v>47</v>
      </c>
      <c r="F23" s="22" t="s">
        <v>99</v>
      </c>
      <c r="G23" s="1" t="str">
        <f t="shared" si="0"/>
        <v>NO</v>
      </c>
    </row>
    <row r="24" spans="1:7" ht="23.1" customHeight="1" x14ac:dyDescent="0.25">
      <c r="A24" s="72"/>
      <c r="B24" s="60">
        <v>43253</v>
      </c>
      <c r="C24" s="61">
        <v>0.625</v>
      </c>
      <c r="D24" s="62" t="s">
        <v>74</v>
      </c>
      <c r="E24" s="63" t="s">
        <v>201</v>
      </c>
      <c r="F24" s="64" t="s">
        <v>1</v>
      </c>
      <c r="G24" s="1" t="str">
        <f t="shared" si="0"/>
        <v>NO</v>
      </c>
    </row>
    <row r="25" spans="1:7" x14ac:dyDescent="0.25">
      <c r="B25" s="36"/>
      <c r="C25" s="37"/>
      <c r="D25" s="38"/>
      <c r="E25" s="39"/>
      <c r="F25" s="39"/>
    </row>
    <row r="26" spans="1:7" x14ac:dyDescent="0.25">
      <c r="B26" s="36"/>
      <c r="C26" s="37"/>
      <c r="D26" s="38"/>
      <c r="E26" s="39"/>
      <c r="F26" s="39"/>
    </row>
    <row r="27" spans="1:7" x14ac:dyDescent="0.25">
      <c r="B27" s="36"/>
      <c r="C27" s="37"/>
      <c r="D27" s="38"/>
      <c r="E27" s="39"/>
      <c r="F27" s="39"/>
    </row>
    <row r="28" spans="1:7" x14ac:dyDescent="0.25">
      <c r="B28" s="36"/>
      <c r="C28" s="37"/>
      <c r="D28" s="38"/>
      <c r="E28" s="39"/>
      <c r="F28" s="39"/>
    </row>
    <row r="29" spans="1:7" x14ac:dyDescent="0.25">
      <c r="B29" s="36"/>
      <c r="C29" s="37"/>
      <c r="D29" s="38"/>
      <c r="E29" s="39"/>
      <c r="F29" s="39"/>
    </row>
    <row r="30" spans="1:7" x14ac:dyDescent="0.25">
      <c r="B30" s="36"/>
      <c r="C30" s="37"/>
      <c r="D30" s="38"/>
      <c r="E30" s="39"/>
      <c r="F30" s="39"/>
    </row>
    <row r="31" spans="1:7" x14ac:dyDescent="0.25">
      <c r="B31" s="36"/>
      <c r="C31" s="37"/>
      <c r="D31" s="38"/>
      <c r="E31" s="39"/>
      <c r="F31" s="39"/>
    </row>
    <row r="32" spans="1:7" x14ac:dyDescent="0.25">
      <c r="B32" s="36"/>
      <c r="C32" s="37"/>
      <c r="D32" s="38"/>
      <c r="E32" s="39"/>
      <c r="F32" s="39"/>
    </row>
    <row r="33" spans="2:6" x14ac:dyDescent="0.25">
      <c r="B33" s="36"/>
      <c r="C33" s="37"/>
      <c r="D33" s="38"/>
      <c r="E33" s="39"/>
      <c r="F33" s="39"/>
    </row>
    <row r="34" spans="2:6" x14ac:dyDescent="0.25">
      <c r="B34" s="36"/>
      <c r="C34" s="37"/>
      <c r="D34" s="38"/>
      <c r="E34" s="39"/>
      <c r="F34" s="39"/>
    </row>
    <row r="35" spans="2:6" x14ac:dyDescent="0.25">
      <c r="B35" s="36"/>
      <c r="C35" s="37"/>
      <c r="D35" s="38"/>
      <c r="E35" s="39"/>
      <c r="F35" s="39"/>
    </row>
    <row r="36" spans="2:6" x14ac:dyDescent="0.25">
      <c r="B36" s="36"/>
      <c r="C36" s="37"/>
      <c r="D36" s="38"/>
      <c r="E36" s="39"/>
      <c r="F36" s="39"/>
    </row>
    <row r="37" spans="2:6" x14ac:dyDescent="0.25">
      <c r="B37" s="36"/>
      <c r="C37" s="37"/>
      <c r="D37" s="38"/>
      <c r="E37" s="39"/>
      <c r="F37" s="39"/>
    </row>
    <row r="38" spans="2:6" x14ac:dyDescent="0.25">
      <c r="B38" s="36"/>
      <c r="C38" s="37"/>
      <c r="D38" s="38"/>
      <c r="E38" s="39"/>
      <c r="F38" s="39"/>
    </row>
    <row r="39" spans="2:6" x14ac:dyDescent="0.25">
      <c r="B39" s="36"/>
      <c r="C39" s="37"/>
      <c r="D39" s="38"/>
      <c r="E39" s="39"/>
      <c r="F39" s="39"/>
    </row>
    <row r="40" spans="2:6" x14ac:dyDescent="0.25">
      <c r="B40" s="36"/>
      <c r="C40" s="37"/>
      <c r="D40" s="38"/>
      <c r="E40" s="39"/>
      <c r="F40" s="39"/>
    </row>
    <row r="41" spans="2:6" x14ac:dyDescent="0.25">
      <c r="B41" s="36"/>
      <c r="C41" s="37"/>
      <c r="D41" s="38"/>
      <c r="E41" s="39"/>
      <c r="F41" s="39"/>
    </row>
    <row r="42" spans="2:6" x14ac:dyDescent="0.25">
      <c r="B42" s="36"/>
      <c r="C42" s="37"/>
      <c r="D42" s="38"/>
      <c r="E42" s="39"/>
      <c r="F42" s="39"/>
    </row>
    <row r="43" spans="2:6" x14ac:dyDescent="0.25">
      <c r="B43" s="36"/>
      <c r="C43" s="37"/>
      <c r="D43" s="38"/>
      <c r="E43" s="39"/>
      <c r="F43" s="39"/>
    </row>
  </sheetData>
  <sortState ref="B2:G103">
    <sortCondition ref="B2:B103"/>
    <sortCondition ref="C2:C103"/>
  </sortState>
  <mergeCells count="1">
    <mergeCell ref="A2:A24"/>
  </mergeCells>
  <conditionalFormatting sqref="G2:G24">
    <cfRule type="cellIs" dxfId="97" priority="19" operator="equal">
      <formula>"SI"</formula>
    </cfRule>
  </conditionalFormatting>
  <conditionalFormatting sqref="E2:F6 E8:F9 E19:F19 E11:F17">
    <cfRule type="containsText" dxfId="96" priority="8" operator="containsText" text="SALUZZO">
      <formula>NOT(ISERROR(SEARCH("SALUZZO",E2)))</formula>
    </cfRule>
  </conditionalFormatting>
  <conditionalFormatting sqref="E10:F10">
    <cfRule type="containsText" dxfId="95" priority="7" operator="containsText" text="SALUZZO">
      <formula>NOT(ISERROR(SEARCH("SALUZZO",E10)))</formula>
    </cfRule>
  </conditionalFormatting>
  <conditionalFormatting sqref="E20:F20">
    <cfRule type="containsText" dxfId="94" priority="5" operator="containsText" text="SALUZZO">
      <formula>NOT(ISERROR(SEARCH("SALUZZO",E20)))</formula>
    </cfRule>
  </conditionalFormatting>
  <conditionalFormatting sqref="E21:F24">
    <cfRule type="containsText" dxfId="93" priority="4" operator="containsText" text="SALUZZO">
      <formula>NOT(ISERROR(SEARCH("SALUZZO",E21)))</formula>
    </cfRule>
  </conditionalFormatting>
  <conditionalFormatting sqref="E7:F7">
    <cfRule type="containsText" dxfId="92" priority="2" operator="containsText" text="SALUZZO">
      <formula>NOT(ISERROR(SEARCH("SALUZZO",E7)))</formula>
    </cfRule>
  </conditionalFormatting>
  <conditionalFormatting sqref="E18:F18">
    <cfRule type="containsText" dxfId="91" priority="1" operator="containsText" text="SALUZZO">
      <formula>NOT(ISERROR(SEARCH("SALUZZO",E18)))</formula>
    </cfRule>
  </conditionalFormatting>
  <printOptions horizontalCentered="1"/>
  <pageMargins left="0.19685039370078741" right="0.19685039370078741" top="1.1811023622047245" bottom="0.19685039370078741" header="0.19685039370078741" footer="0.19685039370078741"/>
  <pageSetup paperSize="8" scale="13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4"/>
  <sheetViews>
    <sheetView tabSelected="1" zoomScale="280" zoomScaleNormal="280" workbookViewId="0">
      <pane ySplit="1" topLeftCell="A2" activePane="bottomLeft" state="frozen"/>
      <selection pane="bottomLeft" activeCell="B1" sqref="B1"/>
    </sheetView>
  </sheetViews>
  <sheetFormatPr defaultColWidth="9.140625" defaultRowHeight="15" x14ac:dyDescent="0.25"/>
  <cols>
    <col min="1" max="1" width="9.140625" style="68"/>
    <col min="2" max="2" width="11.28515625" style="75" bestFit="1" customWidth="1"/>
    <col min="3" max="3" width="7.42578125" style="38" customWidth="1"/>
    <col min="4" max="4" width="14" style="38" bestFit="1" customWidth="1"/>
    <col min="5" max="5" width="14" style="38" customWidth="1"/>
    <col min="6" max="6" width="20.7109375" style="38" customWidth="1"/>
    <col min="7" max="7" width="33" style="65" bestFit="1" customWidth="1"/>
    <col min="8" max="8" width="33.140625" style="65" bestFit="1" customWidth="1"/>
    <col min="9" max="9" width="18" style="68" bestFit="1" customWidth="1"/>
    <col min="10" max="16384" width="9.140625" style="68"/>
  </cols>
  <sheetData>
    <row r="1" spans="1:9" ht="23.1" customHeight="1" x14ac:dyDescent="0.25">
      <c r="A1" s="68">
        <v>1</v>
      </c>
      <c r="B1" s="73">
        <v>43016</v>
      </c>
      <c r="C1" s="37">
        <v>0.75</v>
      </c>
      <c r="D1" s="38" t="s">
        <v>94</v>
      </c>
      <c r="E1" s="38" t="s">
        <v>206</v>
      </c>
      <c r="G1" s="39" t="s">
        <v>41</v>
      </c>
      <c r="H1" s="67" t="s">
        <v>204</v>
      </c>
      <c r="I1" s="66"/>
    </row>
    <row r="2" spans="1:9" ht="23.1" customHeight="1" x14ac:dyDescent="0.25">
      <c r="A2" s="68">
        <v>2</v>
      </c>
      <c r="B2" s="73">
        <v>43019</v>
      </c>
      <c r="C2" s="37">
        <v>0.85416666666666663</v>
      </c>
      <c r="D2" s="38" t="s">
        <v>42</v>
      </c>
      <c r="E2" s="38" t="s">
        <v>205</v>
      </c>
      <c r="F2" s="38" t="s">
        <v>207</v>
      </c>
      <c r="G2" s="67" t="s">
        <v>204</v>
      </c>
      <c r="H2" s="39" t="s">
        <v>113</v>
      </c>
    </row>
    <row r="3" spans="1:9" ht="23.1" customHeight="1" x14ac:dyDescent="0.25">
      <c r="A3" s="68">
        <v>3</v>
      </c>
      <c r="B3" s="73">
        <v>43021</v>
      </c>
      <c r="C3" s="37">
        <v>0.79166666666666663</v>
      </c>
      <c r="D3" s="38" t="s">
        <v>42</v>
      </c>
      <c r="E3" s="38" t="s">
        <v>206</v>
      </c>
      <c r="G3" s="39" t="s">
        <v>114</v>
      </c>
      <c r="H3" s="67" t="s">
        <v>204</v>
      </c>
    </row>
    <row r="4" spans="1:9" ht="23.1" customHeight="1" x14ac:dyDescent="0.25">
      <c r="A4" s="68">
        <v>4</v>
      </c>
      <c r="B4" s="74">
        <v>43021</v>
      </c>
      <c r="C4" s="37">
        <v>0.875</v>
      </c>
      <c r="D4" s="38" t="s">
        <v>13</v>
      </c>
      <c r="E4" s="38" t="s">
        <v>206</v>
      </c>
      <c r="G4" s="39" t="s">
        <v>98</v>
      </c>
      <c r="H4" s="67" t="s">
        <v>204</v>
      </c>
    </row>
    <row r="5" spans="1:9" ht="23.1" customHeight="1" x14ac:dyDescent="0.25">
      <c r="A5" s="68">
        <v>5</v>
      </c>
      <c r="B5" s="73">
        <v>43024</v>
      </c>
      <c r="C5" s="37">
        <v>0.79166666666666663</v>
      </c>
      <c r="D5" s="38" t="s">
        <v>94</v>
      </c>
      <c r="E5" s="38" t="s">
        <v>205</v>
      </c>
      <c r="F5" s="38" t="s">
        <v>208</v>
      </c>
      <c r="G5" s="67" t="s">
        <v>204</v>
      </c>
      <c r="H5" s="39" t="s">
        <v>93</v>
      </c>
    </row>
    <row r="6" spans="1:9" ht="23.1" customHeight="1" x14ac:dyDescent="0.25">
      <c r="A6" s="68">
        <v>6</v>
      </c>
      <c r="B6" s="73">
        <v>43027</v>
      </c>
      <c r="C6" s="37">
        <v>0.78125</v>
      </c>
      <c r="D6" s="38" t="s">
        <v>42</v>
      </c>
      <c r="E6" s="38" t="s">
        <v>206</v>
      </c>
      <c r="G6" s="39" t="s">
        <v>97</v>
      </c>
      <c r="H6" s="67" t="s">
        <v>204</v>
      </c>
    </row>
    <row r="7" spans="1:9" ht="23.1" customHeight="1" x14ac:dyDescent="0.25">
      <c r="A7" s="68">
        <v>7</v>
      </c>
      <c r="B7" s="73">
        <v>43029</v>
      </c>
      <c r="C7" s="37">
        <v>0.72916666666666663</v>
      </c>
      <c r="D7" s="38" t="s">
        <v>94</v>
      </c>
      <c r="E7" s="38" t="s">
        <v>206</v>
      </c>
      <c r="G7" s="39" t="s">
        <v>92</v>
      </c>
      <c r="H7" s="67" t="s">
        <v>204</v>
      </c>
    </row>
    <row r="8" spans="1:9" ht="23.1" customHeight="1" x14ac:dyDescent="0.25">
      <c r="A8" s="68">
        <v>8</v>
      </c>
      <c r="B8" s="73">
        <v>43029</v>
      </c>
      <c r="C8" s="37">
        <v>0.875</v>
      </c>
      <c r="D8" s="38" t="s">
        <v>13</v>
      </c>
      <c r="E8" s="38" t="s">
        <v>205</v>
      </c>
      <c r="F8" s="38" t="s">
        <v>208</v>
      </c>
      <c r="G8" s="67" t="s">
        <v>204</v>
      </c>
      <c r="H8" s="39" t="s">
        <v>11</v>
      </c>
    </row>
    <row r="9" spans="1:9" ht="23.1" customHeight="1" x14ac:dyDescent="0.25">
      <c r="A9" s="68">
        <v>9</v>
      </c>
      <c r="B9" s="73">
        <v>43031</v>
      </c>
      <c r="C9" s="37">
        <v>0.85416666666666663</v>
      </c>
      <c r="D9" s="38" t="s">
        <v>118</v>
      </c>
      <c r="E9" s="38" t="s">
        <v>205</v>
      </c>
      <c r="F9" s="38" t="s">
        <v>207</v>
      </c>
      <c r="G9" s="69" t="s">
        <v>204</v>
      </c>
      <c r="H9" s="70" t="s">
        <v>116</v>
      </c>
    </row>
    <row r="10" spans="1:9" ht="23.1" customHeight="1" x14ac:dyDescent="0.25">
      <c r="A10" s="68">
        <v>10</v>
      </c>
      <c r="B10" s="73">
        <v>43033</v>
      </c>
      <c r="C10" s="37">
        <v>0.85416666666666663</v>
      </c>
      <c r="D10" s="38" t="s">
        <v>42</v>
      </c>
      <c r="E10" s="38" t="s">
        <v>205</v>
      </c>
      <c r="F10" s="38" t="s">
        <v>208</v>
      </c>
      <c r="G10" s="67" t="s">
        <v>204</v>
      </c>
      <c r="H10" s="39" t="s">
        <v>115</v>
      </c>
    </row>
    <row r="11" spans="1:9" ht="23.1" customHeight="1" x14ac:dyDescent="0.25">
      <c r="A11" s="68">
        <v>11</v>
      </c>
      <c r="B11" s="73">
        <v>43036</v>
      </c>
      <c r="C11" s="37">
        <v>0.70833333333333337</v>
      </c>
      <c r="D11" s="38" t="s">
        <v>94</v>
      </c>
      <c r="E11" s="38" t="s">
        <v>205</v>
      </c>
      <c r="F11" s="38" t="s">
        <v>208</v>
      </c>
      <c r="G11" s="67" t="s">
        <v>204</v>
      </c>
      <c r="H11" s="39" t="s">
        <v>8</v>
      </c>
    </row>
    <row r="12" spans="1:9" ht="23.1" customHeight="1" x14ac:dyDescent="0.25">
      <c r="A12" s="68">
        <v>12</v>
      </c>
      <c r="B12" s="73">
        <v>43036</v>
      </c>
      <c r="C12" s="37">
        <v>0.79166666666666663</v>
      </c>
      <c r="D12" s="38" t="s">
        <v>118</v>
      </c>
      <c r="E12" s="38" t="s">
        <v>206</v>
      </c>
      <c r="G12" s="70" t="s">
        <v>119</v>
      </c>
      <c r="H12" s="69" t="s">
        <v>204</v>
      </c>
    </row>
    <row r="13" spans="1:9" ht="23.1" customHeight="1" x14ac:dyDescent="0.25">
      <c r="A13" s="68">
        <v>13</v>
      </c>
      <c r="B13" s="73">
        <v>43036</v>
      </c>
      <c r="C13" s="37">
        <v>0.88541666666666663</v>
      </c>
      <c r="D13" s="38" t="s">
        <v>13</v>
      </c>
      <c r="E13" s="38" t="s">
        <v>206</v>
      </c>
      <c r="G13" s="39" t="s">
        <v>91</v>
      </c>
      <c r="H13" s="67" t="s">
        <v>204</v>
      </c>
    </row>
    <row r="14" spans="1:9" ht="23.1" customHeight="1" x14ac:dyDescent="0.25">
      <c r="A14" s="68">
        <v>14</v>
      </c>
      <c r="B14" s="73">
        <v>43040</v>
      </c>
      <c r="C14" s="37">
        <v>0.77083333333333337</v>
      </c>
      <c r="D14" s="38" t="s">
        <v>74</v>
      </c>
      <c r="E14" s="38" t="s">
        <v>206</v>
      </c>
      <c r="G14" s="70" t="s">
        <v>38</v>
      </c>
      <c r="H14" s="69" t="s">
        <v>204</v>
      </c>
    </row>
    <row r="15" spans="1:9" ht="23.1" customHeight="1" x14ac:dyDescent="0.25">
      <c r="A15" s="68">
        <v>15</v>
      </c>
      <c r="B15" s="73">
        <v>43040</v>
      </c>
      <c r="C15" s="37">
        <v>0.85416666666666663</v>
      </c>
      <c r="D15" s="38" t="s">
        <v>42</v>
      </c>
      <c r="E15" s="38" t="s">
        <v>205</v>
      </c>
      <c r="F15" s="38" t="s">
        <v>208</v>
      </c>
      <c r="G15" s="67" t="s">
        <v>204</v>
      </c>
      <c r="H15" s="39" t="s">
        <v>0</v>
      </c>
    </row>
    <row r="16" spans="1:9" ht="23.1" customHeight="1" x14ac:dyDescent="0.25">
      <c r="A16" s="68">
        <v>16</v>
      </c>
      <c r="B16" s="73">
        <v>43042</v>
      </c>
      <c r="C16" s="37">
        <v>0.88541666666666663</v>
      </c>
      <c r="D16" s="38" t="s">
        <v>118</v>
      </c>
      <c r="E16" s="38" t="s">
        <v>206</v>
      </c>
      <c r="G16" s="70" t="s">
        <v>120</v>
      </c>
      <c r="H16" s="69" t="s">
        <v>204</v>
      </c>
    </row>
    <row r="17" spans="1:8" ht="23.1" customHeight="1" x14ac:dyDescent="0.25">
      <c r="A17" s="68">
        <v>17</v>
      </c>
      <c r="B17" s="73">
        <v>43043</v>
      </c>
      <c r="C17" s="37">
        <v>0.625</v>
      </c>
      <c r="D17" s="38" t="s">
        <v>123</v>
      </c>
      <c r="E17" s="38" t="s">
        <v>205</v>
      </c>
      <c r="F17" s="38" t="s">
        <v>207</v>
      </c>
      <c r="G17" s="69" t="s">
        <v>204</v>
      </c>
      <c r="H17" s="70" t="s">
        <v>38</v>
      </c>
    </row>
    <row r="18" spans="1:8" ht="23.1" customHeight="1" x14ac:dyDescent="0.25">
      <c r="A18" s="68">
        <v>18</v>
      </c>
      <c r="B18" s="73">
        <v>43043</v>
      </c>
      <c r="C18" s="37">
        <v>0.625</v>
      </c>
      <c r="D18" s="38" t="s">
        <v>74</v>
      </c>
      <c r="E18" s="38" t="s">
        <v>205</v>
      </c>
      <c r="F18" s="38" t="s">
        <v>208</v>
      </c>
      <c r="G18" s="69" t="s">
        <v>204</v>
      </c>
      <c r="H18" s="70" t="s">
        <v>127</v>
      </c>
    </row>
    <row r="19" spans="1:8" ht="23.1" customHeight="1" x14ac:dyDescent="0.25">
      <c r="A19" s="68">
        <v>19</v>
      </c>
      <c r="B19" s="73">
        <v>43043</v>
      </c>
      <c r="C19" s="37">
        <v>0.70833333333333337</v>
      </c>
      <c r="D19" s="38" t="s">
        <v>94</v>
      </c>
      <c r="E19" s="38" t="s">
        <v>205</v>
      </c>
      <c r="F19" s="38" t="s">
        <v>208</v>
      </c>
      <c r="G19" s="67" t="s">
        <v>204</v>
      </c>
      <c r="H19" s="39" t="s">
        <v>106</v>
      </c>
    </row>
    <row r="20" spans="1:8" ht="23.1" customHeight="1" x14ac:dyDescent="0.25">
      <c r="A20" s="68">
        <v>20</v>
      </c>
      <c r="B20" s="73">
        <v>43043</v>
      </c>
      <c r="C20" s="37">
        <v>0.875</v>
      </c>
      <c r="D20" s="38" t="s">
        <v>13</v>
      </c>
      <c r="E20" s="38" t="s">
        <v>206</v>
      </c>
      <c r="G20" s="39" t="s">
        <v>95</v>
      </c>
      <c r="H20" s="67" t="s">
        <v>204</v>
      </c>
    </row>
    <row r="21" spans="1:8" ht="23.1" customHeight="1" x14ac:dyDescent="0.25">
      <c r="A21" s="68">
        <v>21</v>
      </c>
      <c r="B21" s="73">
        <v>43045</v>
      </c>
      <c r="C21" s="37">
        <v>0.78125</v>
      </c>
      <c r="D21" s="38" t="s">
        <v>123</v>
      </c>
      <c r="E21" s="38" t="s">
        <v>206</v>
      </c>
      <c r="G21" s="70" t="s">
        <v>122</v>
      </c>
      <c r="H21" s="69" t="s">
        <v>204</v>
      </c>
    </row>
    <row r="22" spans="1:8" ht="23.1" customHeight="1" x14ac:dyDescent="0.25">
      <c r="A22" s="68">
        <v>22</v>
      </c>
      <c r="B22" s="73">
        <v>43049</v>
      </c>
      <c r="C22" s="37">
        <v>0.83333333333333337</v>
      </c>
      <c r="D22" s="38" t="s">
        <v>74</v>
      </c>
      <c r="E22" s="38" t="s">
        <v>206</v>
      </c>
      <c r="G22" s="70" t="s">
        <v>124</v>
      </c>
      <c r="H22" s="69" t="s">
        <v>204</v>
      </c>
    </row>
    <row r="23" spans="1:8" ht="23.1" customHeight="1" x14ac:dyDescent="0.25">
      <c r="A23" s="68">
        <v>23</v>
      </c>
      <c r="B23" s="73">
        <v>43050</v>
      </c>
      <c r="C23" s="37">
        <v>0.625</v>
      </c>
      <c r="D23" s="38" t="s">
        <v>123</v>
      </c>
      <c r="E23" s="38" t="s">
        <v>206</v>
      </c>
      <c r="G23" s="70" t="s">
        <v>64</v>
      </c>
      <c r="H23" s="69" t="s">
        <v>204</v>
      </c>
    </row>
    <row r="24" spans="1:8" ht="23.1" customHeight="1" x14ac:dyDescent="0.25">
      <c r="A24" s="68">
        <v>24</v>
      </c>
      <c r="B24" s="73">
        <v>43050</v>
      </c>
      <c r="C24" s="37">
        <v>0.71875</v>
      </c>
      <c r="D24" s="38" t="s">
        <v>42</v>
      </c>
      <c r="E24" s="38" t="s">
        <v>206</v>
      </c>
      <c r="G24" s="39" t="s">
        <v>47</v>
      </c>
      <c r="H24" s="67" t="s">
        <v>204</v>
      </c>
    </row>
    <row r="25" spans="1:8" ht="23.1" customHeight="1" x14ac:dyDescent="0.25">
      <c r="A25" s="68">
        <v>25</v>
      </c>
      <c r="B25" s="73">
        <v>43050</v>
      </c>
      <c r="C25" s="37">
        <v>0.72916666666666663</v>
      </c>
      <c r="D25" s="38" t="s">
        <v>94</v>
      </c>
      <c r="E25" s="38" t="s">
        <v>206</v>
      </c>
      <c r="G25" s="39" t="s">
        <v>107</v>
      </c>
      <c r="H25" s="67" t="s">
        <v>204</v>
      </c>
    </row>
    <row r="26" spans="1:8" ht="23.1" customHeight="1" x14ac:dyDescent="0.25">
      <c r="A26" s="68">
        <v>26</v>
      </c>
      <c r="B26" s="73">
        <v>43051</v>
      </c>
      <c r="C26" s="37">
        <v>0.75</v>
      </c>
      <c r="D26" s="38" t="s">
        <v>13</v>
      </c>
      <c r="E26" s="38" t="s">
        <v>205</v>
      </c>
      <c r="F26" s="38" t="s">
        <v>207</v>
      </c>
      <c r="G26" s="67" t="s">
        <v>204</v>
      </c>
      <c r="H26" s="39" t="s">
        <v>100</v>
      </c>
    </row>
    <row r="27" spans="1:8" ht="23.1" customHeight="1" x14ac:dyDescent="0.25">
      <c r="A27" s="68">
        <v>27</v>
      </c>
      <c r="B27" s="73">
        <v>43052</v>
      </c>
      <c r="C27" s="37">
        <v>0.78125</v>
      </c>
      <c r="D27" s="38" t="s">
        <v>152</v>
      </c>
      <c r="E27" s="38" t="s">
        <v>205</v>
      </c>
      <c r="F27" s="38" t="s">
        <v>207</v>
      </c>
      <c r="G27" s="67" t="s">
        <v>209</v>
      </c>
      <c r="H27" s="39" t="s">
        <v>154</v>
      </c>
    </row>
    <row r="28" spans="1:8" ht="23.1" customHeight="1" x14ac:dyDescent="0.25">
      <c r="A28" s="68">
        <v>28</v>
      </c>
      <c r="B28" s="73">
        <v>43052</v>
      </c>
      <c r="C28" s="37">
        <v>0.85416666666666663</v>
      </c>
      <c r="D28" s="38" t="s">
        <v>118</v>
      </c>
      <c r="E28" s="38" t="s">
        <v>205</v>
      </c>
      <c r="F28" s="38" t="s">
        <v>207</v>
      </c>
      <c r="G28" s="69" t="s">
        <v>204</v>
      </c>
      <c r="H28" s="70" t="s">
        <v>91</v>
      </c>
    </row>
    <row r="29" spans="1:8" ht="23.1" customHeight="1" x14ac:dyDescent="0.25">
      <c r="A29" s="68">
        <v>29</v>
      </c>
      <c r="B29" s="73">
        <v>43054</v>
      </c>
      <c r="C29" s="37">
        <v>0.76388888888888884</v>
      </c>
      <c r="D29" s="38" t="s">
        <v>118</v>
      </c>
      <c r="E29" s="38" t="s">
        <v>206</v>
      </c>
      <c r="G29" s="70" t="s">
        <v>121</v>
      </c>
      <c r="H29" s="69" t="s">
        <v>204</v>
      </c>
    </row>
    <row r="30" spans="1:8" ht="23.1" customHeight="1" x14ac:dyDescent="0.25">
      <c r="A30" s="68">
        <v>30</v>
      </c>
      <c r="B30" s="73">
        <v>43054</v>
      </c>
      <c r="C30" s="37">
        <v>0.78125</v>
      </c>
      <c r="D30" s="38" t="s">
        <v>132</v>
      </c>
      <c r="E30" s="38" t="s">
        <v>205</v>
      </c>
      <c r="F30" s="38" t="s">
        <v>207</v>
      </c>
      <c r="G30" s="67" t="s">
        <v>209</v>
      </c>
      <c r="H30" s="39" t="s">
        <v>133</v>
      </c>
    </row>
    <row r="31" spans="1:8" ht="23.1" customHeight="1" x14ac:dyDescent="0.25">
      <c r="A31" s="68">
        <v>31</v>
      </c>
      <c r="B31" s="73">
        <v>43056</v>
      </c>
      <c r="C31" s="37">
        <v>0.73958333333333337</v>
      </c>
      <c r="D31" s="38" t="s">
        <v>157</v>
      </c>
      <c r="E31" s="38" t="s">
        <v>205</v>
      </c>
      <c r="F31" s="38" t="s">
        <v>208</v>
      </c>
      <c r="G31" s="67" t="s">
        <v>204</v>
      </c>
      <c r="H31" s="39" t="s">
        <v>158</v>
      </c>
    </row>
    <row r="32" spans="1:8" ht="23.1" customHeight="1" x14ac:dyDescent="0.25">
      <c r="A32" s="68">
        <v>32</v>
      </c>
      <c r="B32" s="73">
        <v>43057</v>
      </c>
      <c r="C32" s="37">
        <v>0.625</v>
      </c>
      <c r="D32" s="38" t="s">
        <v>123</v>
      </c>
      <c r="E32" s="38" t="s">
        <v>205</v>
      </c>
      <c r="F32" s="38" t="s">
        <v>207</v>
      </c>
      <c r="G32" s="69" t="s">
        <v>204</v>
      </c>
      <c r="H32" s="69" t="s">
        <v>68</v>
      </c>
    </row>
    <row r="33" spans="1:8" ht="23.1" customHeight="1" x14ac:dyDescent="0.25">
      <c r="A33" s="68">
        <v>33</v>
      </c>
      <c r="B33" s="73">
        <v>43057</v>
      </c>
      <c r="C33" s="37">
        <v>0.70833333333333337</v>
      </c>
      <c r="D33" s="38" t="s">
        <v>94</v>
      </c>
      <c r="E33" s="38" t="s">
        <v>206</v>
      </c>
      <c r="G33" s="39" t="s">
        <v>108</v>
      </c>
      <c r="H33" s="67" t="s">
        <v>204</v>
      </c>
    </row>
    <row r="34" spans="1:8" ht="23.1" customHeight="1" x14ac:dyDescent="0.25">
      <c r="A34" s="68">
        <v>34</v>
      </c>
      <c r="B34" s="73">
        <v>43057</v>
      </c>
      <c r="C34" s="37">
        <v>0.72916666666666663</v>
      </c>
      <c r="D34" s="38" t="s">
        <v>87</v>
      </c>
      <c r="E34" s="38" t="s">
        <v>206</v>
      </c>
      <c r="G34" s="39" t="s">
        <v>142</v>
      </c>
      <c r="H34" s="67" t="s">
        <v>209</v>
      </c>
    </row>
    <row r="35" spans="1:8" ht="23.1" customHeight="1" x14ac:dyDescent="0.25">
      <c r="A35" s="68">
        <v>35</v>
      </c>
      <c r="B35" s="73">
        <v>43057</v>
      </c>
      <c r="C35" s="37">
        <v>0.73958333333333337</v>
      </c>
      <c r="D35" s="38" t="s">
        <v>162</v>
      </c>
      <c r="E35" s="38" t="s">
        <v>205</v>
      </c>
      <c r="F35" s="38" t="s">
        <v>210</v>
      </c>
      <c r="G35" s="39" t="str">
        <f>'[1]Elenco Indirizzi 4 sq'!$B$18</f>
        <v>MB Saluzzo</v>
      </c>
      <c r="H35" s="39" t="str">
        <f>'[1]Elenco Indirizzi 4 sq'!$B$16</f>
        <v>MB IGMB Cuneo/Borgo</v>
      </c>
    </row>
    <row r="36" spans="1:8" ht="23.1" customHeight="1" x14ac:dyDescent="0.25">
      <c r="A36" s="68">
        <v>36</v>
      </c>
      <c r="B36" s="73">
        <v>43058</v>
      </c>
      <c r="C36" s="37">
        <v>0.75</v>
      </c>
      <c r="D36" s="38" t="s">
        <v>13</v>
      </c>
      <c r="E36" s="38" t="s">
        <v>206</v>
      </c>
      <c r="G36" s="39" t="s">
        <v>0</v>
      </c>
      <c r="H36" s="67" t="s">
        <v>204</v>
      </c>
    </row>
    <row r="37" spans="1:8" ht="23.1" customHeight="1" x14ac:dyDescent="0.25">
      <c r="A37" s="68">
        <v>37</v>
      </c>
      <c r="B37" s="73">
        <v>43059</v>
      </c>
      <c r="C37" s="37">
        <v>0.78125</v>
      </c>
      <c r="D37" s="38" t="s">
        <v>87</v>
      </c>
      <c r="E37" s="38" t="s">
        <v>205</v>
      </c>
      <c r="F37" s="38" t="s">
        <v>210</v>
      </c>
      <c r="G37" s="67" t="s">
        <v>209</v>
      </c>
      <c r="H37" s="39" t="s">
        <v>143</v>
      </c>
    </row>
    <row r="38" spans="1:8" ht="23.1" customHeight="1" x14ac:dyDescent="0.25">
      <c r="A38" s="68">
        <v>38</v>
      </c>
      <c r="B38" s="73">
        <v>43061</v>
      </c>
      <c r="C38" s="37">
        <v>0.85416666666666663</v>
      </c>
      <c r="D38" s="38" t="s">
        <v>42</v>
      </c>
      <c r="E38" s="38" t="s">
        <v>205</v>
      </c>
      <c r="F38" s="38" t="s">
        <v>210</v>
      </c>
      <c r="G38" s="67" t="s">
        <v>204</v>
      </c>
      <c r="H38" s="39" t="s">
        <v>43</v>
      </c>
    </row>
    <row r="39" spans="1:8" ht="23.1" customHeight="1" x14ac:dyDescent="0.25">
      <c r="A39" s="68">
        <v>39</v>
      </c>
      <c r="B39" s="73">
        <v>43064</v>
      </c>
      <c r="C39" s="37">
        <v>0.625</v>
      </c>
      <c r="D39" s="38" t="s">
        <v>123</v>
      </c>
      <c r="E39" s="38" t="s">
        <v>205</v>
      </c>
      <c r="F39" s="38" t="s">
        <v>210</v>
      </c>
      <c r="G39" s="69" t="s">
        <v>204</v>
      </c>
      <c r="H39" s="70" t="s">
        <v>124</v>
      </c>
    </row>
    <row r="40" spans="1:8" ht="23.1" customHeight="1" x14ac:dyDescent="0.25">
      <c r="A40" s="68">
        <v>40</v>
      </c>
      <c r="B40" s="73">
        <v>43064</v>
      </c>
      <c r="C40" s="37">
        <v>0.69791666666666663</v>
      </c>
      <c r="D40" s="38" t="s">
        <v>152</v>
      </c>
      <c r="E40" s="38" t="s">
        <v>206</v>
      </c>
      <c r="G40" s="39" t="s">
        <v>155</v>
      </c>
      <c r="H40" s="67" t="s">
        <v>209</v>
      </c>
    </row>
    <row r="41" spans="1:8" ht="23.1" customHeight="1" x14ac:dyDescent="0.25">
      <c r="A41" s="68">
        <v>41</v>
      </c>
      <c r="B41" s="73">
        <v>43064</v>
      </c>
      <c r="C41" s="37">
        <v>0.70833333333333337</v>
      </c>
      <c r="D41" s="38" t="s">
        <v>42</v>
      </c>
      <c r="E41" s="38" t="s">
        <v>206</v>
      </c>
      <c r="G41" s="39" t="s">
        <v>116</v>
      </c>
      <c r="H41" s="67" t="s">
        <v>204</v>
      </c>
    </row>
    <row r="42" spans="1:8" ht="23.1" customHeight="1" x14ac:dyDescent="0.25">
      <c r="A42" s="68">
        <v>42</v>
      </c>
      <c r="B42" s="73">
        <v>43064</v>
      </c>
      <c r="C42" s="37">
        <v>0.875</v>
      </c>
      <c r="D42" s="38" t="s">
        <v>13</v>
      </c>
      <c r="E42" s="38" t="s">
        <v>205</v>
      </c>
      <c r="F42" s="38" t="s">
        <v>208</v>
      </c>
      <c r="G42" s="67" t="s">
        <v>204</v>
      </c>
      <c r="H42" s="39" t="s">
        <v>101</v>
      </c>
    </row>
    <row r="43" spans="1:8" ht="23.1" customHeight="1" x14ac:dyDescent="0.25">
      <c r="A43" s="68">
        <v>43</v>
      </c>
      <c r="B43" s="73">
        <v>43066</v>
      </c>
      <c r="C43" s="37">
        <v>0.75</v>
      </c>
      <c r="D43" s="38" t="s">
        <v>162</v>
      </c>
      <c r="E43" s="38" t="s">
        <v>206</v>
      </c>
      <c r="G43" s="39" t="str">
        <f>'[1]Elenco Indirizzi 4 sq'!$B$22</f>
        <v>MB ABET Bra 08</v>
      </c>
      <c r="H43" s="39" t="str">
        <f>'[1]Elenco Indirizzi 4 sq'!$B$18</f>
        <v>MB Saluzzo</v>
      </c>
    </row>
    <row r="44" spans="1:8" ht="23.1" customHeight="1" x14ac:dyDescent="0.25">
      <c r="A44" s="68">
        <v>44</v>
      </c>
      <c r="B44" s="73">
        <v>43066</v>
      </c>
      <c r="C44" s="37">
        <v>0.78125</v>
      </c>
      <c r="D44" s="38" t="s">
        <v>152</v>
      </c>
      <c r="E44" s="38" t="s">
        <v>205</v>
      </c>
      <c r="F44" s="38" t="s">
        <v>208</v>
      </c>
      <c r="G44" s="67" t="s">
        <v>209</v>
      </c>
      <c r="H44" s="39" t="s">
        <v>212</v>
      </c>
    </row>
    <row r="45" spans="1:8" ht="23.1" customHeight="1" x14ac:dyDescent="0.25">
      <c r="A45" s="68">
        <v>45</v>
      </c>
      <c r="B45" s="73">
        <v>43066</v>
      </c>
      <c r="C45" s="37">
        <v>0.85416666666666663</v>
      </c>
      <c r="D45" s="38" t="s">
        <v>118</v>
      </c>
      <c r="E45" s="38" t="s">
        <v>205</v>
      </c>
      <c r="F45" s="38" t="s">
        <v>207</v>
      </c>
      <c r="G45" s="69" t="s">
        <v>204</v>
      </c>
      <c r="H45" s="70" t="s">
        <v>2</v>
      </c>
    </row>
    <row r="46" spans="1:8" ht="23.1" customHeight="1" x14ac:dyDescent="0.25">
      <c r="A46" s="68">
        <v>46</v>
      </c>
      <c r="B46" s="73">
        <v>43067</v>
      </c>
      <c r="C46" s="37">
        <v>0.8125</v>
      </c>
      <c r="D46" s="38" t="s">
        <v>74</v>
      </c>
      <c r="E46" s="38" t="s">
        <v>205</v>
      </c>
      <c r="F46" s="38" t="s">
        <v>208</v>
      </c>
      <c r="G46" s="69" t="s">
        <v>204</v>
      </c>
      <c r="H46" s="70" t="s">
        <v>120</v>
      </c>
    </row>
    <row r="47" spans="1:8" ht="23.1" customHeight="1" x14ac:dyDescent="0.25">
      <c r="A47" s="68">
        <v>47</v>
      </c>
      <c r="B47" s="73">
        <v>43068</v>
      </c>
      <c r="C47" s="37">
        <v>0.8125</v>
      </c>
      <c r="D47" s="38" t="s">
        <v>94</v>
      </c>
      <c r="E47" s="38" t="s">
        <v>205</v>
      </c>
      <c r="F47" s="38" t="s">
        <v>207</v>
      </c>
      <c r="G47" s="67" t="s">
        <v>204</v>
      </c>
      <c r="H47" s="39" t="s">
        <v>109</v>
      </c>
    </row>
    <row r="48" spans="1:8" ht="23.1" customHeight="1" x14ac:dyDescent="0.25">
      <c r="A48" s="68">
        <v>48</v>
      </c>
      <c r="B48" s="73">
        <v>43069</v>
      </c>
      <c r="C48" s="37">
        <v>0.80208333333333337</v>
      </c>
      <c r="D48" s="38" t="s">
        <v>42</v>
      </c>
      <c r="E48" s="38" t="s">
        <v>205</v>
      </c>
      <c r="F48" s="38" t="s">
        <v>210</v>
      </c>
      <c r="G48" s="67" t="s">
        <v>204</v>
      </c>
      <c r="H48" s="39" t="s">
        <v>117</v>
      </c>
    </row>
    <row r="49" spans="1:8" ht="23.1" customHeight="1" x14ac:dyDescent="0.25">
      <c r="A49" s="68">
        <v>49</v>
      </c>
      <c r="B49" s="73">
        <v>43071</v>
      </c>
      <c r="C49" s="37">
        <v>0.70833333333333337</v>
      </c>
      <c r="D49" s="38" t="s">
        <v>123</v>
      </c>
      <c r="E49" s="38" t="s">
        <v>206</v>
      </c>
      <c r="G49" s="70" t="s">
        <v>125</v>
      </c>
      <c r="H49" s="69" t="s">
        <v>204</v>
      </c>
    </row>
    <row r="50" spans="1:8" ht="23.1" customHeight="1" x14ac:dyDescent="0.25">
      <c r="A50" s="68">
        <v>50</v>
      </c>
      <c r="B50" s="73">
        <v>43071</v>
      </c>
      <c r="C50" s="37">
        <v>0.70833333333333337</v>
      </c>
      <c r="D50" s="38" t="s">
        <v>94</v>
      </c>
      <c r="E50" s="38" t="s">
        <v>205</v>
      </c>
      <c r="F50" s="38" t="s">
        <v>210</v>
      </c>
      <c r="G50" s="67" t="s">
        <v>204</v>
      </c>
      <c r="H50" s="39" t="s">
        <v>110</v>
      </c>
    </row>
    <row r="51" spans="1:8" ht="23.1" customHeight="1" x14ac:dyDescent="0.25">
      <c r="A51" s="68">
        <v>51</v>
      </c>
      <c r="B51" s="73">
        <v>43071</v>
      </c>
      <c r="C51" s="37">
        <v>0.72916666666666663</v>
      </c>
      <c r="D51" s="38" t="s">
        <v>74</v>
      </c>
      <c r="E51" s="38" t="s">
        <v>206</v>
      </c>
      <c r="G51" s="70" t="s">
        <v>91</v>
      </c>
      <c r="H51" s="69" t="s">
        <v>204</v>
      </c>
    </row>
    <row r="52" spans="1:8" ht="23.1" customHeight="1" x14ac:dyDescent="0.25">
      <c r="A52" s="68">
        <v>52</v>
      </c>
      <c r="B52" s="73">
        <v>43071</v>
      </c>
      <c r="C52" s="37">
        <v>0.88541666666666663</v>
      </c>
      <c r="D52" s="38" t="s">
        <v>13</v>
      </c>
      <c r="E52" s="38" t="s">
        <v>206</v>
      </c>
      <c r="G52" s="39" t="s">
        <v>10</v>
      </c>
      <c r="H52" s="67" t="s">
        <v>204</v>
      </c>
    </row>
    <row r="53" spans="1:8" ht="23.1" customHeight="1" x14ac:dyDescent="0.25">
      <c r="A53" s="68">
        <v>53</v>
      </c>
      <c r="B53" s="73">
        <v>43072</v>
      </c>
      <c r="C53" s="37">
        <v>0.45833333333333331</v>
      </c>
      <c r="D53" s="38" t="s">
        <v>132</v>
      </c>
      <c r="E53" s="38" t="s">
        <v>206</v>
      </c>
      <c r="G53" s="39" t="s">
        <v>134</v>
      </c>
      <c r="H53" s="67" t="s">
        <v>209</v>
      </c>
    </row>
    <row r="54" spans="1:8" ht="23.1" customHeight="1" x14ac:dyDescent="0.25">
      <c r="A54" s="68">
        <v>54</v>
      </c>
      <c r="B54" s="73">
        <v>43072</v>
      </c>
      <c r="C54" s="37">
        <v>0.71875</v>
      </c>
      <c r="D54" s="38" t="s">
        <v>118</v>
      </c>
      <c r="E54" s="38" t="s">
        <v>206</v>
      </c>
      <c r="G54" s="70" t="s">
        <v>45</v>
      </c>
      <c r="H54" s="69" t="s">
        <v>204</v>
      </c>
    </row>
    <row r="55" spans="1:8" ht="23.1" customHeight="1" x14ac:dyDescent="0.25">
      <c r="A55" s="68">
        <v>55</v>
      </c>
      <c r="B55" s="73">
        <v>43073</v>
      </c>
      <c r="C55" s="37">
        <v>0.82291666666666663</v>
      </c>
      <c r="D55" s="38" t="s">
        <v>42</v>
      </c>
      <c r="E55" s="38" t="s">
        <v>206</v>
      </c>
      <c r="G55" s="39" t="s">
        <v>113</v>
      </c>
      <c r="H55" s="67" t="s">
        <v>204</v>
      </c>
    </row>
    <row r="56" spans="1:8" ht="23.1" customHeight="1" x14ac:dyDescent="0.25">
      <c r="A56" s="68">
        <v>56</v>
      </c>
      <c r="B56" s="73">
        <v>43075</v>
      </c>
      <c r="C56" s="37">
        <v>0.78125</v>
      </c>
      <c r="D56" s="38" t="s">
        <v>132</v>
      </c>
      <c r="E56" s="38" t="s">
        <v>205</v>
      </c>
      <c r="F56" s="38" t="s">
        <v>210</v>
      </c>
      <c r="G56" s="67" t="s">
        <v>209</v>
      </c>
      <c r="H56" s="39" t="s">
        <v>120</v>
      </c>
    </row>
    <row r="57" spans="1:8" ht="23.1" customHeight="1" x14ac:dyDescent="0.25">
      <c r="A57" s="68">
        <v>57</v>
      </c>
      <c r="B57" s="73">
        <v>43076</v>
      </c>
      <c r="C57" s="37">
        <v>0.77083333333333337</v>
      </c>
      <c r="D57" s="38" t="s">
        <v>162</v>
      </c>
      <c r="E57" s="38" t="s">
        <v>206</v>
      </c>
      <c r="G57" s="39" t="str">
        <f>'[1]Elenco Indirizzi 4 sq'!$B$20</f>
        <v>MB GATORS Verdi</v>
      </c>
      <c r="H57" s="39" t="str">
        <f>'[1]Elenco Indirizzi 4 sq'!$B$18</f>
        <v>MB Saluzzo</v>
      </c>
    </row>
    <row r="58" spans="1:8" ht="23.1" customHeight="1" x14ac:dyDescent="0.25">
      <c r="A58" s="68">
        <v>58</v>
      </c>
      <c r="B58" s="73">
        <v>43076</v>
      </c>
      <c r="C58" s="37">
        <v>0.78125</v>
      </c>
      <c r="D58" s="38" t="s">
        <v>87</v>
      </c>
      <c r="E58" s="38" t="s">
        <v>205</v>
      </c>
      <c r="F58" s="38" t="s">
        <v>210</v>
      </c>
      <c r="G58" s="67" t="s">
        <v>209</v>
      </c>
      <c r="H58" s="39" t="s">
        <v>145</v>
      </c>
    </row>
    <row r="59" spans="1:8" ht="23.1" customHeight="1" x14ac:dyDescent="0.25">
      <c r="A59" s="68">
        <v>59</v>
      </c>
      <c r="B59" s="73">
        <v>43078</v>
      </c>
      <c r="C59" s="37">
        <v>0.69791666666666663</v>
      </c>
      <c r="D59" s="38" t="s">
        <v>123</v>
      </c>
      <c r="E59" s="38" t="s">
        <v>206</v>
      </c>
      <c r="G59" s="70" t="s">
        <v>126</v>
      </c>
      <c r="H59" s="69" t="s">
        <v>204</v>
      </c>
    </row>
    <row r="60" spans="1:8" ht="23.1" customHeight="1" x14ac:dyDescent="0.25">
      <c r="A60" s="68">
        <v>60</v>
      </c>
      <c r="B60" s="73">
        <v>43078</v>
      </c>
      <c r="C60" s="37">
        <v>0.77083333333333337</v>
      </c>
      <c r="D60" s="38" t="s">
        <v>94</v>
      </c>
      <c r="E60" s="38" t="s">
        <v>206</v>
      </c>
      <c r="G60" s="39" t="s">
        <v>90</v>
      </c>
      <c r="H60" s="67" t="s">
        <v>204</v>
      </c>
    </row>
    <row r="61" spans="1:8" ht="23.1" customHeight="1" x14ac:dyDescent="0.25">
      <c r="A61" s="68">
        <v>61</v>
      </c>
      <c r="B61" s="73">
        <v>43078</v>
      </c>
      <c r="C61" s="37">
        <v>0.875</v>
      </c>
      <c r="D61" s="38" t="s">
        <v>13</v>
      </c>
      <c r="E61" s="38" t="s">
        <v>205</v>
      </c>
      <c r="F61" s="38" t="s">
        <v>208</v>
      </c>
      <c r="G61" s="67" t="s">
        <v>204</v>
      </c>
      <c r="H61" s="39" t="s">
        <v>102</v>
      </c>
    </row>
    <row r="62" spans="1:8" ht="23.1" customHeight="1" x14ac:dyDescent="0.25">
      <c r="A62" s="68">
        <v>62</v>
      </c>
      <c r="B62" s="73">
        <v>43082</v>
      </c>
      <c r="C62" s="37">
        <v>0.85416666666666663</v>
      </c>
      <c r="D62" s="38" t="s">
        <v>42</v>
      </c>
      <c r="E62" s="38" t="s">
        <v>205</v>
      </c>
      <c r="F62" s="38" t="s">
        <v>208</v>
      </c>
      <c r="G62" s="67" t="s">
        <v>204</v>
      </c>
      <c r="H62" s="39" t="s">
        <v>114</v>
      </c>
    </row>
    <row r="63" spans="1:8" ht="23.1" customHeight="1" x14ac:dyDescent="0.25">
      <c r="A63" s="68">
        <v>63</v>
      </c>
      <c r="B63" s="73">
        <v>43083</v>
      </c>
      <c r="C63" s="37">
        <v>0.80208333333333337</v>
      </c>
      <c r="D63" s="38" t="s">
        <v>132</v>
      </c>
      <c r="E63" s="38" t="s">
        <v>206</v>
      </c>
      <c r="G63" s="39" t="s">
        <v>135</v>
      </c>
      <c r="H63" s="67" t="s">
        <v>209</v>
      </c>
    </row>
    <row r="64" spans="1:8" ht="23.1" customHeight="1" x14ac:dyDescent="0.25">
      <c r="A64" s="68">
        <v>64</v>
      </c>
      <c r="B64" s="74">
        <v>43084</v>
      </c>
      <c r="C64" s="37">
        <v>0.73958333333333337</v>
      </c>
      <c r="D64" s="38" t="s">
        <v>157</v>
      </c>
      <c r="E64" s="38" t="s">
        <v>205</v>
      </c>
      <c r="F64" s="38" t="s">
        <v>208</v>
      </c>
      <c r="G64" s="67" t="s">
        <v>204</v>
      </c>
      <c r="H64" s="39" t="s">
        <v>159</v>
      </c>
    </row>
    <row r="65" spans="1:9" ht="23.1" customHeight="1" x14ac:dyDescent="0.25">
      <c r="A65" s="68">
        <v>65</v>
      </c>
      <c r="B65" s="73">
        <v>43084</v>
      </c>
      <c r="C65" s="37">
        <v>0.83333333333333337</v>
      </c>
      <c r="D65" s="38" t="s">
        <v>87</v>
      </c>
      <c r="E65" s="38" t="s">
        <v>206</v>
      </c>
      <c r="G65" s="39" t="s">
        <v>146</v>
      </c>
      <c r="H65" s="67" t="s">
        <v>209</v>
      </c>
    </row>
    <row r="66" spans="1:9" ht="23.1" customHeight="1" x14ac:dyDescent="0.25">
      <c r="A66" s="68">
        <v>66</v>
      </c>
      <c r="B66" s="73">
        <v>43085</v>
      </c>
      <c r="C66" s="37">
        <v>0.625</v>
      </c>
      <c r="D66" s="38" t="s">
        <v>123</v>
      </c>
      <c r="E66" s="38" t="s">
        <v>205</v>
      </c>
      <c r="F66" s="38" t="s">
        <v>208</v>
      </c>
      <c r="G66" s="69" t="s">
        <v>204</v>
      </c>
      <c r="H66" s="70" t="s">
        <v>122</v>
      </c>
    </row>
    <row r="67" spans="1:9" ht="23.1" customHeight="1" x14ac:dyDescent="0.25">
      <c r="A67" s="68">
        <v>67</v>
      </c>
      <c r="B67" s="73">
        <v>43085</v>
      </c>
      <c r="C67" s="37">
        <v>0.70833333333333337</v>
      </c>
      <c r="D67" s="38" t="s">
        <v>94</v>
      </c>
      <c r="E67" s="38" t="s">
        <v>205</v>
      </c>
      <c r="F67" s="38" t="s">
        <v>208</v>
      </c>
      <c r="G67" s="67" t="s">
        <v>204</v>
      </c>
      <c r="H67" s="39" t="s">
        <v>111</v>
      </c>
    </row>
    <row r="68" spans="1:9" ht="23.1" customHeight="1" x14ac:dyDescent="0.25">
      <c r="A68" s="68">
        <v>68</v>
      </c>
      <c r="B68" s="73">
        <v>43085</v>
      </c>
      <c r="C68" s="37">
        <v>0.75</v>
      </c>
      <c r="D68" s="38" t="s">
        <v>13</v>
      </c>
      <c r="E68" s="38" t="s">
        <v>206</v>
      </c>
      <c r="G68" s="39" t="s">
        <v>8</v>
      </c>
      <c r="H68" s="67" t="s">
        <v>204</v>
      </c>
    </row>
    <row r="69" spans="1:9" ht="23.1" customHeight="1" x14ac:dyDescent="0.25">
      <c r="A69" s="68">
        <v>69</v>
      </c>
      <c r="B69" s="73">
        <v>43086</v>
      </c>
      <c r="C69" s="37">
        <v>0.45833333333333331</v>
      </c>
      <c r="D69" s="38" t="s">
        <v>74</v>
      </c>
      <c r="E69" s="38" t="s">
        <v>206</v>
      </c>
      <c r="G69" s="69" t="s">
        <v>129</v>
      </c>
      <c r="H69" s="69" t="s">
        <v>204</v>
      </c>
    </row>
    <row r="70" spans="1:9" ht="23.1" customHeight="1" x14ac:dyDescent="0.25">
      <c r="A70" s="68">
        <v>70</v>
      </c>
      <c r="B70" s="73">
        <v>43087</v>
      </c>
      <c r="C70" s="37">
        <v>0.83333333333333337</v>
      </c>
      <c r="D70" s="38" t="s">
        <v>87</v>
      </c>
      <c r="E70" s="38" t="s">
        <v>206</v>
      </c>
      <c r="G70" s="39" t="s">
        <v>144</v>
      </c>
      <c r="H70" s="67" t="s">
        <v>209</v>
      </c>
    </row>
    <row r="71" spans="1:9" ht="23.1" customHeight="1" x14ac:dyDescent="0.25">
      <c r="A71" s="68">
        <v>71</v>
      </c>
      <c r="B71" s="73">
        <v>43088</v>
      </c>
      <c r="C71" s="37">
        <v>0.75</v>
      </c>
      <c r="D71" s="38" t="s">
        <v>74</v>
      </c>
      <c r="E71" s="38" t="s">
        <v>205</v>
      </c>
      <c r="F71" s="38" t="s">
        <v>208</v>
      </c>
      <c r="G71" s="69" t="s">
        <v>204</v>
      </c>
      <c r="H71" s="70" t="s">
        <v>128</v>
      </c>
    </row>
    <row r="72" spans="1:9" ht="23.1" customHeight="1" x14ac:dyDescent="0.25">
      <c r="A72" s="68">
        <v>72</v>
      </c>
      <c r="B72" s="73">
        <v>43088</v>
      </c>
      <c r="C72" s="37">
        <v>0.79166666666666663</v>
      </c>
      <c r="D72" s="38" t="s">
        <v>94</v>
      </c>
      <c r="E72" s="38" t="s">
        <v>206</v>
      </c>
      <c r="G72" s="39" t="s">
        <v>96</v>
      </c>
      <c r="H72" s="67" t="s">
        <v>204</v>
      </c>
    </row>
    <row r="73" spans="1:9" ht="23.1" customHeight="1" x14ac:dyDescent="0.25">
      <c r="A73" s="68">
        <v>73</v>
      </c>
      <c r="B73" s="73">
        <v>43088</v>
      </c>
      <c r="C73" s="37">
        <v>0.8125</v>
      </c>
      <c r="D73" s="38" t="s">
        <v>118</v>
      </c>
      <c r="E73" s="38" t="s">
        <v>206</v>
      </c>
      <c r="G73" s="70" t="s">
        <v>64</v>
      </c>
      <c r="H73" s="69" t="s">
        <v>204</v>
      </c>
    </row>
    <row r="74" spans="1:9" ht="23.1" customHeight="1" x14ac:dyDescent="0.25">
      <c r="A74" s="68">
        <v>74</v>
      </c>
      <c r="B74" s="73">
        <v>43090</v>
      </c>
      <c r="C74" s="37">
        <v>0.80208333333333337</v>
      </c>
      <c r="D74" s="38" t="s">
        <v>42</v>
      </c>
      <c r="E74" s="38" t="s">
        <v>205</v>
      </c>
      <c r="F74" s="38" t="s">
        <v>208</v>
      </c>
      <c r="G74" s="67" t="s">
        <v>204</v>
      </c>
      <c r="H74" s="39" t="s">
        <v>97</v>
      </c>
    </row>
    <row r="75" spans="1:9" ht="23.1" customHeight="1" x14ac:dyDescent="0.25">
      <c r="A75" s="68">
        <v>75</v>
      </c>
      <c r="B75" s="73">
        <v>43106</v>
      </c>
      <c r="C75" s="37">
        <v>0.875</v>
      </c>
      <c r="D75" s="38" t="s">
        <v>13</v>
      </c>
      <c r="E75" s="38" t="s">
        <v>205</v>
      </c>
      <c r="F75" s="38" t="s">
        <v>207</v>
      </c>
      <c r="G75" s="67" t="s">
        <v>204</v>
      </c>
      <c r="H75" s="39" t="s">
        <v>103</v>
      </c>
      <c r="I75" s="38"/>
    </row>
    <row r="76" spans="1:9" ht="23.1" customHeight="1" x14ac:dyDescent="0.25">
      <c r="A76" s="68">
        <v>76</v>
      </c>
      <c r="B76" s="73">
        <v>43108</v>
      </c>
      <c r="C76" s="37">
        <v>0.78125</v>
      </c>
      <c r="D76" s="38" t="s">
        <v>87</v>
      </c>
      <c r="E76" s="38" t="s">
        <v>205</v>
      </c>
      <c r="F76" s="38" t="s">
        <v>208</v>
      </c>
      <c r="G76" s="67" t="s">
        <v>209</v>
      </c>
      <c r="H76" s="39" t="s">
        <v>147</v>
      </c>
      <c r="I76" s="38"/>
    </row>
    <row r="77" spans="1:9" ht="23.1" customHeight="1" x14ac:dyDescent="0.25">
      <c r="A77" s="68">
        <v>77</v>
      </c>
      <c r="B77" s="73">
        <v>43110</v>
      </c>
      <c r="C77" s="37">
        <v>0.78125</v>
      </c>
      <c r="D77" s="38" t="s">
        <v>132</v>
      </c>
      <c r="E77" s="38" t="s">
        <v>205</v>
      </c>
      <c r="F77" s="38" t="s">
        <v>207</v>
      </c>
      <c r="G77" s="67" t="s">
        <v>209</v>
      </c>
      <c r="H77" s="67" t="s">
        <v>136</v>
      </c>
      <c r="I77" s="38"/>
    </row>
    <row r="78" spans="1:9" ht="23.1" customHeight="1" x14ac:dyDescent="0.25">
      <c r="A78" s="68">
        <v>78</v>
      </c>
      <c r="B78" s="73">
        <v>43111</v>
      </c>
      <c r="C78" s="37">
        <v>0.78125</v>
      </c>
      <c r="D78" s="38" t="s">
        <v>152</v>
      </c>
      <c r="E78" s="38" t="s">
        <v>205</v>
      </c>
      <c r="F78" s="38" t="s">
        <v>208</v>
      </c>
      <c r="G78" s="67" t="s">
        <v>209</v>
      </c>
      <c r="H78" s="39" t="s">
        <v>155</v>
      </c>
      <c r="I78" s="38"/>
    </row>
    <row r="79" spans="1:9" ht="23.1" customHeight="1" x14ac:dyDescent="0.25">
      <c r="A79" s="68">
        <v>79</v>
      </c>
      <c r="B79" s="73">
        <v>43113</v>
      </c>
      <c r="C79" s="37">
        <v>0.64583333333333337</v>
      </c>
      <c r="D79" s="38" t="s">
        <v>42</v>
      </c>
      <c r="E79" s="38" t="s">
        <v>206</v>
      </c>
      <c r="G79" s="39" t="s">
        <v>115</v>
      </c>
      <c r="H79" s="67" t="s">
        <v>204</v>
      </c>
      <c r="I79" s="38"/>
    </row>
    <row r="80" spans="1:9" ht="23.1" customHeight="1" x14ac:dyDescent="0.25">
      <c r="A80" s="68">
        <v>80</v>
      </c>
      <c r="B80" s="73">
        <v>43113</v>
      </c>
      <c r="C80" s="37">
        <v>0.67708333333333337</v>
      </c>
      <c r="D80" s="38" t="s">
        <v>152</v>
      </c>
      <c r="E80" s="38" t="s">
        <v>206</v>
      </c>
      <c r="G80" s="39" t="s">
        <v>154</v>
      </c>
      <c r="H80" s="67" t="s">
        <v>209</v>
      </c>
      <c r="I80" s="38"/>
    </row>
    <row r="81" spans="1:9" ht="23.1" customHeight="1" x14ac:dyDescent="0.25">
      <c r="A81" s="68">
        <v>81</v>
      </c>
      <c r="B81" s="73">
        <v>43113</v>
      </c>
      <c r="C81" s="37">
        <v>0.70833333333333337</v>
      </c>
      <c r="D81" s="38" t="s">
        <v>94</v>
      </c>
      <c r="E81" s="38" t="s">
        <v>205</v>
      </c>
      <c r="F81" s="38" t="s">
        <v>208</v>
      </c>
      <c r="G81" s="67" t="s">
        <v>204</v>
      </c>
      <c r="H81" s="39" t="s">
        <v>112</v>
      </c>
      <c r="I81" s="38"/>
    </row>
    <row r="82" spans="1:9" ht="23.1" customHeight="1" x14ac:dyDescent="0.25">
      <c r="A82" s="68">
        <v>82</v>
      </c>
      <c r="B82" s="73">
        <v>43113</v>
      </c>
      <c r="C82" s="37">
        <v>0.70833333333333337</v>
      </c>
      <c r="D82" s="38" t="s">
        <v>123</v>
      </c>
      <c r="E82" s="38" t="s">
        <v>206</v>
      </c>
      <c r="G82" s="70" t="s">
        <v>38</v>
      </c>
      <c r="H82" s="69" t="s">
        <v>204</v>
      </c>
      <c r="I82" s="38"/>
    </row>
    <row r="83" spans="1:9" ht="23.1" customHeight="1" x14ac:dyDescent="0.25">
      <c r="A83" s="68">
        <v>83</v>
      </c>
      <c r="B83" s="73">
        <v>43113</v>
      </c>
      <c r="C83" s="37">
        <v>0.875</v>
      </c>
      <c r="D83" s="38" t="s">
        <v>13</v>
      </c>
      <c r="E83" s="38" t="s">
        <v>206</v>
      </c>
      <c r="G83" s="39" t="s">
        <v>104</v>
      </c>
      <c r="H83" s="67" t="s">
        <v>204</v>
      </c>
      <c r="I83" s="38"/>
    </row>
    <row r="84" spans="1:9" ht="23.1" customHeight="1" x14ac:dyDescent="0.25">
      <c r="A84" s="68">
        <v>84</v>
      </c>
      <c r="B84" s="73">
        <v>43114</v>
      </c>
      <c r="C84" s="37">
        <v>0.83333333333333337</v>
      </c>
      <c r="D84" s="38" t="s">
        <v>118</v>
      </c>
      <c r="E84" s="38" t="s">
        <v>206</v>
      </c>
      <c r="G84" s="70" t="s">
        <v>116</v>
      </c>
      <c r="H84" s="69" t="s">
        <v>204</v>
      </c>
      <c r="I84" s="38"/>
    </row>
    <row r="85" spans="1:9" ht="23.1" customHeight="1" x14ac:dyDescent="0.25">
      <c r="A85" s="68">
        <v>85</v>
      </c>
      <c r="B85" s="73">
        <v>43115</v>
      </c>
      <c r="C85" s="37">
        <v>0.75</v>
      </c>
      <c r="D85" s="38" t="s">
        <v>132</v>
      </c>
      <c r="E85" s="38" t="s">
        <v>206</v>
      </c>
      <c r="G85" s="67" t="s">
        <v>137</v>
      </c>
      <c r="H85" s="67" t="s">
        <v>209</v>
      </c>
      <c r="I85" s="38"/>
    </row>
    <row r="86" spans="1:9" ht="23.1" customHeight="1" x14ac:dyDescent="0.25">
      <c r="A86" s="68">
        <v>86</v>
      </c>
      <c r="B86" s="73">
        <v>43115</v>
      </c>
      <c r="C86" s="37">
        <v>0.75</v>
      </c>
      <c r="D86" s="38" t="s">
        <v>162</v>
      </c>
      <c r="E86" s="38" t="s">
        <v>206</v>
      </c>
      <c r="G86" s="39" t="str">
        <f>'[1]Elenco Indirizzi 4 sq'!$B$16</f>
        <v>MB IGMB Cuneo/Borgo</v>
      </c>
      <c r="H86" s="39" t="str">
        <f>'[1]Elenco Indirizzi 4 sq'!$B$18</f>
        <v>MB Saluzzo</v>
      </c>
      <c r="I86" s="38"/>
    </row>
    <row r="87" spans="1:9" ht="23.1" customHeight="1" x14ac:dyDescent="0.25">
      <c r="A87" s="68">
        <v>87</v>
      </c>
      <c r="B87" s="73">
        <v>43116</v>
      </c>
      <c r="C87" s="37">
        <v>0.80208333333333337</v>
      </c>
      <c r="D87" s="38" t="s">
        <v>74</v>
      </c>
      <c r="E87" s="38" t="s">
        <v>205</v>
      </c>
      <c r="F87" s="38" t="s">
        <v>207</v>
      </c>
      <c r="G87" s="69" t="s">
        <v>204</v>
      </c>
      <c r="H87" s="70" t="s">
        <v>67</v>
      </c>
      <c r="I87" s="38"/>
    </row>
    <row r="88" spans="1:9" ht="23.1" customHeight="1" x14ac:dyDescent="0.25">
      <c r="A88" s="68">
        <v>88</v>
      </c>
      <c r="B88" s="73">
        <v>43118</v>
      </c>
      <c r="C88" s="37">
        <v>0.78125</v>
      </c>
      <c r="D88" s="38" t="s">
        <v>152</v>
      </c>
      <c r="E88" s="38" t="s">
        <v>205</v>
      </c>
      <c r="F88" s="38" t="s">
        <v>207</v>
      </c>
      <c r="G88" s="67" t="s">
        <v>209</v>
      </c>
      <c r="H88" s="39" t="s">
        <v>156</v>
      </c>
      <c r="I88" s="38"/>
    </row>
    <row r="89" spans="1:9" ht="23.1" customHeight="1" x14ac:dyDescent="0.25">
      <c r="A89" s="68">
        <v>89</v>
      </c>
      <c r="B89" s="73">
        <v>43119</v>
      </c>
      <c r="C89" s="37">
        <v>0.66666666666666663</v>
      </c>
      <c r="D89" s="38" t="s">
        <v>74</v>
      </c>
      <c r="E89" s="38" t="s">
        <v>206</v>
      </c>
      <c r="G89" s="70" t="s">
        <v>130</v>
      </c>
      <c r="H89" s="69" t="s">
        <v>204</v>
      </c>
      <c r="I89" s="38"/>
    </row>
    <row r="90" spans="1:9" ht="23.1" customHeight="1" x14ac:dyDescent="0.25">
      <c r="A90" s="68">
        <v>90</v>
      </c>
      <c r="B90" s="73">
        <v>43119</v>
      </c>
      <c r="C90" s="37">
        <v>0.70833333333333337</v>
      </c>
      <c r="D90" s="38" t="s">
        <v>157</v>
      </c>
      <c r="E90" s="38" t="s">
        <v>206</v>
      </c>
      <c r="G90" s="39" t="s">
        <v>160</v>
      </c>
      <c r="H90" s="67" t="s">
        <v>204</v>
      </c>
      <c r="I90" s="38"/>
    </row>
    <row r="91" spans="1:9" ht="23.1" customHeight="1" x14ac:dyDescent="0.25">
      <c r="A91" s="68">
        <v>91</v>
      </c>
      <c r="B91" s="73">
        <v>43119</v>
      </c>
      <c r="C91" s="37">
        <v>0.88541666666666663</v>
      </c>
      <c r="D91" s="38" t="s">
        <v>13</v>
      </c>
      <c r="E91" s="38" t="s">
        <v>206</v>
      </c>
      <c r="G91" s="39" t="s">
        <v>105</v>
      </c>
      <c r="H91" s="67" t="s">
        <v>204</v>
      </c>
      <c r="I91" s="38"/>
    </row>
    <row r="92" spans="1:9" ht="23.1" customHeight="1" x14ac:dyDescent="0.25">
      <c r="A92" s="68">
        <v>92</v>
      </c>
      <c r="B92" s="73">
        <v>43120</v>
      </c>
      <c r="C92" s="37">
        <v>0.70833333333333337</v>
      </c>
      <c r="D92" s="38" t="s">
        <v>94</v>
      </c>
      <c r="E92" s="38" t="s">
        <v>205</v>
      </c>
      <c r="F92" s="38" t="s">
        <v>210</v>
      </c>
      <c r="G92" s="67" t="s">
        <v>204</v>
      </c>
      <c r="H92" s="39" t="s">
        <v>41</v>
      </c>
      <c r="I92" s="38"/>
    </row>
    <row r="93" spans="1:9" ht="23.1" customHeight="1" x14ac:dyDescent="0.25">
      <c r="A93" s="68">
        <v>93</v>
      </c>
      <c r="B93" s="73">
        <v>43120</v>
      </c>
      <c r="C93" s="37">
        <v>0.75</v>
      </c>
      <c r="D93" s="38" t="s">
        <v>42</v>
      </c>
      <c r="E93" s="38" t="s">
        <v>206</v>
      </c>
      <c r="G93" s="39" t="s">
        <v>0</v>
      </c>
      <c r="H93" s="67" t="s">
        <v>204</v>
      </c>
      <c r="I93" s="38"/>
    </row>
    <row r="94" spans="1:9" ht="23.1" customHeight="1" x14ac:dyDescent="0.25">
      <c r="A94" s="68">
        <v>94</v>
      </c>
      <c r="B94" s="73">
        <v>43121</v>
      </c>
      <c r="C94" s="37">
        <v>0.45833333333333331</v>
      </c>
      <c r="D94" s="38" t="s">
        <v>87</v>
      </c>
      <c r="E94" s="38" t="s">
        <v>206</v>
      </c>
      <c r="G94" s="39" t="s">
        <v>148</v>
      </c>
      <c r="H94" s="67" t="s">
        <v>209</v>
      </c>
      <c r="I94" s="38"/>
    </row>
    <row r="95" spans="1:9" ht="23.1" customHeight="1" x14ac:dyDescent="0.25">
      <c r="A95" s="68">
        <v>95</v>
      </c>
      <c r="B95" s="73">
        <v>43122</v>
      </c>
      <c r="C95" s="37">
        <v>0.85416666666666663</v>
      </c>
      <c r="D95" s="38" t="s">
        <v>118</v>
      </c>
      <c r="E95" s="38" t="s">
        <v>205</v>
      </c>
      <c r="F95" s="38" t="s">
        <v>210</v>
      </c>
      <c r="G95" s="69" t="s">
        <v>204</v>
      </c>
      <c r="H95" s="70" t="s">
        <v>119</v>
      </c>
      <c r="I95" s="38"/>
    </row>
    <row r="96" spans="1:9" ht="23.1" customHeight="1" x14ac:dyDescent="0.25">
      <c r="A96" s="68">
        <v>96</v>
      </c>
      <c r="B96" s="73">
        <v>43123</v>
      </c>
      <c r="C96" s="37">
        <v>0.79166666666666663</v>
      </c>
      <c r="D96" s="38" t="s">
        <v>123</v>
      </c>
      <c r="E96" s="38" t="s">
        <v>205</v>
      </c>
      <c r="F96" s="38" t="s">
        <v>210</v>
      </c>
      <c r="G96" s="69" t="s">
        <v>204</v>
      </c>
      <c r="H96" s="70" t="s">
        <v>64</v>
      </c>
      <c r="I96" s="38"/>
    </row>
    <row r="97" spans="1:9" ht="23.1" customHeight="1" x14ac:dyDescent="0.25">
      <c r="A97" s="68">
        <v>97</v>
      </c>
      <c r="B97" s="73">
        <v>43124</v>
      </c>
      <c r="C97" s="37">
        <v>0.78125</v>
      </c>
      <c r="D97" s="38" t="s">
        <v>132</v>
      </c>
      <c r="E97" s="38" t="s">
        <v>205</v>
      </c>
      <c r="F97" s="38" t="s">
        <v>210</v>
      </c>
      <c r="G97" s="67" t="s">
        <v>209</v>
      </c>
      <c r="H97" s="39" t="s">
        <v>138</v>
      </c>
      <c r="I97" s="38"/>
    </row>
    <row r="98" spans="1:9" ht="23.1" customHeight="1" x14ac:dyDescent="0.25">
      <c r="A98" s="68">
        <v>98</v>
      </c>
      <c r="B98" s="73">
        <v>43124</v>
      </c>
      <c r="C98" s="37">
        <v>0.85416666666666663</v>
      </c>
      <c r="D98" s="38" t="s">
        <v>42</v>
      </c>
      <c r="E98" s="38" t="s">
        <v>205</v>
      </c>
      <c r="F98" s="38" t="s">
        <v>210</v>
      </c>
      <c r="G98" s="67" t="s">
        <v>204</v>
      </c>
      <c r="H98" s="39" t="s">
        <v>47</v>
      </c>
      <c r="I98" s="38"/>
    </row>
    <row r="99" spans="1:9" ht="23.1" customHeight="1" x14ac:dyDescent="0.25">
      <c r="A99" s="68">
        <v>99</v>
      </c>
      <c r="B99" s="73">
        <v>43124</v>
      </c>
      <c r="C99" s="37">
        <v>0.86458333333333337</v>
      </c>
      <c r="D99" s="38" t="s">
        <v>152</v>
      </c>
      <c r="E99" s="38" t="s">
        <v>206</v>
      </c>
      <c r="G99" s="39" t="s">
        <v>153</v>
      </c>
      <c r="H99" s="67" t="s">
        <v>209</v>
      </c>
      <c r="I99" s="38"/>
    </row>
    <row r="100" spans="1:9" ht="23.1" customHeight="1" x14ac:dyDescent="0.25">
      <c r="A100" s="68">
        <v>100</v>
      </c>
      <c r="B100" s="73">
        <v>43125</v>
      </c>
      <c r="C100" s="37">
        <v>0.78125</v>
      </c>
      <c r="D100" s="38" t="s">
        <v>87</v>
      </c>
      <c r="E100" s="38" t="s">
        <v>205</v>
      </c>
      <c r="F100" s="38" t="s">
        <v>207</v>
      </c>
      <c r="G100" s="67" t="s">
        <v>209</v>
      </c>
      <c r="H100" s="39" t="s">
        <v>149</v>
      </c>
      <c r="I100" s="38"/>
    </row>
    <row r="101" spans="1:9" ht="23.1" customHeight="1" x14ac:dyDescent="0.25">
      <c r="A101" s="68">
        <v>101</v>
      </c>
      <c r="B101" s="73">
        <v>43125</v>
      </c>
      <c r="C101" s="37">
        <v>0.875</v>
      </c>
      <c r="D101" s="38" t="s">
        <v>37</v>
      </c>
      <c r="E101" s="38" t="s">
        <v>206</v>
      </c>
      <c r="G101" s="70" t="s">
        <v>172</v>
      </c>
      <c r="H101" s="71" t="s">
        <v>173</v>
      </c>
      <c r="I101" s="38"/>
    </row>
    <row r="102" spans="1:9" ht="23.1" customHeight="1" x14ac:dyDescent="0.25">
      <c r="A102" s="68">
        <v>102</v>
      </c>
      <c r="B102" s="73">
        <v>43127</v>
      </c>
      <c r="C102" s="37">
        <v>0.625</v>
      </c>
      <c r="D102" s="38" t="s">
        <v>74</v>
      </c>
      <c r="E102" s="38" t="s">
        <v>205</v>
      </c>
      <c r="F102" s="38" t="s">
        <v>207</v>
      </c>
      <c r="G102" s="69" t="s">
        <v>204</v>
      </c>
      <c r="H102" s="69" t="s">
        <v>131</v>
      </c>
      <c r="I102" s="38"/>
    </row>
    <row r="103" spans="1:9" ht="23.1" customHeight="1" x14ac:dyDescent="0.25">
      <c r="A103" s="68">
        <v>103</v>
      </c>
      <c r="B103" s="73">
        <v>43127</v>
      </c>
      <c r="C103" s="37">
        <v>0.63541666666666663</v>
      </c>
      <c r="D103" s="38" t="s">
        <v>152</v>
      </c>
      <c r="E103" s="38" t="s">
        <v>206</v>
      </c>
      <c r="G103" s="39" t="s">
        <v>212</v>
      </c>
      <c r="H103" s="67" t="s">
        <v>209</v>
      </c>
      <c r="I103" s="38"/>
    </row>
    <row r="104" spans="1:9" ht="23.1" customHeight="1" x14ac:dyDescent="0.25">
      <c r="A104" s="68">
        <v>104</v>
      </c>
      <c r="B104" s="73">
        <v>43127</v>
      </c>
      <c r="C104" s="37">
        <v>0.875</v>
      </c>
      <c r="D104" s="38" t="s">
        <v>13</v>
      </c>
      <c r="E104" s="38" t="s">
        <v>205</v>
      </c>
      <c r="F104" s="38" t="s">
        <v>208</v>
      </c>
      <c r="G104" s="67" t="s">
        <v>204</v>
      </c>
      <c r="H104" s="39" t="s">
        <v>98</v>
      </c>
      <c r="I104" s="38"/>
    </row>
    <row r="105" spans="1:9" ht="23.1" customHeight="1" x14ac:dyDescent="0.25">
      <c r="A105" s="68">
        <v>105</v>
      </c>
      <c r="B105" s="73">
        <v>43128</v>
      </c>
      <c r="C105" s="37">
        <v>0.46875</v>
      </c>
      <c r="D105" s="38" t="s">
        <v>123</v>
      </c>
      <c r="E105" s="38" t="s">
        <v>206</v>
      </c>
      <c r="G105" s="69" t="s">
        <v>68</v>
      </c>
      <c r="H105" s="69" t="s">
        <v>204</v>
      </c>
      <c r="I105" s="38"/>
    </row>
    <row r="106" spans="1:9" ht="23.1" customHeight="1" x14ac:dyDescent="0.25">
      <c r="A106" s="68">
        <v>106</v>
      </c>
      <c r="B106" s="73">
        <v>43129</v>
      </c>
      <c r="C106" s="37">
        <v>0.85416666666666663</v>
      </c>
      <c r="D106" s="38" t="s">
        <v>118</v>
      </c>
      <c r="E106" s="38" t="s">
        <v>205</v>
      </c>
      <c r="F106" s="38" t="s">
        <v>208</v>
      </c>
      <c r="G106" s="69" t="s">
        <v>204</v>
      </c>
      <c r="H106" s="70" t="s">
        <v>120</v>
      </c>
      <c r="I106" s="38"/>
    </row>
    <row r="107" spans="1:9" ht="23.1" customHeight="1" x14ac:dyDescent="0.25">
      <c r="A107" s="68">
        <v>107</v>
      </c>
      <c r="B107" s="73">
        <v>43130</v>
      </c>
      <c r="C107" s="37">
        <v>0.89583333333333337</v>
      </c>
      <c r="D107" s="38" t="s">
        <v>181</v>
      </c>
      <c r="E107" s="38" t="s">
        <v>206</v>
      </c>
      <c r="G107" s="39" t="s">
        <v>183</v>
      </c>
      <c r="H107" s="71" t="s">
        <v>204</v>
      </c>
      <c r="I107" s="38"/>
    </row>
    <row r="108" spans="1:9" ht="23.1" customHeight="1" x14ac:dyDescent="0.25">
      <c r="A108" s="68">
        <v>108</v>
      </c>
      <c r="B108" s="73">
        <v>43131</v>
      </c>
      <c r="C108" s="37">
        <v>0.85416666666666663</v>
      </c>
      <c r="D108" s="38" t="s">
        <v>94</v>
      </c>
      <c r="E108" s="38" t="s">
        <v>206</v>
      </c>
      <c r="G108" s="39" t="s">
        <v>93</v>
      </c>
      <c r="H108" s="67" t="s">
        <v>204</v>
      </c>
      <c r="I108" s="38"/>
    </row>
    <row r="109" spans="1:9" ht="23.1" customHeight="1" x14ac:dyDescent="0.25">
      <c r="A109" s="68">
        <v>109</v>
      </c>
      <c r="B109" s="73">
        <v>43132</v>
      </c>
      <c r="C109" s="37">
        <v>0.73958333333333337</v>
      </c>
      <c r="D109" s="38" t="s">
        <v>162</v>
      </c>
      <c r="E109" s="38" t="s">
        <v>205</v>
      </c>
      <c r="F109" s="38" t="s">
        <v>208</v>
      </c>
      <c r="G109" s="39" t="str">
        <f>'[1]Elenco Indirizzi 4 sq'!$B$18</f>
        <v>MB Saluzzo</v>
      </c>
      <c r="H109" s="39" t="str">
        <f>'[1]Elenco Indirizzi 4 sq'!$B$22</f>
        <v>MB ABET Bra 08</v>
      </c>
      <c r="I109" s="38"/>
    </row>
    <row r="110" spans="1:9" ht="23.1" customHeight="1" x14ac:dyDescent="0.25">
      <c r="A110" s="68">
        <v>110</v>
      </c>
      <c r="B110" s="73">
        <v>43133</v>
      </c>
      <c r="C110" s="37">
        <v>0.875</v>
      </c>
      <c r="D110" s="38" t="s">
        <v>37</v>
      </c>
      <c r="E110" s="38" t="s">
        <v>205</v>
      </c>
      <c r="F110" s="38" t="s">
        <v>207</v>
      </c>
      <c r="G110" s="71" t="s">
        <v>173</v>
      </c>
      <c r="H110" s="70" t="s">
        <v>174</v>
      </c>
      <c r="I110" s="38"/>
    </row>
    <row r="111" spans="1:9" ht="23.1" customHeight="1" x14ac:dyDescent="0.25">
      <c r="A111" s="68">
        <v>111</v>
      </c>
      <c r="B111" s="73">
        <v>43133</v>
      </c>
      <c r="C111" s="37">
        <v>0.88541666666666663</v>
      </c>
      <c r="D111" s="38" t="s">
        <v>13</v>
      </c>
      <c r="E111" s="38" t="s">
        <v>206</v>
      </c>
      <c r="G111" s="39" t="s">
        <v>11</v>
      </c>
      <c r="H111" s="67" t="s">
        <v>204</v>
      </c>
      <c r="I111" s="38"/>
    </row>
    <row r="112" spans="1:9" ht="23.1" customHeight="1" x14ac:dyDescent="0.25">
      <c r="A112" s="68">
        <v>112</v>
      </c>
      <c r="B112" s="73">
        <v>43134</v>
      </c>
      <c r="C112" s="37">
        <v>0.625</v>
      </c>
      <c r="D112" s="38" t="s">
        <v>74</v>
      </c>
      <c r="E112" s="38" t="s">
        <v>205</v>
      </c>
      <c r="F112" s="38" t="s">
        <v>208</v>
      </c>
      <c r="G112" s="69" t="s">
        <v>204</v>
      </c>
      <c r="H112" s="70" t="s">
        <v>38</v>
      </c>
      <c r="I112" s="38"/>
    </row>
    <row r="113" spans="1:9" ht="23.1" customHeight="1" x14ac:dyDescent="0.25">
      <c r="A113" s="68">
        <v>113</v>
      </c>
      <c r="B113" s="73">
        <v>43134</v>
      </c>
      <c r="C113" s="37">
        <v>0.70833333333333337</v>
      </c>
      <c r="D113" s="38" t="s">
        <v>94</v>
      </c>
      <c r="E113" s="38" t="s">
        <v>205</v>
      </c>
      <c r="F113" s="38" t="s">
        <v>207</v>
      </c>
      <c r="G113" s="67" t="s">
        <v>204</v>
      </c>
      <c r="H113" s="39" t="s">
        <v>92</v>
      </c>
      <c r="I113" s="38"/>
    </row>
    <row r="114" spans="1:9" ht="23.1" customHeight="1" x14ac:dyDescent="0.25">
      <c r="A114" s="68">
        <v>114</v>
      </c>
      <c r="B114" s="73">
        <v>43134</v>
      </c>
      <c r="C114" s="37">
        <v>0.75</v>
      </c>
      <c r="D114" s="38" t="s">
        <v>123</v>
      </c>
      <c r="E114" s="38" t="s">
        <v>206</v>
      </c>
      <c r="G114" s="70" t="s">
        <v>124</v>
      </c>
      <c r="H114" s="69" t="s">
        <v>204</v>
      </c>
      <c r="I114" s="38"/>
    </row>
    <row r="115" spans="1:9" ht="23.1" customHeight="1" x14ac:dyDescent="0.25">
      <c r="A115" s="68">
        <v>115</v>
      </c>
      <c r="B115" s="73">
        <v>43136</v>
      </c>
      <c r="C115" s="37">
        <v>0.78125</v>
      </c>
      <c r="D115" s="38" t="s">
        <v>87</v>
      </c>
      <c r="E115" s="38" t="s">
        <v>205</v>
      </c>
      <c r="F115" s="38" t="s">
        <v>208</v>
      </c>
      <c r="G115" s="67" t="s">
        <v>209</v>
      </c>
      <c r="H115" s="39" t="s">
        <v>150</v>
      </c>
      <c r="I115" s="38"/>
    </row>
    <row r="116" spans="1:9" ht="23.1" customHeight="1" x14ac:dyDescent="0.25">
      <c r="A116" s="68">
        <v>116</v>
      </c>
      <c r="B116" s="73">
        <v>43136</v>
      </c>
      <c r="C116" s="37">
        <v>0.875</v>
      </c>
      <c r="D116" s="38" t="s">
        <v>181</v>
      </c>
      <c r="E116" s="38" t="s">
        <v>205</v>
      </c>
      <c r="F116" s="38" t="s">
        <v>207</v>
      </c>
      <c r="G116" s="71" t="s">
        <v>204</v>
      </c>
      <c r="H116" s="39" t="s">
        <v>182</v>
      </c>
      <c r="I116" s="38"/>
    </row>
    <row r="117" spans="1:9" ht="23.1" customHeight="1" x14ac:dyDescent="0.25">
      <c r="A117" s="68">
        <v>117</v>
      </c>
      <c r="B117" s="73">
        <v>43137</v>
      </c>
      <c r="C117" s="37">
        <v>0.82291666666666663</v>
      </c>
      <c r="D117" s="38" t="s">
        <v>118</v>
      </c>
      <c r="E117" s="38" t="s">
        <v>206</v>
      </c>
      <c r="G117" s="70" t="s">
        <v>91</v>
      </c>
      <c r="H117" s="69" t="s">
        <v>204</v>
      </c>
      <c r="I117" s="38"/>
    </row>
    <row r="118" spans="1:9" ht="23.1" customHeight="1" x14ac:dyDescent="0.25">
      <c r="A118" s="68">
        <v>118</v>
      </c>
      <c r="B118" s="73">
        <v>43138</v>
      </c>
      <c r="C118" s="37">
        <v>0.85416666666666663</v>
      </c>
      <c r="D118" s="38" t="s">
        <v>42</v>
      </c>
      <c r="E118" s="38" t="s">
        <v>205</v>
      </c>
      <c r="F118" s="38" t="s">
        <v>207</v>
      </c>
      <c r="G118" s="67" t="s">
        <v>204</v>
      </c>
      <c r="H118" s="39" t="s">
        <v>116</v>
      </c>
      <c r="I118" s="38"/>
    </row>
    <row r="119" spans="1:9" ht="23.1" customHeight="1" x14ac:dyDescent="0.25">
      <c r="A119" s="68">
        <v>119</v>
      </c>
      <c r="B119" s="73">
        <v>43140</v>
      </c>
      <c r="C119" s="37">
        <v>0.66666666666666663</v>
      </c>
      <c r="D119" s="38" t="s">
        <v>157</v>
      </c>
      <c r="E119" s="38" t="s">
        <v>206</v>
      </c>
      <c r="G119" s="39" t="s">
        <v>161</v>
      </c>
      <c r="H119" s="67" t="s">
        <v>204</v>
      </c>
      <c r="I119" s="38"/>
    </row>
    <row r="120" spans="1:9" ht="23.1" customHeight="1" x14ac:dyDescent="0.25">
      <c r="A120" s="68">
        <v>120</v>
      </c>
      <c r="B120" s="73">
        <v>43140</v>
      </c>
      <c r="C120" s="37">
        <v>0.88541666666666663</v>
      </c>
      <c r="D120" s="38" t="s">
        <v>37</v>
      </c>
      <c r="E120" s="38" t="s">
        <v>206</v>
      </c>
      <c r="G120" s="70" t="s">
        <v>175</v>
      </c>
      <c r="H120" s="71" t="s">
        <v>173</v>
      </c>
      <c r="I120" s="38"/>
    </row>
    <row r="121" spans="1:9" ht="23.1" customHeight="1" x14ac:dyDescent="0.25">
      <c r="A121" s="68">
        <v>121</v>
      </c>
      <c r="B121" s="73">
        <v>43141</v>
      </c>
      <c r="C121" s="37">
        <v>0.625</v>
      </c>
      <c r="D121" s="38" t="s">
        <v>123</v>
      </c>
      <c r="E121" s="38" t="s">
        <v>205</v>
      </c>
      <c r="F121" s="38" t="s">
        <v>207</v>
      </c>
      <c r="G121" s="69" t="s">
        <v>204</v>
      </c>
      <c r="H121" s="70" t="s">
        <v>125</v>
      </c>
      <c r="I121" s="38"/>
    </row>
    <row r="122" spans="1:9" ht="23.1" customHeight="1" x14ac:dyDescent="0.25">
      <c r="A122" s="68">
        <v>122</v>
      </c>
      <c r="B122" s="73">
        <v>43141</v>
      </c>
      <c r="C122" s="37">
        <v>0.625</v>
      </c>
      <c r="D122" s="38" t="s">
        <v>74</v>
      </c>
      <c r="E122" s="38" t="s">
        <v>206</v>
      </c>
      <c r="G122" s="70" t="s">
        <v>127</v>
      </c>
      <c r="H122" s="69" t="s">
        <v>204</v>
      </c>
      <c r="I122" s="38"/>
    </row>
    <row r="123" spans="1:9" ht="23.1" customHeight="1" x14ac:dyDescent="0.25">
      <c r="A123" s="68">
        <v>123</v>
      </c>
      <c r="B123" s="73">
        <v>43141</v>
      </c>
      <c r="C123" s="37">
        <v>0.66666666666666663</v>
      </c>
      <c r="D123" s="38" t="s">
        <v>94</v>
      </c>
      <c r="E123" s="38" t="s">
        <v>206</v>
      </c>
      <c r="G123" s="39" t="s">
        <v>8</v>
      </c>
      <c r="H123" s="67" t="s">
        <v>204</v>
      </c>
      <c r="I123" s="38"/>
    </row>
    <row r="124" spans="1:9" ht="23.1" customHeight="1" x14ac:dyDescent="0.25">
      <c r="A124" s="68">
        <v>124</v>
      </c>
      <c r="B124" s="73">
        <v>43141</v>
      </c>
      <c r="C124" s="37">
        <v>0.875</v>
      </c>
      <c r="D124" s="38" t="s">
        <v>13</v>
      </c>
      <c r="E124" s="38" t="s">
        <v>205</v>
      </c>
      <c r="F124" s="38" t="s">
        <v>207</v>
      </c>
      <c r="G124" s="67" t="s">
        <v>204</v>
      </c>
      <c r="H124" s="39" t="s">
        <v>91</v>
      </c>
      <c r="I124" s="38"/>
    </row>
    <row r="125" spans="1:9" ht="23.1" customHeight="1" x14ac:dyDescent="0.25">
      <c r="A125" s="68">
        <v>125</v>
      </c>
      <c r="B125" s="73">
        <v>43142</v>
      </c>
      <c r="C125" s="37">
        <v>0.45833333333333331</v>
      </c>
      <c r="D125" s="38" t="s">
        <v>132</v>
      </c>
      <c r="E125" s="38" t="s">
        <v>206</v>
      </c>
      <c r="G125" s="39" t="s">
        <v>140</v>
      </c>
      <c r="H125" s="67" t="s">
        <v>209</v>
      </c>
      <c r="I125" s="38"/>
    </row>
    <row r="126" spans="1:9" ht="23.1" customHeight="1" x14ac:dyDescent="0.25">
      <c r="A126" s="68">
        <v>126</v>
      </c>
      <c r="B126" s="73">
        <v>43142</v>
      </c>
      <c r="C126" s="37">
        <v>0.45833333333333331</v>
      </c>
      <c r="D126" s="38" t="s">
        <v>157</v>
      </c>
      <c r="E126" s="38" t="s">
        <v>206</v>
      </c>
      <c r="G126" s="39" t="str">
        <f>'[2]Elenco Indirizzi 5 sq'!$B$22</f>
        <v>MB IGMB Beinette</v>
      </c>
      <c r="H126" s="39" t="str">
        <f>'[2]Elenco Indirizzi 5 sq'!$B$24</f>
        <v>MB Saluzzo</v>
      </c>
      <c r="I126" s="38"/>
    </row>
    <row r="127" spans="1:9" ht="23.1" customHeight="1" x14ac:dyDescent="0.25">
      <c r="A127" s="68">
        <v>127</v>
      </c>
      <c r="B127" s="73">
        <v>43143</v>
      </c>
      <c r="C127" s="37">
        <v>0.77083333333333337</v>
      </c>
      <c r="D127" s="38" t="s">
        <v>42</v>
      </c>
      <c r="E127" s="38" t="s">
        <v>206</v>
      </c>
      <c r="G127" s="39" t="s">
        <v>43</v>
      </c>
      <c r="H127" s="67" t="s">
        <v>204</v>
      </c>
      <c r="I127" s="38"/>
    </row>
    <row r="128" spans="1:9" ht="23.1" customHeight="1" x14ac:dyDescent="0.25">
      <c r="A128" s="68">
        <v>128</v>
      </c>
      <c r="B128" s="73">
        <v>43143</v>
      </c>
      <c r="C128" s="37">
        <v>0.85416666666666663</v>
      </c>
      <c r="D128" s="38" t="s">
        <v>118</v>
      </c>
      <c r="E128" s="38" t="s">
        <v>205</v>
      </c>
      <c r="F128" s="38" t="s">
        <v>208</v>
      </c>
      <c r="G128" s="69" t="s">
        <v>204</v>
      </c>
      <c r="H128" s="70" t="s">
        <v>121</v>
      </c>
      <c r="I128" s="38"/>
    </row>
    <row r="129" spans="1:9" ht="23.1" customHeight="1" x14ac:dyDescent="0.25">
      <c r="A129" s="68">
        <v>129</v>
      </c>
      <c r="B129" s="73">
        <v>43146</v>
      </c>
      <c r="C129" s="37">
        <v>0.73958333333333337</v>
      </c>
      <c r="D129" s="38" t="s">
        <v>162</v>
      </c>
      <c r="E129" s="38" t="s">
        <v>205</v>
      </c>
      <c r="F129" s="38" t="s">
        <v>207</v>
      </c>
      <c r="G129" s="39" t="str">
        <f>'[1]Elenco Indirizzi 4 sq'!$B$18</f>
        <v>MB Saluzzo</v>
      </c>
      <c r="H129" s="39" t="str">
        <f>'[1]Elenco Indirizzi 4 sq'!$B$20</f>
        <v>MB GATORS Verdi</v>
      </c>
      <c r="I129" s="38"/>
    </row>
    <row r="130" spans="1:9" ht="23.1" customHeight="1" x14ac:dyDescent="0.25">
      <c r="A130" s="68">
        <v>130</v>
      </c>
      <c r="B130" s="73">
        <v>43146</v>
      </c>
      <c r="C130" s="37">
        <v>0.88541666666666663</v>
      </c>
      <c r="D130" s="38" t="s">
        <v>42</v>
      </c>
      <c r="E130" s="38" t="s">
        <v>206</v>
      </c>
      <c r="G130" s="39" t="s">
        <v>117</v>
      </c>
      <c r="H130" s="67" t="s">
        <v>204</v>
      </c>
      <c r="I130" s="38"/>
    </row>
    <row r="131" spans="1:9" ht="23.1" customHeight="1" x14ac:dyDescent="0.25">
      <c r="A131" s="68">
        <v>131</v>
      </c>
      <c r="B131" s="73">
        <v>43147</v>
      </c>
      <c r="C131" s="37">
        <v>0.875</v>
      </c>
      <c r="D131" s="38" t="s">
        <v>181</v>
      </c>
      <c r="E131" s="38" t="s">
        <v>206</v>
      </c>
      <c r="G131" s="39" t="s">
        <v>184</v>
      </c>
      <c r="H131" s="71" t="s">
        <v>204</v>
      </c>
      <c r="I131" s="38"/>
    </row>
    <row r="132" spans="1:9" ht="23.1" customHeight="1" x14ac:dyDescent="0.25">
      <c r="A132" s="68">
        <v>132</v>
      </c>
      <c r="B132" s="73">
        <v>43147</v>
      </c>
      <c r="C132" s="37">
        <v>0.88541666666666663</v>
      </c>
      <c r="D132" s="38" t="s">
        <v>37</v>
      </c>
      <c r="E132" s="38" t="s">
        <v>206</v>
      </c>
      <c r="G132" s="70" t="s">
        <v>51</v>
      </c>
      <c r="H132" s="71" t="s">
        <v>173</v>
      </c>
      <c r="I132" s="38"/>
    </row>
    <row r="133" spans="1:9" ht="23.1" customHeight="1" x14ac:dyDescent="0.25">
      <c r="A133" s="68">
        <v>133</v>
      </c>
      <c r="B133" s="73">
        <v>43148</v>
      </c>
      <c r="C133" s="37">
        <v>0.625</v>
      </c>
      <c r="D133" s="38" t="s">
        <v>123</v>
      </c>
      <c r="E133" s="38" t="s">
        <v>205</v>
      </c>
      <c r="F133" s="38" t="s">
        <v>208</v>
      </c>
      <c r="G133" s="69" t="s">
        <v>204</v>
      </c>
      <c r="H133" s="70" t="s">
        <v>126</v>
      </c>
      <c r="I133" s="38"/>
    </row>
    <row r="134" spans="1:9" ht="23.1" customHeight="1" x14ac:dyDescent="0.25">
      <c r="A134" s="68">
        <v>134</v>
      </c>
      <c r="B134" s="73">
        <v>43148</v>
      </c>
      <c r="C134" s="37">
        <v>0.70833333333333337</v>
      </c>
      <c r="D134" s="38" t="s">
        <v>74</v>
      </c>
      <c r="E134" s="38" t="s">
        <v>205</v>
      </c>
      <c r="F134" s="38" t="s">
        <v>207</v>
      </c>
      <c r="G134" s="69" t="s">
        <v>204</v>
      </c>
      <c r="H134" s="70" t="s">
        <v>124</v>
      </c>
      <c r="I134" s="38"/>
    </row>
    <row r="135" spans="1:9" ht="23.1" customHeight="1" x14ac:dyDescent="0.25">
      <c r="A135" s="68">
        <v>135</v>
      </c>
      <c r="B135" s="73">
        <v>43148</v>
      </c>
      <c r="C135" s="37">
        <v>0.875</v>
      </c>
      <c r="D135" s="38" t="s">
        <v>13</v>
      </c>
      <c r="E135" s="38" t="s">
        <v>205</v>
      </c>
      <c r="F135" s="38" t="s">
        <v>208</v>
      </c>
      <c r="G135" s="67" t="s">
        <v>204</v>
      </c>
      <c r="H135" s="39" t="s">
        <v>95</v>
      </c>
      <c r="I135" s="38"/>
    </row>
    <row r="136" spans="1:9" ht="23.1" customHeight="1" x14ac:dyDescent="0.25">
      <c r="A136" s="68">
        <v>136</v>
      </c>
      <c r="B136" s="73">
        <v>43149</v>
      </c>
      <c r="C136" s="37">
        <v>0.39583333333333331</v>
      </c>
      <c r="D136" s="38" t="s">
        <v>87</v>
      </c>
      <c r="E136" s="38" t="s">
        <v>206</v>
      </c>
      <c r="G136" s="39" t="s">
        <v>143</v>
      </c>
      <c r="H136" s="67" t="s">
        <v>209</v>
      </c>
      <c r="I136" s="38"/>
    </row>
    <row r="137" spans="1:9" ht="23.1" customHeight="1" x14ac:dyDescent="0.25">
      <c r="A137" s="68">
        <v>137</v>
      </c>
      <c r="B137" s="73">
        <v>43149</v>
      </c>
      <c r="C137" s="37">
        <v>0.66666666666666663</v>
      </c>
      <c r="D137" s="38" t="s">
        <v>94</v>
      </c>
      <c r="E137" s="38" t="s">
        <v>206</v>
      </c>
      <c r="G137" s="39" t="s">
        <v>106</v>
      </c>
      <c r="H137" s="67" t="s">
        <v>204</v>
      </c>
      <c r="I137" s="38"/>
    </row>
    <row r="138" spans="1:9" ht="23.1" customHeight="1" x14ac:dyDescent="0.25">
      <c r="A138" s="68">
        <v>138</v>
      </c>
      <c r="B138" s="73">
        <v>43150</v>
      </c>
      <c r="C138" s="37">
        <v>0.78125</v>
      </c>
      <c r="D138" s="38" t="s">
        <v>87</v>
      </c>
      <c r="E138" s="38" t="s">
        <v>205</v>
      </c>
      <c r="F138" s="38" t="s">
        <v>207</v>
      </c>
      <c r="G138" s="67" t="s">
        <v>209</v>
      </c>
      <c r="H138" s="39" t="s">
        <v>151</v>
      </c>
      <c r="I138" s="38"/>
    </row>
    <row r="139" spans="1:9" ht="23.1" customHeight="1" x14ac:dyDescent="0.25">
      <c r="A139" s="68">
        <v>139</v>
      </c>
      <c r="B139" s="73">
        <v>43152</v>
      </c>
      <c r="C139" s="37">
        <v>0.78125</v>
      </c>
      <c r="D139" s="38" t="s">
        <v>132</v>
      </c>
      <c r="E139" s="38" t="s">
        <v>205</v>
      </c>
      <c r="F139" s="38" t="s">
        <v>208</v>
      </c>
      <c r="G139" s="67" t="s">
        <v>209</v>
      </c>
      <c r="H139" s="39" t="s">
        <v>141</v>
      </c>
      <c r="I139" s="38"/>
    </row>
    <row r="140" spans="1:9" ht="23.1" customHeight="1" x14ac:dyDescent="0.25">
      <c r="A140" s="68">
        <v>140</v>
      </c>
      <c r="B140" s="73">
        <v>43152</v>
      </c>
      <c r="C140" s="37">
        <v>0.79166666666666663</v>
      </c>
      <c r="D140" s="38" t="s">
        <v>118</v>
      </c>
      <c r="E140" s="38" t="s">
        <v>206</v>
      </c>
      <c r="G140" s="70" t="s">
        <v>2</v>
      </c>
      <c r="H140" s="69" t="s">
        <v>204</v>
      </c>
      <c r="I140" s="38"/>
    </row>
    <row r="141" spans="1:9" ht="23.1" customHeight="1" x14ac:dyDescent="0.25">
      <c r="A141" s="68">
        <v>141</v>
      </c>
      <c r="B141" s="73">
        <v>43154</v>
      </c>
      <c r="C141" s="37">
        <v>0.875</v>
      </c>
      <c r="D141" s="38" t="s">
        <v>37</v>
      </c>
      <c r="E141" s="38" t="s">
        <v>205</v>
      </c>
      <c r="F141" s="38" t="s">
        <v>208</v>
      </c>
      <c r="G141" s="71" t="s">
        <v>173</v>
      </c>
      <c r="H141" s="70" t="s">
        <v>119</v>
      </c>
      <c r="I141" s="38"/>
    </row>
    <row r="142" spans="1:9" ht="23.1" customHeight="1" x14ac:dyDescent="0.25">
      <c r="A142" s="68">
        <v>142</v>
      </c>
      <c r="B142" s="73">
        <v>43155</v>
      </c>
      <c r="C142" s="37">
        <v>0.70833333333333337</v>
      </c>
      <c r="D142" s="38" t="s">
        <v>94</v>
      </c>
      <c r="E142" s="38" t="s">
        <v>205</v>
      </c>
      <c r="F142" s="38" t="s">
        <v>208</v>
      </c>
      <c r="G142" s="67" t="s">
        <v>204</v>
      </c>
      <c r="H142" s="39" t="s">
        <v>107</v>
      </c>
      <c r="I142" s="38"/>
    </row>
    <row r="143" spans="1:9" ht="23.1" customHeight="1" x14ac:dyDescent="0.25">
      <c r="A143" s="68">
        <v>143</v>
      </c>
      <c r="B143" s="73">
        <v>43155</v>
      </c>
      <c r="C143" s="37">
        <v>0.875</v>
      </c>
      <c r="D143" s="38" t="s">
        <v>13</v>
      </c>
      <c r="E143" s="38" t="s">
        <v>206</v>
      </c>
      <c r="G143" s="39" t="s">
        <v>100</v>
      </c>
      <c r="H143" s="67" t="s">
        <v>204</v>
      </c>
      <c r="I143" s="38"/>
    </row>
    <row r="144" spans="1:9" ht="23.1" customHeight="1" x14ac:dyDescent="0.25">
      <c r="A144" s="68">
        <v>144</v>
      </c>
      <c r="B144" s="73">
        <v>43156</v>
      </c>
      <c r="C144" s="37">
        <v>0.66666666666666663</v>
      </c>
      <c r="D144" s="38" t="s">
        <v>152</v>
      </c>
      <c r="E144" s="38" t="s">
        <v>206</v>
      </c>
      <c r="G144" s="67" t="s">
        <v>76</v>
      </c>
      <c r="H144" s="67" t="s">
        <v>209</v>
      </c>
      <c r="I144" s="38"/>
    </row>
    <row r="145" spans="1:9" ht="23.1" customHeight="1" x14ac:dyDescent="0.25">
      <c r="A145" s="68">
        <v>145</v>
      </c>
      <c r="B145" s="73">
        <v>43157</v>
      </c>
      <c r="C145" s="37">
        <v>0.85416666666666663</v>
      </c>
      <c r="D145" s="38" t="s">
        <v>118</v>
      </c>
      <c r="E145" s="38" t="s">
        <v>205</v>
      </c>
      <c r="F145" s="38" t="s">
        <v>210</v>
      </c>
      <c r="G145" s="69" t="s">
        <v>204</v>
      </c>
      <c r="H145" s="70" t="s">
        <v>45</v>
      </c>
      <c r="I145" s="38"/>
    </row>
    <row r="146" spans="1:9" ht="23.1" customHeight="1" x14ac:dyDescent="0.25">
      <c r="A146" s="68">
        <v>146</v>
      </c>
      <c r="B146" s="73">
        <v>43157</v>
      </c>
      <c r="C146" s="37">
        <v>0.875</v>
      </c>
      <c r="D146" s="38" t="s">
        <v>181</v>
      </c>
      <c r="E146" s="38" t="s">
        <v>205</v>
      </c>
      <c r="F146" s="38" t="s">
        <v>210</v>
      </c>
      <c r="G146" s="71" t="s">
        <v>204</v>
      </c>
      <c r="H146" s="39" t="s">
        <v>211</v>
      </c>
      <c r="I146" s="38"/>
    </row>
    <row r="147" spans="1:9" ht="23.1" customHeight="1" x14ac:dyDescent="0.25">
      <c r="A147" s="68">
        <v>147</v>
      </c>
      <c r="B147" s="73">
        <v>43159</v>
      </c>
      <c r="C147" s="37">
        <v>0.72916666666666663</v>
      </c>
      <c r="D147" s="38" t="s">
        <v>87</v>
      </c>
      <c r="E147" s="38" t="s">
        <v>206</v>
      </c>
      <c r="G147" s="39" t="s">
        <v>145</v>
      </c>
      <c r="H147" s="67" t="s">
        <v>209</v>
      </c>
      <c r="I147" s="38"/>
    </row>
    <row r="148" spans="1:9" ht="23.1" customHeight="1" x14ac:dyDescent="0.25">
      <c r="A148" s="68">
        <v>148</v>
      </c>
      <c r="B148" s="73">
        <v>43160</v>
      </c>
      <c r="C148" s="37">
        <v>0.76041666666666663</v>
      </c>
      <c r="D148" s="38" t="s">
        <v>132</v>
      </c>
      <c r="E148" s="38" t="s">
        <v>206</v>
      </c>
      <c r="G148" s="39" t="s">
        <v>120</v>
      </c>
      <c r="H148" s="67" t="s">
        <v>209</v>
      </c>
    </row>
    <row r="149" spans="1:9" ht="23.1" customHeight="1" x14ac:dyDescent="0.25">
      <c r="A149" s="68">
        <v>149</v>
      </c>
      <c r="B149" s="73">
        <v>43162</v>
      </c>
      <c r="C149" s="37">
        <v>0.625</v>
      </c>
      <c r="D149" s="38" t="s">
        <v>123</v>
      </c>
      <c r="E149" s="38" t="s">
        <v>205</v>
      </c>
      <c r="F149" s="38" t="s">
        <v>207</v>
      </c>
      <c r="G149" s="69" t="s">
        <v>204</v>
      </c>
      <c r="H149" s="70" t="s">
        <v>4</v>
      </c>
    </row>
    <row r="150" spans="1:9" ht="23.1" customHeight="1" x14ac:dyDescent="0.25">
      <c r="A150" s="68">
        <v>150</v>
      </c>
      <c r="B150" s="73">
        <v>43162</v>
      </c>
      <c r="C150" s="37">
        <v>0.70833333333333337</v>
      </c>
      <c r="D150" s="38" t="s">
        <v>94</v>
      </c>
      <c r="E150" s="38" t="s">
        <v>205</v>
      </c>
      <c r="F150" s="38" t="s">
        <v>208</v>
      </c>
      <c r="G150" s="67" t="s">
        <v>204</v>
      </c>
      <c r="H150" s="39" t="s">
        <v>108</v>
      </c>
    </row>
    <row r="151" spans="1:9" ht="23.1" customHeight="1" x14ac:dyDescent="0.25">
      <c r="A151" s="68">
        <v>151</v>
      </c>
      <c r="B151" s="73">
        <v>43162</v>
      </c>
      <c r="C151" s="37">
        <v>0.875</v>
      </c>
      <c r="D151" s="38" t="s">
        <v>13</v>
      </c>
      <c r="E151" s="38" t="s">
        <v>205</v>
      </c>
      <c r="F151" s="38" t="s">
        <v>210</v>
      </c>
      <c r="G151" s="67" t="s">
        <v>204</v>
      </c>
      <c r="H151" s="39" t="s">
        <v>0</v>
      </c>
    </row>
    <row r="152" spans="1:9" ht="23.1" customHeight="1" x14ac:dyDescent="0.25">
      <c r="A152" s="68">
        <v>152</v>
      </c>
      <c r="B152" s="73">
        <v>43163</v>
      </c>
      <c r="C152" s="37">
        <v>0.77083333333333337</v>
      </c>
      <c r="D152" s="38" t="s">
        <v>37</v>
      </c>
      <c r="E152" s="38" t="s">
        <v>206</v>
      </c>
      <c r="G152" s="70" t="s">
        <v>56</v>
      </c>
      <c r="H152" s="71" t="s">
        <v>173</v>
      </c>
    </row>
    <row r="153" spans="1:9" ht="23.1" customHeight="1" x14ac:dyDescent="0.25">
      <c r="A153" s="68">
        <v>153</v>
      </c>
      <c r="B153" s="73">
        <v>43163</v>
      </c>
      <c r="C153" s="37"/>
      <c r="D153" s="38" t="s">
        <v>165</v>
      </c>
      <c r="E153" s="38" t="s">
        <v>206</v>
      </c>
      <c r="G153" s="39" t="s">
        <v>166</v>
      </c>
      <c r="H153" s="39"/>
    </row>
    <row r="154" spans="1:9" ht="23.1" customHeight="1" x14ac:dyDescent="0.25">
      <c r="A154" s="68">
        <v>154</v>
      </c>
      <c r="B154" s="73">
        <v>43164</v>
      </c>
      <c r="C154" s="37">
        <v>0.78125</v>
      </c>
      <c r="D154" s="38" t="s">
        <v>87</v>
      </c>
      <c r="E154" s="38" t="s">
        <v>205</v>
      </c>
      <c r="F154" s="38" t="s">
        <v>207</v>
      </c>
      <c r="G154" s="67" t="s">
        <v>209</v>
      </c>
      <c r="H154" s="39" t="s">
        <v>146</v>
      </c>
    </row>
    <row r="155" spans="1:9" ht="23.1" customHeight="1" x14ac:dyDescent="0.25">
      <c r="A155" s="68">
        <v>155</v>
      </c>
      <c r="B155" s="73">
        <v>43166</v>
      </c>
      <c r="C155" s="37">
        <v>0.78125</v>
      </c>
      <c r="D155" s="38" t="s">
        <v>132</v>
      </c>
      <c r="E155" s="38" t="s">
        <v>205</v>
      </c>
      <c r="F155" s="38" t="s">
        <v>208</v>
      </c>
      <c r="G155" s="67" t="s">
        <v>209</v>
      </c>
      <c r="H155" s="39" t="s">
        <v>135</v>
      </c>
    </row>
    <row r="156" spans="1:9" ht="23.1" customHeight="1" x14ac:dyDescent="0.25">
      <c r="A156" s="68">
        <v>156</v>
      </c>
      <c r="B156" s="73">
        <v>43166</v>
      </c>
      <c r="C156" s="37">
        <v>0.79166666666666663</v>
      </c>
      <c r="D156" s="38" t="s">
        <v>42</v>
      </c>
      <c r="E156" s="38" t="s">
        <v>206</v>
      </c>
      <c r="G156" s="39" t="s">
        <v>193</v>
      </c>
      <c r="H156" s="67" t="s">
        <v>204</v>
      </c>
    </row>
    <row r="157" spans="1:9" ht="23.1" customHeight="1" x14ac:dyDescent="0.25">
      <c r="A157" s="68">
        <v>157</v>
      </c>
      <c r="B157" s="73">
        <v>43168</v>
      </c>
      <c r="C157" s="37">
        <v>0.8125</v>
      </c>
      <c r="D157" s="38" t="s">
        <v>94</v>
      </c>
      <c r="E157" s="38" t="s">
        <v>206</v>
      </c>
      <c r="G157" s="39" t="s">
        <v>109</v>
      </c>
      <c r="H157" s="67" t="s">
        <v>204</v>
      </c>
    </row>
    <row r="158" spans="1:9" ht="23.1" customHeight="1" x14ac:dyDescent="0.25">
      <c r="A158" s="68">
        <v>158</v>
      </c>
      <c r="B158" s="73">
        <v>43168</v>
      </c>
      <c r="C158" s="37">
        <v>0.875</v>
      </c>
      <c r="D158" s="38" t="s">
        <v>37</v>
      </c>
      <c r="E158" s="38" t="s">
        <v>205</v>
      </c>
      <c r="F158" s="38" t="s">
        <v>210</v>
      </c>
      <c r="G158" s="71" t="s">
        <v>173</v>
      </c>
      <c r="H158" s="70" t="s">
        <v>176</v>
      </c>
    </row>
    <row r="159" spans="1:9" ht="23.1" customHeight="1" x14ac:dyDescent="0.25">
      <c r="A159" s="68">
        <v>159</v>
      </c>
      <c r="B159" s="73">
        <v>43168</v>
      </c>
      <c r="C159" s="37">
        <v>0.88541666666666663</v>
      </c>
      <c r="D159" s="38" t="s">
        <v>13</v>
      </c>
      <c r="E159" s="38" t="s">
        <v>206</v>
      </c>
      <c r="G159" s="39" t="s">
        <v>101</v>
      </c>
      <c r="H159" s="67" t="s">
        <v>204</v>
      </c>
    </row>
    <row r="160" spans="1:9" ht="23.1" customHeight="1" x14ac:dyDescent="0.25">
      <c r="A160" s="68">
        <v>160</v>
      </c>
      <c r="B160" s="73">
        <v>43168</v>
      </c>
      <c r="C160" s="37">
        <v>0.88541666666666663</v>
      </c>
      <c r="D160" s="38" t="s">
        <v>181</v>
      </c>
      <c r="E160" s="38" t="s">
        <v>206</v>
      </c>
      <c r="G160" s="39" t="s">
        <v>180</v>
      </c>
      <c r="H160" s="71" t="s">
        <v>204</v>
      </c>
    </row>
    <row r="161" spans="1:8" ht="23.1" customHeight="1" x14ac:dyDescent="0.25">
      <c r="A161" s="68">
        <v>161</v>
      </c>
      <c r="B161" s="73">
        <v>43169</v>
      </c>
      <c r="C161" s="37">
        <v>0.70833333333333337</v>
      </c>
      <c r="D161" s="38" t="s">
        <v>74</v>
      </c>
      <c r="E161" s="38" t="s">
        <v>205</v>
      </c>
      <c r="F161" s="38" t="s">
        <v>210</v>
      </c>
      <c r="G161" s="69" t="s">
        <v>204</v>
      </c>
      <c r="H161" s="70" t="s">
        <v>91</v>
      </c>
    </row>
    <row r="162" spans="1:8" ht="23.1" customHeight="1" x14ac:dyDescent="0.25">
      <c r="A162" s="68">
        <v>162</v>
      </c>
      <c r="B162" s="73">
        <v>43170</v>
      </c>
      <c r="C162" s="37">
        <v>0.375</v>
      </c>
      <c r="D162" s="38" t="s">
        <v>157</v>
      </c>
      <c r="E162" s="38" t="s">
        <v>206</v>
      </c>
      <c r="G162" s="39" t="str">
        <f>'[2]Elenco Indirizzi 5 sq'!$B$20</f>
        <v>MB AB Savigliano Bianchi</v>
      </c>
      <c r="H162" s="39" t="str">
        <f>'[2]Elenco Indirizzi 5 sq'!$B$24</f>
        <v>MB Saluzzo</v>
      </c>
    </row>
    <row r="163" spans="1:8" ht="23.1" customHeight="1" x14ac:dyDescent="0.25">
      <c r="A163" s="68">
        <v>163</v>
      </c>
      <c r="B163" s="73">
        <v>43170</v>
      </c>
      <c r="C163" s="37">
        <v>0.45833333333333331</v>
      </c>
      <c r="D163" s="38" t="s">
        <v>123</v>
      </c>
      <c r="E163" s="38" t="s">
        <v>206</v>
      </c>
      <c r="G163" s="70" t="s">
        <v>190</v>
      </c>
      <c r="H163" s="69" t="s">
        <v>204</v>
      </c>
    </row>
    <row r="164" spans="1:8" ht="23.1" customHeight="1" x14ac:dyDescent="0.25">
      <c r="A164" s="68">
        <v>164</v>
      </c>
      <c r="B164" s="73">
        <v>43170</v>
      </c>
      <c r="C164" s="37">
        <v>0.72916666666666663</v>
      </c>
      <c r="D164" s="38" t="s">
        <v>152</v>
      </c>
      <c r="E164" s="38" t="s">
        <v>206</v>
      </c>
      <c r="G164" s="39" t="s">
        <v>185</v>
      </c>
      <c r="H164" s="67" t="s">
        <v>209</v>
      </c>
    </row>
    <row r="165" spans="1:8" ht="23.1" customHeight="1" x14ac:dyDescent="0.25">
      <c r="A165" s="68">
        <v>165</v>
      </c>
      <c r="B165" s="73">
        <v>43171</v>
      </c>
      <c r="C165" s="37">
        <v>0.78125</v>
      </c>
      <c r="D165" s="38" t="s">
        <v>132</v>
      </c>
      <c r="E165" s="38" t="s">
        <v>206</v>
      </c>
      <c r="G165" s="67" t="s">
        <v>136</v>
      </c>
      <c r="H165" s="67" t="s">
        <v>209</v>
      </c>
    </row>
    <row r="166" spans="1:8" ht="23.1" customHeight="1" x14ac:dyDescent="0.25">
      <c r="A166" s="68">
        <v>166</v>
      </c>
      <c r="B166" s="73">
        <v>43171</v>
      </c>
      <c r="C166" s="37">
        <v>0.85416666666666663</v>
      </c>
      <c r="D166" s="38" t="s">
        <v>118</v>
      </c>
      <c r="E166" s="38" t="s">
        <v>205</v>
      </c>
      <c r="F166" s="38" t="s">
        <v>207</v>
      </c>
      <c r="G166" s="69" t="s">
        <v>204</v>
      </c>
      <c r="H166" s="70" t="s">
        <v>64</v>
      </c>
    </row>
    <row r="167" spans="1:8" ht="23.1" customHeight="1" x14ac:dyDescent="0.25">
      <c r="A167" s="68">
        <v>167</v>
      </c>
      <c r="B167" s="73">
        <v>43171</v>
      </c>
      <c r="C167" s="37">
        <v>0.875</v>
      </c>
      <c r="D167" s="38" t="s">
        <v>181</v>
      </c>
      <c r="E167" s="38" t="s">
        <v>205</v>
      </c>
      <c r="F167" s="38" t="s">
        <v>208</v>
      </c>
      <c r="G167" s="71" t="s">
        <v>204</v>
      </c>
      <c r="H167" s="39" t="s">
        <v>185</v>
      </c>
    </row>
    <row r="168" spans="1:8" ht="23.1" customHeight="1" x14ac:dyDescent="0.25">
      <c r="A168" s="68">
        <v>168</v>
      </c>
      <c r="B168" s="73">
        <v>43173</v>
      </c>
      <c r="C168" s="37">
        <v>0.70833333333333337</v>
      </c>
      <c r="D168" s="38" t="s">
        <v>132</v>
      </c>
      <c r="E168" s="38" t="s">
        <v>206</v>
      </c>
      <c r="G168" s="39" t="s">
        <v>139</v>
      </c>
      <c r="H168" s="67" t="s">
        <v>209</v>
      </c>
    </row>
    <row r="169" spans="1:8" ht="23.1" customHeight="1" x14ac:dyDescent="0.25">
      <c r="A169" s="68">
        <v>169</v>
      </c>
      <c r="B169" s="73">
        <v>43173</v>
      </c>
      <c r="C169" s="37">
        <v>0.85416666666666663</v>
      </c>
      <c r="D169" s="38" t="s">
        <v>42</v>
      </c>
      <c r="E169" s="38" t="s">
        <v>205</v>
      </c>
      <c r="F169" s="38" t="s">
        <v>210</v>
      </c>
      <c r="G169" s="67" t="s">
        <v>204</v>
      </c>
      <c r="H169" s="39" t="s">
        <v>194</v>
      </c>
    </row>
    <row r="170" spans="1:8" ht="23.1" customHeight="1" x14ac:dyDescent="0.25">
      <c r="A170" s="68">
        <v>170</v>
      </c>
      <c r="B170" s="73">
        <v>43174</v>
      </c>
      <c r="C170" s="37">
        <v>0.77083333333333337</v>
      </c>
      <c r="D170" s="38" t="s">
        <v>74</v>
      </c>
      <c r="E170" s="38" t="s">
        <v>206</v>
      </c>
      <c r="G170" s="70" t="s">
        <v>120</v>
      </c>
      <c r="H170" s="69" t="s">
        <v>204</v>
      </c>
    </row>
    <row r="171" spans="1:8" ht="23.1" customHeight="1" x14ac:dyDescent="0.25">
      <c r="A171" s="68">
        <v>171</v>
      </c>
      <c r="B171" s="73">
        <v>43174</v>
      </c>
      <c r="C171" s="37">
        <v>0.78125</v>
      </c>
      <c r="D171" s="38" t="s">
        <v>152</v>
      </c>
      <c r="E171" s="38" t="s">
        <v>205</v>
      </c>
      <c r="F171" s="38" t="s">
        <v>210</v>
      </c>
      <c r="G171" s="67" t="s">
        <v>209</v>
      </c>
      <c r="H171" s="39" t="s">
        <v>188</v>
      </c>
    </row>
    <row r="172" spans="1:8" ht="23.1" customHeight="1" x14ac:dyDescent="0.25">
      <c r="A172" s="68">
        <v>172</v>
      </c>
      <c r="B172" s="73">
        <v>43175</v>
      </c>
      <c r="C172" s="37">
        <v>0.8125</v>
      </c>
      <c r="D172" s="38" t="s">
        <v>94</v>
      </c>
      <c r="E172" s="38" t="s">
        <v>206</v>
      </c>
      <c r="G172" s="39" t="s">
        <v>110</v>
      </c>
      <c r="H172" s="67" t="s">
        <v>204</v>
      </c>
    </row>
    <row r="173" spans="1:8" ht="23.1" customHeight="1" x14ac:dyDescent="0.25">
      <c r="A173" s="68">
        <v>173</v>
      </c>
      <c r="B173" s="73">
        <v>43176</v>
      </c>
      <c r="C173" s="37">
        <v>0.625</v>
      </c>
      <c r="D173" s="38" t="s">
        <v>87</v>
      </c>
      <c r="E173" s="38" t="s">
        <v>206</v>
      </c>
      <c r="G173" s="39" t="s">
        <v>147</v>
      </c>
      <c r="H173" s="67" t="s">
        <v>209</v>
      </c>
    </row>
    <row r="174" spans="1:8" ht="23.1" customHeight="1" x14ac:dyDescent="0.25">
      <c r="A174" s="68">
        <v>174</v>
      </c>
      <c r="B174" s="73">
        <v>43176</v>
      </c>
      <c r="C174" s="37">
        <v>0.625</v>
      </c>
      <c r="D174" s="38" t="s">
        <v>123</v>
      </c>
      <c r="E174" s="38" t="s">
        <v>205</v>
      </c>
      <c r="F174" s="38" t="s">
        <v>207</v>
      </c>
      <c r="G174" s="69" t="s">
        <v>204</v>
      </c>
      <c r="H174" s="70" t="s">
        <v>191</v>
      </c>
    </row>
    <row r="175" spans="1:8" ht="23.1" customHeight="1" x14ac:dyDescent="0.25">
      <c r="A175" s="68">
        <v>175</v>
      </c>
      <c r="B175" s="73">
        <v>43176</v>
      </c>
      <c r="C175" s="37">
        <v>0.875</v>
      </c>
      <c r="D175" s="38" t="s">
        <v>13</v>
      </c>
      <c r="E175" s="38" t="s">
        <v>205</v>
      </c>
      <c r="F175" s="38" t="s">
        <v>208</v>
      </c>
      <c r="G175" s="67" t="s">
        <v>204</v>
      </c>
      <c r="H175" s="39" t="s">
        <v>10</v>
      </c>
    </row>
    <row r="176" spans="1:8" ht="23.1" customHeight="1" x14ac:dyDescent="0.25">
      <c r="A176" s="68">
        <v>176</v>
      </c>
      <c r="B176" s="73">
        <v>43177</v>
      </c>
      <c r="C176" s="37">
        <v>0.83333333333333337</v>
      </c>
      <c r="D176" s="38" t="s">
        <v>37</v>
      </c>
      <c r="E176" s="38" t="s">
        <v>206</v>
      </c>
      <c r="G176" s="70" t="s">
        <v>177</v>
      </c>
      <c r="H176" s="71" t="s">
        <v>173</v>
      </c>
    </row>
    <row r="177" spans="1:8" ht="23.1" customHeight="1" x14ac:dyDescent="0.25">
      <c r="A177" s="68">
        <v>177</v>
      </c>
      <c r="B177" s="73">
        <v>43177</v>
      </c>
      <c r="C177" s="37"/>
      <c r="D177" s="38" t="s">
        <v>165</v>
      </c>
      <c r="E177" s="38" t="s">
        <v>206</v>
      </c>
      <c r="G177" s="39" t="s">
        <v>167</v>
      </c>
      <c r="H177" s="39"/>
    </row>
    <row r="178" spans="1:8" ht="23.1" customHeight="1" x14ac:dyDescent="0.25">
      <c r="A178" s="68">
        <v>178</v>
      </c>
      <c r="B178" s="73">
        <v>43178</v>
      </c>
      <c r="C178" s="37">
        <v>0.78125</v>
      </c>
      <c r="D178" s="38" t="s">
        <v>87</v>
      </c>
      <c r="E178" s="38" t="s">
        <v>205</v>
      </c>
      <c r="F178" s="38" t="s">
        <v>210</v>
      </c>
      <c r="G178" s="67" t="s">
        <v>209</v>
      </c>
      <c r="H178" s="39" t="s">
        <v>148</v>
      </c>
    </row>
    <row r="179" spans="1:8" ht="23.1" customHeight="1" x14ac:dyDescent="0.25">
      <c r="A179" s="68">
        <v>179</v>
      </c>
      <c r="B179" s="73">
        <v>43179</v>
      </c>
      <c r="C179" s="37">
        <v>0.77083333333333337</v>
      </c>
      <c r="D179" s="38" t="s">
        <v>74</v>
      </c>
      <c r="E179" s="38" t="s">
        <v>206</v>
      </c>
      <c r="G179" s="70" t="s">
        <v>128</v>
      </c>
      <c r="H179" s="69" t="s">
        <v>204</v>
      </c>
    </row>
    <row r="180" spans="1:8" ht="23.1" customHeight="1" x14ac:dyDescent="0.25">
      <c r="A180" s="68">
        <v>180</v>
      </c>
      <c r="B180" s="73">
        <v>43180</v>
      </c>
      <c r="C180" s="37">
        <v>0.78125</v>
      </c>
      <c r="D180" s="38" t="s">
        <v>132</v>
      </c>
      <c r="E180" s="38" t="s">
        <v>205</v>
      </c>
      <c r="F180" s="38" t="s">
        <v>210</v>
      </c>
      <c r="G180" s="67" t="s">
        <v>209</v>
      </c>
      <c r="H180" s="67" t="s">
        <v>137</v>
      </c>
    </row>
    <row r="181" spans="1:8" ht="23.1" customHeight="1" x14ac:dyDescent="0.25">
      <c r="A181" s="68">
        <v>181</v>
      </c>
      <c r="B181" s="73">
        <v>43181</v>
      </c>
      <c r="C181" s="37">
        <v>0.83333333333333337</v>
      </c>
      <c r="D181" s="38" t="s">
        <v>42</v>
      </c>
      <c r="E181" s="38" t="s">
        <v>206</v>
      </c>
      <c r="G181" s="39" t="s">
        <v>195</v>
      </c>
      <c r="H181" s="67" t="s">
        <v>204</v>
      </c>
    </row>
    <row r="182" spans="1:8" ht="23.1" customHeight="1" x14ac:dyDescent="0.25">
      <c r="A182" s="68">
        <v>182</v>
      </c>
      <c r="B182" s="73">
        <v>43182</v>
      </c>
      <c r="C182" s="37">
        <v>0.73958333333333337</v>
      </c>
      <c r="D182" s="38" t="s">
        <v>157</v>
      </c>
      <c r="E182" s="38" t="s">
        <v>205</v>
      </c>
      <c r="F182" s="38" t="s">
        <v>210</v>
      </c>
      <c r="G182" s="39"/>
      <c r="H182" s="39" t="str">
        <f>'[2]Elenco Indirizzi 5 sq'!$B$16</f>
        <v>MB VIRTUS Fossano</v>
      </c>
    </row>
    <row r="183" spans="1:8" ht="23.1" customHeight="1" x14ac:dyDescent="0.25">
      <c r="A183" s="68">
        <v>183</v>
      </c>
      <c r="B183" s="73">
        <v>43182</v>
      </c>
      <c r="C183" s="37">
        <v>0.76041666666666663</v>
      </c>
      <c r="D183" s="38" t="s">
        <v>152</v>
      </c>
      <c r="E183" s="38" t="s">
        <v>206</v>
      </c>
      <c r="G183" s="39" t="s">
        <v>189</v>
      </c>
      <c r="H183" s="67" t="s">
        <v>209</v>
      </c>
    </row>
    <row r="184" spans="1:8" ht="23.1" customHeight="1" x14ac:dyDescent="0.25">
      <c r="A184" s="68">
        <v>184</v>
      </c>
      <c r="B184" s="73">
        <v>43182</v>
      </c>
      <c r="C184" s="37">
        <v>0.875</v>
      </c>
      <c r="D184" s="38" t="s">
        <v>37</v>
      </c>
      <c r="E184" s="38" t="s">
        <v>205</v>
      </c>
      <c r="F184" s="38" t="s">
        <v>210</v>
      </c>
      <c r="G184" s="71" t="s">
        <v>173</v>
      </c>
      <c r="H184" s="70" t="s">
        <v>178</v>
      </c>
    </row>
    <row r="185" spans="1:8" ht="23.1" customHeight="1" x14ac:dyDescent="0.25">
      <c r="A185" s="68">
        <v>185</v>
      </c>
      <c r="B185" s="73">
        <v>43182</v>
      </c>
      <c r="C185" s="37">
        <v>0.89583333333333337</v>
      </c>
      <c r="D185" s="38" t="s">
        <v>181</v>
      </c>
      <c r="E185" s="38" t="s">
        <v>206</v>
      </c>
      <c r="G185" s="39" t="s">
        <v>186</v>
      </c>
      <c r="H185" s="71" t="s">
        <v>204</v>
      </c>
    </row>
    <row r="186" spans="1:8" ht="23.1" customHeight="1" x14ac:dyDescent="0.25">
      <c r="A186" s="68">
        <v>186</v>
      </c>
      <c r="B186" s="73">
        <v>43183</v>
      </c>
      <c r="C186" s="37">
        <v>0.625</v>
      </c>
      <c r="D186" s="38" t="s">
        <v>74</v>
      </c>
      <c r="E186" s="38" t="s">
        <v>205</v>
      </c>
      <c r="F186" s="38" t="s">
        <v>207</v>
      </c>
      <c r="G186" s="69" t="s">
        <v>204</v>
      </c>
      <c r="H186" s="69" t="s">
        <v>129</v>
      </c>
    </row>
    <row r="187" spans="1:8" ht="23.1" customHeight="1" x14ac:dyDescent="0.25">
      <c r="A187" s="68">
        <v>187</v>
      </c>
      <c r="B187" s="73">
        <v>43183</v>
      </c>
      <c r="C187" s="37">
        <v>0.625</v>
      </c>
      <c r="D187" s="38" t="s">
        <v>123</v>
      </c>
      <c r="E187" s="38" t="s">
        <v>205</v>
      </c>
      <c r="F187" s="38" t="s">
        <v>207</v>
      </c>
      <c r="G187" s="69" t="s">
        <v>204</v>
      </c>
      <c r="H187" s="70" t="s">
        <v>107</v>
      </c>
    </row>
    <row r="188" spans="1:8" ht="23.1" customHeight="1" x14ac:dyDescent="0.25">
      <c r="A188" s="68">
        <v>188</v>
      </c>
      <c r="B188" s="73">
        <v>43183</v>
      </c>
      <c r="C188" s="37">
        <v>0.70833333333333337</v>
      </c>
      <c r="D188" s="38" t="s">
        <v>94</v>
      </c>
      <c r="E188" s="38" t="s">
        <v>205</v>
      </c>
      <c r="F188" s="38" t="s">
        <v>207</v>
      </c>
      <c r="G188" s="67" t="s">
        <v>204</v>
      </c>
      <c r="H188" s="39" t="s">
        <v>90</v>
      </c>
    </row>
    <row r="189" spans="1:8" ht="23.1" customHeight="1" x14ac:dyDescent="0.25">
      <c r="A189" s="68">
        <v>189</v>
      </c>
      <c r="B189" s="73">
        <v>43184</v>
      </c>
      <c r="C189" s="37">
        <v>0.77083333333333337</v>
      </c>
      <c r="D189" s="38" t="s">
        <v>13</v>
      </c>
      <c r="E189" s="38" t="s">
        <v>206</v>
      </c>
      <c r="G189" s="39" t="s">
        <v>102</v>
      </c>
      <c r="H189" s="67" t="s">
        <v>204</v>
      </c>
    </row>
    <row r="190" spans="1:8" ht="23.1" customHeight="1" x14ac:dyDescent="0.25">
      <c r="A190" s="68">
        <v>190</v>
      </c>
      <c r="B190" s="73">
        <v>43185</v>
      </c>
      <c r="C190" s="37">
        <v>0.78125</v>
      </c>
      <c r="D190" s="38" t="s">
        <v>152</v>
      </c>
      <c r="E190" s="38" t="s">
        <v>205</v>
      </c>
      <c r="F190" s="38" t="s">
        <v>207</v>
      </c>
      <c r="G190" s="67" t="s">
        <v>209</v>
      </c>
      <c r="H190" s="39" t="s">
        <v>187</v>
      </c>
    </row>
    <row r="191" spans="1:8" ht="23.1" customHeight="1" x14ac:dyDescent="0.25">
      <c r="A191" s="68">
        <v>191</v>
      </c>
      <c r="B191" s="73">
        <v>43185</v>
      </c>
      <c r="C191" s="37">
        <v>0.85416666666666663</v>
      </c>
      <c r="D191" s="38" t="s">
        <v>118</v>
      </c>
      <c r="E191" s="38" t="s">
        <v>205</v>
      </c>
      <c r="F191" s="38" t="s">
        <v>207</v>
      </c>
      <c r="G191" s="69" t="s">
        <v>204</v>
      </c>
      <c r="H191" s="70" t="s">
        <v>176</v>
      </c>
    </row>
    <row r="192" spans="1:8" ht="23.1" customHeight="1" x14ac:dyDescent="0.25">
      <c r="A192" s="68">
        <v>192</v>
      </c>
      <c r="B192" s="73">
        <v>43185</v>
      </c>
      <c r="C192" s="37">
        <v>0.875</v>
      </c>
      <c r="D192" s="38" t="s">
        <v>181</v>
      </c>
      <c r="E192" s="38" t="s">
        <v>205</v>
      </c>
      <c r="F192" s="38" t="s">
        <v>207</v>
      </c>
      <c r="G192" s="71" t="s">
        <v>204</v>
      </c>
      <c r="H192" s="39" t="s">
        <v>180</v>
      </c>
    </row>
    <row r="193" spans="1:8" ht="23.1" customHeight="1" x14ac:dyDescent="0.25">
      <c r="A193" s="68">
        <v>193</v>
      </c>
      <c r="B193" s="73">
        <v>43187</v>
      </c>
      <c r="C193" s="37">
        <v>0.85416666666666663</v>
      </c>
      <c r="D193" s="38" t="s">
        <v>42</v>
      </c>
      <c r="E193" s="38" t="s">
        <v>205</v>
      </c>
      <c r="F193" s="38" t="s">
        <v>207</v>
      </c>
      <c r="G193" s="67" t="s">
        <v>204</v>
      </c>
      <c r="H193" s="39" t="s">
        <v>196</v>
      </c>
    </row>
    <row r="194" spans="1:8" ht="23.1" customHeight="1" x14ac:dyDescent="0.25">
      <c r="A194" s="68">
        <v>194</v>
      </c>
      <c r="B194" s="73">
        <v>43189</v>
      </c>
      <c r="C194" s="37">
        <v>0.89583333333333337</v>
      </c>
      <c r="D194" s="38" t="s">
        <v>181</v>
      </c>
      <c r="E194" s="38" t="s">
        <v>206</v>
      </c>
      <c r="G194" s="39" t="s">
        <v>182</v>
      </c>
      <c r="H194" s="71" t="s">
        <v>204</v>
      </c>
    </row>
  </sheetData>
  <conditionalFormatting sqref="C3 C5:C6 C8 F30:F32 C10:C48 E58:F58 C60:C64">
    <cfRule type="containsText" dxfId="90" priority="269" operator="containsText" text="saluzzo">
      <formula>NOT(ISERROR(SEARCH("saluzzo",C3)))</formula>
    </cfRule>
  </conditionalFormatting>
  <conditionalFormatting sqref="C1">
    <cfRule type="containsText" dxfId="89" priority="267" operator="containsText" text="saluzzo">
      <formula>NOT(ISERROR(SEARCH("saluzzo",C1)))</formula>
    </cfRule>
  </conditionalFormatting>
  <conditionalFormatting sqref="D12:D13 F8:F13 D1:F11">
    <cfRule type="containsText" dxfId="88" priority="266" operator="containsText" text="saluzzo">
      <formula>NOT(ISERROR(SEARCH("saluzzo",D1)))</formula>
    </cfRule>
  </conditionalFormatting>
  <conditionalFormatting sqref="C2">
    <cfRule type="containsText" dxfId="87" priority="265" operator="containsText" text="saluzzo">
      <formula>NOT(ISERROR(SEARCH("saluzzo",C2)))</formula>
    </cfRule>
  </conditionalFormatting>
  <conditionalFormatting sqref="C4">
    <cfRule type="containsText" dxfId="86" priority="264" operator="containsText" text="saluzzo">
      <formula>NOT(ISERROR(SEARCH("saluzzo",C4)))</formula>
    </cfRule>
  </conditionalFormatting>
  <conditionalFormatting sqref="C7">
    <cfRule type="containsText" dxfId="85" priority="263" operator="containsText" text="saluzzo">
      <formula>NOT(ISERROR(SEARCH("saluzzo",C7)))</formula>
    </cfRule>
  </conditionalFormatting>
  <conditionalFormatting sqref="C9">
    <cfRule type="containsText" dxfId="84" priority="262" operator="containsText" text="saluzzo">
      <formula>NOT(ISERROR(SEARCH("saluzzo",C9)))</formula>
    </cfRule>
  </conditionalFormatting>
  <conditionalFormatting sqref="G195:H1048576 G58:H74 G1:H48 I1">
    <cfRule type="containsText" dxfId="83" priority="252" operator="containsText" text="Saluzzo">
      <formula>NOT(ISERROR(SEARCH("Saluzzo",G1)))</formula>
    </cfRule>
  </conditionalFormatting>
  <conditionalFormatting sqref="D33 F33">
    <cfRule type="containsText" dxfId="82" priority="169" operator="containsText" text="saluzzo">
      <formula>NOT(ISERROR(SEARCH("saluzzo",D33)))</formula>
    </cfRule>
  </conditionalFormatting>
  <conditionalFormatting sqref="D35 F35">
    <cfRule type="containsText" dxfId="81" priority="168" operator="containsText" text="saluzzo">
      <formula>NOT(ISERROR(SEARCH("saluzzo",D35)))</formula>
    </cfRule>
  </conditionalFormatting>
  <conditionalFormatting sqref="D40:D41 F40:F41">
    <cfRule type="containsText" dxfId="80" priority="167" operator="containsText" text="saluzzo">
      <formula>NOT(ISERROR(SEARCH("saluzzo",D40)))</formula>
    </cfRule>
  </conditionalFormatting>
  <conditionalFormatting sqref="D45">
    <cfRule type="containsText" dxfId="79" priority="166" operator="containsText" text="saluzzo">
      <formula>NOT(ISERROR(SEARCH("saluzzo",D45)))</formula>
    </cfRule>
  </conditionalFormatting>
  <conditionalFormatting sqref="D48">
    <cfRule type="containsText" dxfId="78" priority="165" operator="containsText" text="saluzzo">
      <formula>NOT(ISERROR(SEARCH("saluzzo",D48)))</formula>
    </cfRule>
  </conditionalFormatting>
  <conditionalFormatting sqref="C65">
    <cfRule type="containsText" dxfId="77" priority="128" operator="containsText" text="saluzzo">
      <formula>NOT(ISERROR(SEARCH("saluzzo",C65)))</formula>
    </cfRule>
  </conditionalFormatting>
  <conditionalFormatting sqref="G57:H57">
    <cfRule type="containsText" dxfId="76" priority="96" operator="containsText" text="Saluzzo">
      <formula>NOT(ISERROR(SEARCH("Saluzzo",G57)))</formula>
    </cfRule>
  </conditionalFormatting>
  <conditionalFormatting sqref="F14 F16 D14:D25 F20:F25">
    <cfRule type="containsText" dxfId="75" priority="172" operator="containsText" text="saluzzo">
      <formula>NOT(ISERROR(SEARCH("saluzzo",D14)))</formula>
    </cfRule>
  </conditionalFormatting>
  <conditionalFormatting sqref="D27">
    <cfRule type="containsText" dxfId="74" priority="171" operator="containsText" text="saluzzo">
      <formula>NOT(ISERROR(SEARCH("saluzzo",D27)))</formula>
    </cfRule>
  </conditionalFormatting>
  <conditionalFormatting sqref="D30">
    <cfRule type="containsText" dxfId="73" priority="170" operator="containsText" text="saluzzo">
      <formula>NOT(ISERROR(SEARCH("saluzzo",D30)))</formula>
    </cfRule>
  </conditionalFormatting>
  <conditionalFormatting sqref="C57">
    <cfRule type="containsText" dxfId="72" priority="97" operator="containsText" text="saluzzo">
      <formula>NOT(ISERROR(SEARCH("saluzzo",C57)))</formula>
    </cfRule>
  </conditionalFormatting>
  <conditionalFormatting sqref="C58 C71 C49:C56 D49 F49">
    <cfRule type="containsText" dxfId="71" priority="129" operator="containsText" text="saluzzo">
      <formula>NOT(ISERROR(SEARCH("saluzzo",C49)))</formula>
    </cfRule>
  </conditionalFormatting>
  <conditionalFormatting sqref="G49:H56">
    <cfRule type="containsText" dxfId="70" priority="127" operator="containsText" text="Saluzzo">
      <formula>NOT(ISERROR(SEARCH("Saluzzo",G49)))</formula>
    </cfRule>
  </conditionalFormatting>
  <conditionalFormatting sqref="G75:H194">
    <cfRule type="containsText" dxfId="69" priority="89" operator="containsText" text="SALUZZO">
      <formula>NOT(ISERROR(SEARCH("SALUZZO",G75)))</formula>
    </cfRule>
  </conditionalFormatting>
  <conditionalFormatting sqref="I75:I147">
    <cfRule type="cellIs" dxfId="68" priority="88" operator="equal">
      <formula>"SI"</formula>
    </cfRule>
  </conditionalFormatting>
  <conditionalFormatting sqref="E43 E40:E41 E36 E33:E34 E29 E20:E25 E16 E12:E14">
    <cfRule type="containsText" dxfId="67" priority="70" operator="containsText" text="saluzzo">
      <formula>NOT(ISERROR(SEARCH("saluzzo",E12)))</formula>
    </cfRule>
  </conditionalFormatting>
  <conditionalFormatting sqref="E68:E70 E65 E63 E59:E60 E57 E51:E55">
    <cfRule type="containsText" dxfId="66" priority="69" operator="containsText" text="saluzzo">
      <formula>NOT(ISERROR(SEARCH("saluzzo",E51)))</formula>
    </cfRule>
  </conditionalFormatting>
  <conditionalFormatting sqref="E172:E173 E170 E168 E162:E165 E159:E160 E156:E157 E152:E153 E147:E148 E143:E144 E140 E136:E137 E130:E132 E125:E127 E122:E123 E119:E120 E117 E114 E111 E107:E108 E105 E103 E101 E99 E93:E94 E89:E91 E82:E86 E79:E80 E72:E73">
    <cfRule type="containsText" dxfId="65" priority="68" operator="containsText" text="saluzzo">
      <formula>NOT(ISERROR(SEARCH("saluzzo",E72)))</formula>
    </cfRule>
  </conditionalFormatting>
  <conditionalFormatting sqref="E194 E189 E185 E183 E181 E179 E176:E177">
    <cfRule type="containsText" dxfId="64" priority="67" operator="containsText" text="saluzzo">
      <formula>NOT(ISERROR(SEARCH("saluzzo",E176)))</formula>
    </cfRule>
  </conditionalFormatting>
  <conditionalFormatting sqref="F18:F19 F15">
    <cfRule type="containsText" dxfId="63" priority="66" operator="containsText" text="saluzzo">
      <formula>NOT(ISERROR(SEARCH("saluzzo",F15)))</formula>
    </cfRule>
  </conditionalFormatting>
  <conditionalFormatting sqref="F17">
    <cfRule type="containsText" dxfId="62" priority="65" operator="containsText" text="saluzzo">
      <formula>NOT(ISERROR(SEARCH("saluzzo",F17)))</formula>
    </cfRule>
  </conditionalFormatting>
  <conditionalFormatting sqref="F26:F28">
    <cfRule type="containsText" dxfId="61" priority="64" operator="containsText" text="saluzzo">
      <formula>NOT(ISERROR(SEARCH("saluzzo",F26)))</formula>
    </cfRule>
  </conditionalFormatting>
  <conditionalFormatting sqref="F37:F39">
    <cfRule type="containsText" dxfId="60" priority="62" operator="containsText" text="saluzzo">
      <formula>NOT(ISERROR(SEARCH("saluzzo",F37)))</formula>
    </cfRule>
  </conditionalFormatting>
  <conditionalFormatting sqref="F42">
    <cfRule type="containsText" dxfId="59" priority="61" operator="containsText" text="saluzzo">
      <formula>NOT(ISERROR(SEARCH("saluzzo",F42)))</formula>
    </cfRule>
  </conditionalFormatting>
  <conditionalFormatting sqref="E190:E193 E186:E188 E184 E182 E180 E178 E174:E175 E171 E169 E166:E167 E161 E158 E154:E155 E149:E151 E145:E146 E141:E142 E138:E139 E133:E135 E128:E129 E124 E121 E118 E115:E116 E112:E113 E110 E106 E104 E102 E100 E95:E98 E92 E87:E88 E81 E74:E78 E71 E66:E67 E64 E61:E62 E56 E42 E37:E39 E35 E30:E32 E26:E28 E17:E19 E15 E44:E48 E50">
    <cfRule type="containsText" dxfId="58" priority="60" operator="containsText" text="saluzzo">
      <formula>NOT(ISERROR(SEARCH("saluzzo",E15)))</formula>
    </cfRule>
  </conditionalFormatting>
  <conditionalFormatting sqref="E49">
    <cfRule type="containsText" dxfId="57" priority="59" operator="containsText" text="saluzzo">
      <formula>NOT(ISERROR(SEARCH("saluzzo",E49)))</formula>
    </cfRule>
  </conditionalFormatting>
  <conditionalFormatting sqref="F44:F45">
    <cfRule type="containsText" dxfId="56" priority="58" operator="containsText" text="saluzzo">
      <formula>NOT(ISERROR(SEARCH("saluzzo",F44)))</formula>
    </cfRule>
  </conditionalFormatting>
  <conditionalFormatting sqref="F46:F47">
    <cfRule type="containsText" dxfId="55" priority="57" operator="containsText" text="saluzzo">
      <formula>NOT(ISERROR(SEARCH("saluzzo",F46)))</formula>
    </cfRule>
  </conditionalFormatting>
  <conditionalFormatting sqref="F48">
    <cfRule type="containsText" dxfId="54" priority="56" operator="containsText" text="saluzzo">
      <formula>NOT(ISERROR(SEARCH("saluzzo",F48)))</formula>
    </cfRule>
  </conditionalFormatting>
  <conditionalFormatting sqref="F50">
    <cfRule type="containsText" dxfId="53" priority="55" operator="containsText" text="saluzzo">
      <formula>NOT(ISERROR(SEARCH("saluzzo",F50)))</formula>
    </cfRule>
  </conditionalFormatting>
  <conditionalFormatting sqref="F56">
    <cfRule type="containsText" dxfId="52" priority="54" operator="containsText" text="saluzzo">
      <formula>NOT(ISERROR(SEARCH("saluzzo",F56)))</formula>
    </cfRule>
  </conditionalFormatting>
  <conditionalFormatting sqref="F61">
    <cfRule type="containsText" dxfId="51" priority="52" operator="containsText" text="saluzzo">
      <formula>NOT(ISERROR(SEARCH("saluzzo",F61)))</formula>
    </cfRule>
  </conditionalFormatting>
  <conditionalFormatting sqref="F71:F72 F66:F67 F64 F62">
    <cfRule type="containsText" dxfId="50" priority="51" operator="containsText" text="saluzzo">
      <formula>NOT(ISERROR(SEARCH("saluzzo",F62)))</formula>
    </cfRule>
  </conditionalFormatting>
  <conditionalFormatting sqref="F74:F75">
    <cfRule type="containsText" dxfId="49" priority="50" operator="containsText" text="saluzzo">
      <formula>NOT(ISERROR(SEARCH("saluzzo",F74)))</formula>
    </cfRule>
  </conditionalFormatting>
  <conditionalFormatting sqref="F76:F77">
    <cfRule type="containsText" dxfId="48" priority="49" operator="containsText" text="saluzzo">
      <formula>NOT(ISERROR(SEARCH("saluzzo",F76)))</formula>
    </cfRule>
  </conditionalFormatting>
  <conditionalFormatting sqref="F78">
    <cfRule type="containsText" dxfId="47" priority="48" operator="containsText" text="saluzzo">
      <formula>NOT(ISERROR(SEARCH("saluzzo",F78)))</formula>
    </cfRule>
  </conditionalFormatting>
  <conditionalFormatting sqref="F81">
    <cfRule type="containsText" dxfId="46" priority="47" operator="containsText" text="saluzzo">
      <formula>NOT(ISERROR(SEARCH("saluzzo",F81)))</formula>
    </cfRule>
  </conditionalFormatting>
  <conditionalFormatting sqref="F87:F88">
    <cfRule type="containsText" dxfId="45" priority="46" operator="containsText" text="saluzzo">
      <formula>NOT(ISERROR(SEARCH("saluzzo",F87)))</formula>
    </cfRule>
  </conditionalFormatting>
  <conditionalFormatting sqref="F92">
    <cfRule type="containsText" dxfId="44" priority="45" operator="containsText" text="saluzzo">
      <formula>NOT(ISERROR(SEARCH("saluzzo",F92)))</formula>
    </cfRule>
  </conditionalFormatting>
  <conditionalFormatting sqref="F95:F98">
    <cfRule type="containsText" dxfId="43" priority="44" operator="containsText" text="saluzzo">
      <formula>NOT(ISERROR(SEARCH("saluzzo",F95)))</formula>
    </cfRule>
  </conditionalFormatting>
  <conditionalFormatting sqref="F100">
    <cfRule type="containsText" dxfId="42" priority="43" operator="containsText" text="saluzzo">
      <formula>NOT(ISERROR(SEARCH("saluzzo",F100)))</formula>
    </cfRule>
  </conditionalFormatting>
  <conditionalFormatting sqref="F102">
    <cfRule type="containsText" dxfId="41" priority="42" operator="containsText" text="saluzzo">
      <formula>NOT(ISERROR(SEARCH("saluzzo",F102)))</formula>
    </cfRule>
  </conditionalFormatting>
  <conditionalFormatting sqref="F104">
    <cfRule type="containsText" dxfId="40" priority="41" operator="containsText" text="saluzzo">
      <formula>NOT(ISERROR(SEARCH("saluzzo",F104)))</formula>
    </cfRule>
  </conditionalFormatting>
  <conditionalFormatting sqref="F106">
    <cfRule type="containsText" dxfId="39" priority="40" operator="containsText" text="saluzzo">
      <formula>NOT(ISERROR(SEARCH("saluzzo",F106)))</formula>
    </cfRule>
  </conditionalFormatting>
  <conditionalFormatting sqref="F109">
    <cfRule type="containsText" dxfId="38" priority="39" operator="containsText" text="saluzzo">
      <formula>NOT(ISERROR(SEARCH("saluzzo",F109)))</formula>
    </cfRule>
  </conditionalFormatting>
  <conditionalFormatting sqref="E109">
    <cfRule type="containsText" dxfId="37" priority="38" operator="containsText" text="saluzzo">
      <formula>NOT(ISERROR(SEARCH("saluzzo",E109)))</formula>
    </cfRule>
  </conditionalFormatting>
  <conditionalFormatting sqref="F110">
    <cfRule type="containsText" dxfId="36" priority="37" operator="containsText" text="saluzzo">
      <formula>NOT(ISERROR(SEARCH("saluzzo",F110)))</formula>
    </cfRule>
  </conditionalFormatting>
  <conditionalFormatting sqref="F112">
    <cfRule type="containsText" dxfId="35" priority="36" operator="containsText" text="saluzzo">
      <formula>NOT(ISERROR(SEARCH("saluzzo",F112)))</formula>
    </cfRule>
  </conditionalFormatting>
  <conditionalFormatting sqref="F113">
    <cfRule type="containsText" dxfId="34" priority="35" operator="containsText" text="saluzzo">
      <formula>NOT(ISERROR(SEARCH("saluzzo",F113)))</formula>
    </cfRule>
  </conditionalFormatting>
  <conditionalFormatting sqref="F115">
    <cfRule type="containsText" dxfId="33" priority="34" operator="containsText" text="saluzzo">
      <formula>NOT(ISERROR(SEARCH("saluzzo",F115)))</formula>
    </cfRule>
  </conditionalFormatting>
  <conditionalFormatting sqref="F116">
    <cfRule type="containsText" dxfId="32" priority="33" operator="containsText" text="saluzzo">
      <formula>NOT(ISERROR(SEARCH("saluzzo",F116)))</formula>
    </cfRule>
  </conditionalFormatting>
  <conditionalFormatting sqref="F118">
    <cfRule type="containsText" dxfId="31" priority="32" operator="containsText" text="saluzzo">
      <formula>NOT(ISERROR(SEARCH("saluzzo",F118)))</formula>
    </cfRule>
  </conditionalFormatting>
  <conditionalFormatting sqref="F121">
    <cfRule type="containsText" dxfId="30" priority="31" operator="containsText" text="saluzzo">
      <formula>NOT(ISERROR(SEARCH("saluzzo",F121)))</formula>
    </cfRule>
  </conditionalFormatting>
  <conditionalFormatting sqref="F124">
    <cfRule type="containsText" dxfId="29" priority="30" operator="containsText" text="saluzzo">
      <formula>NOT(ISERROR(SEARCH("saluzzo",F124)))</formula>
    </cfRule>
  </conditionalFormatting>
  <conditionalFormatting sqref="F128">
    <cfRule type="containsText" dxfId="28" priority="29" operator="containsText" text="saluzzo">
      <formula>NOT(ISERROR(SEARCH("saluzzo",F128)))</formula>
    </cfRule>
  </conditionalFormatting>
  <conditionalFormatting sqref="F129">
    <cfRule type="containsText" dxfId="27" priority="28" operator="containsText" text="saluzzo">
      <formula>NOT(ISERROR(SEARCH("saluzzo",F129)))</formula>
    </cfRule>
  </conditionalFormatting>
  <conditionalFormatting sqref="F133">
    <cfRule type="containsText" dxfId="26" priority="27" operator="containsText" text="saluzzo">
      <formula>NOT(ISERROR(SEARCH("saluzzo",F133)))</formula>
    </cfRule>
  </conditionalFormatting>
  <conditionalFormatting sqref="F134">
    <cfRule type="containsText" dxfId="25" priority="26" operator="containsText" text="saluzzo">
      <formula>NOT(ISERROR(SEARCH("saluzzo",F134)))</formula>
    </cfRule>
  </conditionalFormatting>
  <conditionalFormatting sqref="F135">
    <cfRule type="containsText" dxfId="24" priority="25" operator="containsText" text="saluzzo">
      <formula>NOT(ISERROR(SEARCH("saluzzo",F135)))</formula>
    </cfRule>
  </conditionalFormatting>
  <conditionalFormatting sqref="F138">
    <cfRule type="containsText" dxfId="23" priority="24" operator="containsText" text="saluzzo">
      <formula>NOT(ISERROR(SEARCH("saluzzo",F138)))</formula>
    </cfRule>
  </conditionalFormatting>
  <conditionalFormatting sqref="F139">
    <cfRule type="containsText" dxfId="22" priority="23" operator="containsText" text="saluzzo">
      <formula>NOT(ISERROR(SEARCH("saluzzo",F139)))</formula>
    </cfRule>
  </conditionalFormatting>
  <conditionalFormatting sqref="F141:F142">
    <cfRule type="containsText" dxfId="21" priority="22" operator="containsText" text="saluzzo">
      <formula>NOT(ISERROR(SEARCH("saluzzo",F141)))</formula>
    </cfRule>
  </conditionalFormatting>
  <conditionalFormatting sqref="F145:F146">
    <cfRule type="containsText" dxfId="20" priority="21" operator="containsText" text="saluzzo">
      <formula>NOT(ISERROR(SEARCH("saluzzo",F145)))</formula>
    </cfRule>
  </conditionalFormatting>
  <conditionalFormatting sqref="F149">
    <cfRule type="containsText" dxfId="19" priority="20" operator="containsText" text="saluzzo">
      <formula>NOT(ISERROR(SEARCH("saluzzo",F149)))</formula>
    </cfRule>
  </conditionalFormatting>
  <conditionalFormatting sqref="F150">
    <cfRule type="containsText" dxfId="18" priority="19" operator="containsText" text="saluzzo">
      <formula>NOT(ISERROR(SEARCH("saluzzo",F150)))</formula>
    </cfRule>
  </conditionalFormatting>
  <conditionalFormatting sqref="F151">
    <cfRule type="containsText" dxfId="17" priority="18" operator="containsText" text="saluzzo">
      <formula>NOT(ISERROR(SEARCH("saluzzo",F151)))</formula>
    </cfRule>
  </conditionalFormatting>
  <conditionalFormatting sqref="F154">
    <cfRule type="containsText" dxfId="16" priority="17" operator="containsText" text="saluzzo">
      <formula>NOT(ISERROR(SEARCH("saluzzo",F154)))</formula>
    </cfRule>
  </conditionalFormatting>
  <conditionalFormatting sqref="F155">
    <cfRule type="containsText" dxfId="15" priority="16" operator="containsText" text="saluzzo">
      <formula>NOT(ISERROR(SEARCH("saluzzo",F155)))</formula>
    </cfRule>
  </conditionalFormatting>
  <conditionalFormatting sqref="F166">
    <cfRule type="containsText" dxfId="14" priority="15" operator="containsText" text="saluzzo">
      <formula>NOT(ISERROR(SEARCH("saluzzo",F166)))</formula>
    </cfRule>
  </conditionalFormatting>
  <conditionalFormatting sqref="F167">
    <cfRule type="containsText" dxfId="13" priority="14" operator="containsText" text="saluzzo">
      <formula>NOT(ISERROR(SEARCH("saluzzo",F167)))</formula>
    </cfRule>
  </conditionalFormatting>
  <conditionalFormatting sqref="F158">
    <cfRule type="containsText" dxfId="12" priority="13" operator="containsText" text="saluzzo">
      <formula>NOT(ISERROR(SEARCH("saluzzo",F158)))</formula>
    </cfRule>
  </conditionalFormatting>
  <conditionalFormatting sqref="F161">
    <cfRule type="containsText" dxfId="11" priority="12" operator="containsText" text="saluzzo">
      <formula>NOT(ISERROR(SEARCH("saluzzo",F161)))</formula>
    </cfRule>
  </conditionalFormatting>
  <conditionalFormatting sqref="F169">
    <cfRule type="containsText" dxfId="10" priority="11" operator="containsText" text="saluzzo">
      <formula>NOT(ISERROR(SEARCH("saluzzo",F169)))</formula>
    </cfRule>
  </conditionalFormatting>
  <conditionalFormatting sqref="F174">
    <cfRule type="containsText" dxfId="9" priority="10" operator="containsText" text="saluzzo">
      <formula>NOT(ISERROR(SEARCH("saluzzo",F174)))</formula>
    </cfRule>
  </conditionalFormatting>
  <conditionalFormatting sqref="F175">
    <cfRule type="containsText" dxfId="8" priority="9" operator="containsText" text="saluzzo">
      <formula>NOT(ISERROR(SEARCH("saluzzo",F175)))</formula>
    </cfRule>
  </conditionalFormatting>
  <conditionalFormatting sqref="F178">
    <cfRule type="containsText" dxfId="7" priority="8" operator="containsText" text="saluzzo">
      <formula>NOT(ISERROR(SEARCH("saluzzo",F178)))</formula>
    </cfRule>
  </conditionalFormatting>
  <conditionalFormatting sqref="F180">
    <cfRule type="containsText" dxfId="6" priority="7" operator="containsText" text="saluzzo">
      <formula>NOT(ISERROR(SEARCH("saluzzo",F180)))</formula>
    </cfRule>
  </conditionalFormatting>
  <conditionalFormatting sqref="F182">
    <cfRule type="containsText" dxfId="5" priority="6" operator="containsText" text="saluzzo">
      <formula>NOT(ISERROR(SEARCH("saluzzo",F182)))</formula>
    </cfRule>
  </conditionalFormatting>
  <conditionalFormatting sqref="F184">
    <cfRule type="containsText" dxfId="4" priority="5" operator="containsText" text="saluzzo">
      <formula>NOT(ISERROR(SEARCH("saluzzo",F184)))</formula>
    </cfRule>
  </conditionalFormatting>
  <conditionalFormatting sqref="F186:F188">
    <cfRule type="containsText" dxfId="3" priority="4" operator="containsText" text="saluzzo">
      <formula>NOT(ISERROR(SEARCH("saluzzo",F186)))</formula>
    </cfRule>
  </conditionalFormatting>
  <conditionalFormatting sqref="F190:F193">
    <cfRule type="containsText" dxfId="2" priority="3" operator="containsText" text="saluzzo">
      <formula>NOT(ISERROR(SEARCH("saluzzo",F190)))</formula>
    </cfRule>
  </conditionalFormatting>
  <conditionalFormatting sqref="F171">
    <cfRule type="containsText" dxfId="1" priority="2" operator="containsText" text="saluzzo">
      <formula>NOT(ISERROR(SEARCH("saluzzo",F171)))</formula>
    </cfRule>
  </conditionalFormatting>
  <printOptions horizontalCentered="1"/>
  <pageMargins left="0.19685039370078741" right="0.19685039370078741" top="0.19685039370078741" bottom="0.19685039370078741" header="0.19685039370078741" footer="0.19685039370078741"/>
  <pageSetup paperSize="9" scale="4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sqref="A1:XFD1048576"/>
    </sheetView>
  </sheetViews>
  <sheetFormatPr defaultColWidth="9.140625" defaultRowHeight="15" x14ac:dyDescent="0.25"/>
  <cols>
    <col min="1" max="1" width="10.85546875" style="2" customWidth="1"/>
    <col min="2" max="2" width="33" style="2" bestFit="1" customWidth="1"/>
    <col min="3" max="3" width="33.28515625" style="2" bestFit="1" customWidth="1"/>
    <col min="4" max="4" width="12.28515625" style="1" customWidth="1"/>
    <col min="5" max="5" width="8.140625" style="1" customWidth="1"/>
    <col min="6" max="6" width="42.85546875" style="2" customWidth="1"/>
    <col min="7" max="16384" width="9.140625" style="2"/>
  </cols>
  <sheetData>
    <row r="1" spans="1:5" s="1" customFormat="1" x14ac:dyDescent="0.25">
      <c r="A1" s="5" t="s">
        <v>14</v>
      </c>
      <c r="B1" s="5" t="s">
        <v>17</v>
      </c>
      <c r="C1" s="5" t="s">
        <v>15</v>
      </c>
      <c r="D1" s="5" t="s">
        <v>16</v>
      </c>
      <c r="E1" s="5" t="s">
        <v>18</v>
      </c>
    </row>
    <row r="2" spans="1:5" x14ac:dyDescent="0.25">
      <c r="A2" s="2" t="s">
        <v>13</v>
      </c>
      <c r="B2" s="3" t="s">
        <v>0</v>
      </c>
      <c r="C2" s="3" t="s">
        <v>1</v>
      </c>
      <c r="D2" s="4">
        <v>42378</v>
      </c>
      <c r="E2" s="1" t="s">
        <v>19</v>
      </c>
    </row>
    <row r="3" spans="1:5" x14ac:dyDescent="0.25">
      <c r="A3" s="2" t="s">
        <v>13</v>
      </c>
      <c r="B3" s="3" t="s">
        <v>2</v>
      </c>
      <c r="C3" s="3" t="s">
        <v>1</v>
      </c>
      <c r="D3" s="4">
        <v>42392</v>
      </c>
      <c r="E3" s="1" t="s">
        <v>19</v>
      </c>
    </row>
    <row r="4" spans="1:5" x14ac:dyDescent="0.25">
      <c r="A4" s="2" t="s">
        <v>13</v>
      </c>
      <c r="B4" s="3" t="s">
        <v>1</v>
      </c>
      <c r="C4" s="3" t="s">
        <v>3</v>
      </c>
      <c r="D4" s="4">
        <v>42399</v>
      </c>
      <c r="E4" s="1" t="s">
        <v>19</v>
      </c>
    </row>
    <row r="5" spans="1:5" x14ac:dyDescent="0.25">
      <c r="A5" s="2" t="s">
        <v>13</v>
      </c>
      <c r="B5" s="3" t="s">
        <v>4</v>
      </c>
      <c r="C5" s="3" t="s">
        <v>1</v>
      </c>
      <c r="D5" s="4">
        <v>42406</v>
      </c>
      <c r="E5" s="1" t="s">
        <v>23</v>
      </c>
    </row>
    <row r="6" spans="1:5" x14ac:dyDescent="0.25">
      <c r="A6" s="2" t="s">
        <v>13</v>
      </c>
      <c r="B6" s="3" t="s">
        <v>1</v>
      </c>
      <c r="C6" s="3" t="s">
        <v>5</v>
      </c>
      <c r="D6" s="4">
        <v>42413</v>
      </c>
      <c r="E6" s="1" t="s">
        <v>19</v>
      </c>
    </row>
    <row r="7" spans="1:5" x14ac:dyDescent="0.25">
      <c r="A7" s="2" t="s">
        <v>13</v>
      </c>
      <c r="B7" s="3" t="s">
        <v>1</v>
      </c>
      <c r="C7" s="3" t="s">
        <v>6</v>
      </c>
      <c r="D7" s="4">
        <v>42420</v>
      </c>
      <c r="E7" s="1" t="s">
        <v>19</v>
      </c>
    </row>
    <row r="8" spans="1:5" x14ac:dyDescent="0.25">
      <c r="A8" s="2" t="s">
        <v>13</v>
      </c>
      <c r="B8" s="3" t="s">
        <v>7</v>
      </c>
      <c r="C8" s="3" t="s">
        <v>1</v>
      </c>
      <c r="D8" s="4">
        <v>42428</v>
      </c>
      <c r="E8" s="1" t="s">
        <v>22</v>
      </c>
    </row>
    <row r="9" spans="1:5" x14ac:dyDescent="0.25">
      <c r="A9" s="2" t="s">
        <v>13</v>
      </c>
      <c r="B9" s="3" t="s">
        <v>8</v>
      </c>
      <c r="C9" s="3" t="s">
        <v>1</v>
      </c>
      <c r="D9" s="4">
        <v>42442</v>
      </c>
      <c r="E9" s="1" t="s">
        <v>21</v>
      </c>
    </row>
    <row r="10" spans="1:5" x14ac:dyDescent="0.25">
      <c r="A10" s="2" t="s">
        <v>13</v>
      </c>
      <c r="B10" s="3" t="s">
        <v>1</v>
      </c>
      <c r="C10" s="3" t="s">
        <v>9</v>
      </c>
      <c r="D10" s="4">
        <v>42448</v>
      </c>
      <c r="E10" s="1" t="s">
        <v>19</v>
      </c>
    </row>
    <row r="11" spans="1:5" x14ac:dyDescent="0.25">
      <c r="A11" s="2" t="s">
        <v>13</v>
      </c>
      <c r="B11" s="3" t="s">
        <v>10</v>
      </c>
      <c r="C11" s="3" t="s">
        <v>1</v>
      </c>
      <c r="D11" s="4">
        <v>42462</v>
      </c>
      <c r="E11" s="1" t="s">
        <v>20</v>
      </c>
    </row>
    <row r="12" spans="1:5" x14ac:dyDescent="0.25">
      <c r="A12" s="2" t="s">
        <v>13</v>
      </c>
      <c r="B12" s="3" t="s">
        <v>1</v>
      </c>
      <c r="C12" s="3" t="s">
        <v>11</v>
      </c>
      <c r="D12" s="4">
        <v>42469</v>
      </c>
      <c r="E12" s="1" t="s">
        <v>19</v>
      </c>
    </row>
    <row r="13" spans="1:5" x14ac:dyDescent="0.25">
      <c r="A13" s="2" t="s">
        <v>13</v>
      </c>
      <c r="B13" s="3" t="s">
        <v>12</v>
      </c>
      <c r="C13" s="3" t="s">
        <v>1</v>
      </c>
      <c r="D13" s="4">
        <v>42476</v>
      </c>
      <c r="E13" s="1" t="s">
        <v>19</v>
      </c>
    </row>
    <row r="14" spans="1:5" x14ac:dyDescent="0.25">
      <c r="A14" s="2" t="s">
        <v>13</v>
      </c>
      <c r="B14" s="3" t="s">
        <v>1</v>
      </c>
      <c r="C14" s="3" t="s">
        <v>0</v>
      </c>
      <c r="D14" s="4">
        <v>42483</v>
      </c>
      <c r="E14" s="1" t="s">
        <v>19</v>
      </c>
    </row>
    <row r="15" spans="1:5" x14ac:dyDescent="0.25">
      <c r="A15" s="2" t="s">
        <v>37</v>
      </c>
      <c r="B15" s="3" t="s">
        <v>24</v>
      </c>
      <c r="C15" s="3" t="s">
        <v>25</v>
      </c>
      <c r="D15" s="4">
        <v>42381</v>
      </c>
      <c r="E15" s="1" t="s">
        <v>22</v>
      </c>
    </row>
    <row r="16" spans="1:5" x14ac:dyDescent="0.25">
      <c r="A16" s="2" t="s">
        <v>37</v>
      </c>
      <c r="B16" s="3" t="s">
        <v>26</v>
      </c>
      <c r="C16" s="3" t="s">
        <v>24</v>
      </c>
      <c r="D16" s="4">
        <v>42383</v>
      </c>
      <c r="E16" s="1" t="s">
        <v>20</v>
      </c>
    </row>
    <row r="17" spans="1:5" x14ac:dyDescent="0.25">
      <c r="A17" s="2" t="s">
        <v>37</v>
      </c>
      <c r="B17" s="3" t="s">
        <v>24</v>
      </c>
      <c r="C17" s="3" t="s">
        <v>27</v>
      </c>
      <c r="D17" s="4">
        <v>42395</v>
      </c>
      <c r="E17" s="1" t="s">
        <v>22</v>
      </c>
    </row>
    <row r="18" spans="1:5" x14ac:dyDescent="0.25">
      <c r="A18" s="2" t="s">
        <v>37</v>
      </c>
      <c r="B18" s="3" t="s">
        <v>28</v>
      </c>
      <c r="C18" s="3" t="s">
        <v>24</v>
      </c>
      <c r="D18" s="4">
        <v>42401</v>
      </c>
      <c r="E18" s="1" t="s">
        <v>30</v>
      </c>
    </row>
    <row r="19" spans="1:5" x14ac:dyDescent="0.25">
      <c r="A19" s="2" t="s">
        <v>37</v>
      </c>
      <c r="B19" s="3" t="s">
        <v>24</v>
      </c>
      <c r="C19" s="3" t="s">
        <v>29</v>
      </c>
      <c r="D19" s="4">
        <v>42409</v>
      </c>
      <c r="E19" s="1" t="s">
        <v>22</v>
      </c>
    </row>
    <row r="20" spans="1:5" x14ac:dyDescent="0.25">
      <c r="A20" s="2" t="s">
        <v>37</v>
      </c>
      <c r="B20" s="3" t="s">
        <v>31</v>
      </c>
      <c r="C20" s="3" t="s">
        <v>24</v>
      </c>
      <c r="D20" s="4">
        <v>42416</v>
      </c>
      <c r="E20" s="1" t="s">
        <v>19</v>
      </c>
    </row>
    <row r="21" spans="1:5" x14ac:dyDescent="0.25">
      <c r="A21" s="2" t="s">
        <v>37</v>
      </c>
      <c r="B21" s="3" t="s">
        <v>24</v>
      </c>
      <c r="C21" s="3" t="s">
        <v>32</v>
      </c>
      <c r="D21" s="4">
        <v>42423</v>
      </c>
      <c r="E21" s="1" t="s">
        <v>22</v>
      </c>
    </row>
    <row r="22" spans="1:5" x14ac:dyDescent="0.25">
      <c r="A22" s="2" t="s">
        <v>37</v>
      </c>
      <c r="B22" s="3" t="s">
        <v>33</v>
      </c>
      <c r="C22" s="3" t="s">
        <v>24</v>
      </c>
      <c r="D22" s="4">
        <v>42426</v>
      </c>
      <c r="E22" s="1" t="s">
        <v>20</v>
      </c>
    </row>
    <row r="23" spans="1:5" x14ac:dyDescent="0.25">
      <c r="A23" s="2" t="s">
        <v>37</v>
      </c>
      <c r="B23" s="3" t="s">
        <v>24</v>
      </c>
      <c r="C23" s="3" t="s">
        <v>34</v>
      </c>
      <c r="D23" s="4">
        <v>42437</v>
      </c>
      <c r="E23" s="1" t="s">
        <v>22</v>
      </c>
    </row>
    <row r="24" spans="1:5" x14ac:dyDescent="0.25">
      <c r="A24" s="2" t="s">
        <v>37</v>
      </c>
      <c r="B24" s="3" t="s">
        <v>35</v>
      </c>
      <c r="C24" s="3" t="s">
        <v>24</v>
      </c>
      <c r="D24" s="4">
        <v>42440</v>
      </c>
      <c r="E24" s="1" t="s">
        <v>20</v>
      </c>
    </row>
    <row r="25" spans="1:5" x14ac:dyDescent="0.25">
      <c r="A25" s="2" t="s">
        <v>37</v>
      </c>
      <c r="B25" s="3" t="s">
        <v>24</v>
      </c>
      <c r="C25" s="3" t="s">
        <v>36</v>
      </c>
      <c r="D25" s="4">
        <v>42451</v>
      </c>
      <c r="E25" s="1" t="s">
        <v>22</v>
      </c>
    </row>
    <row r="26" spans="1:5" x14ac:dyDescent="0.25">
      <c r="A26" s="2" t="s">
        <v>37</v>
      </c>
      <c r="B26" s="3" t="s">
        <v>25</v>
      </c>
      <c r="C26" s="3" t="s">
        <v>24</v>
      </c>
      <c r="D26" s="4">
        <v>42461</v>
      </c>
      <c r="E26" s="1" t="s">
        <v>19</v>
      </c>
    </row>
    <row r="27" spans="1:5" x14ac:dyDescent="0.25">
      <c r="A27" s="2" t="s">
        <v>37</v>
      </c>
      <c r="B27" s="3" t="s">
        <v>24</v>
      </c>
      <c r="C27" s="3" t="s">
        <v>26</v>
      </c>
      <c r="D27" s="4">
        <v>42468</v>
      </c>
      <c r="E27" s="1" t="s">
        <v>20</v>
      </c>
    </row>
    <row r="28" spans="1:5" x14ac:dyDescent="0.25">
      <c r="A28" s="2" t="s">
        <v>42</v>
      </c>
      <c r="B28" s="3" t="s">
        <v>38</v>
      </c>
      <c r="C28" s="3" t="s">
        <v>1</v>
      </c>
      <c r="D28" s="4">
        <v>42382</v>
      </c>
      <c r="E28" s="1" t="s">
        <v>39</v>
      </c>
    </row>
    <row r="29" spans="1:5" x14ac:dyDescent="0.25">
      <c r="A29" s="2" t="s">
        <v>42</v>
      </c>
      <c r="B29" s="3" t="s">
        <v>1</v>
      </c>
      <c r="C29" s="3" t="s">
        <v>40</v>
      </c>
      <c r="D29" s="4">
        <v>42388</v>
      </c>
      <c r="E29" s="1" t="s">
        <v>22</v>
      </c>
    </row>
    <row r="30" spans="1:5" x14ac:dyDescent="0.25">
      <c r="A30" s="2" t="s">
        <v>42</v>
      </c>
      <c r="B30" s="3" t="s">
        <v>41</v>
      </c>
      <c r="C30" s="3" t="s">
        <v>1</v>
      </c>
      <c r="D30" s="4">
        <v>42392</v>
      </c>
      <c r="E30" s="1" t="s">
        <v>21</v>
      </c>
    </row>
    <row r="31" spans="1:5" x14ac:dyDescent="0.25">
      <c r="A31" s="2" t="s">
        <v>54</v>
      </c>
      <c r="B31" s="3" t="s">
        <v>1</v>
      </c>
      <c r="C31" s="3" t="s">
        <v>43</v>
      </c>
      <c r="D31" s="4">
        <v>42383</v>
      </c>
      <c r="E31" s="1" t="s">
        <v>44</v>
      </c>
    </row>
    <row r="32" spans="1:5" x14ac:dyDescent="0.25">
      <c r="A32" s="2" t="s">
        <v>54</v>
      </c>
      <c r="B32" s="3" t="s">
        <v>45</v>
      </c>
      <c r="C32" s="3" t="s">
        <v>1</v>
      </c>
      <c r="D32" s="4">
        <v>42386</v>
      </c>
      <c r="E32" s="1" t="s">
        <v>21</v>
      </c>
    </row>
    <row r="33" spans="1:5" x14ac:dyDescent="0.25">
      <c r="A33" s="2" t="s">
        <v>54</v>
      </c>
      <c r="B33" s="3" t="s">
        <v>46</v>
      </c>
      <c r="C33" s="3" t="s">
        <v>1</v>
      </c>
      <c r="D33" s="4">
        <v>42396</v>
      </c>
      <c r="E33" s="1" t="s">
        <v>39</v>
      </c>
    </row>
    <row r="34" spans="1:5" x14ac:dyDescent="0.25">
      <c r="A34" s="2" t="s">
        <v>54</v>
      </c>
      <c r="B34" s="3" t="s">
        <v>1</v>
      </c>
      <c r="C34" s="3" t="s">
        <v>47</v>
      </c>
      <c r="D34" s="4">
        <v>42404</v>
      </c>
      <c r="E34" s="1" t="s">
        <v>44</v>
      </c>
    </row>
    <row r="35" spans="1:5" x14ac:dyDescent="0.25">
      <c r="A35" s="2" t="s">
        <v>54</v>
      </c>
      <c r="B35" s="3" t="s">
        <v>48</v>
      </c>
      <c r="C35" s="3" t="s">
        <v>1</v>
      </c>
      <c r="D35" s="4">
        <v>42406</v>
      </c>
      <c r="E35" s="1" t="s">
        <v>22</v>
      </c>
    </row>
    <row r="36" spans="1:5" x14ac:dyDescent="0.25">
      <c r="A36" s="2" t="s">
        <v>54</v>
      </c>
      <c r="B36" s="3" t="s">
        <v>1</v>
      </c>
      <c r="C36" s="3" t="s">
        <v>49</v>
      </c>
      <c r="D36" s="4">
        <v>42409</v>
      </c>
      <c r="E36" s="1" t="s">
        <v>22</v>
      </c>
    </row>
    <row r="37" spans="1:5" x14ac:dyDescent="0.25">
      <c r="A37" s="2" t="s">
        <v>54</v>
      </c>
      <c r="B37" s="3" t="s">
        <v>50</v>
      </c>
      <c r="C37" s="3" t="s">
        <v>1</v>
      </c>
      <c r="D37" s="4">
        <v>42420</v>
      </c>
      <c r="E37" s="1" t="s">
        <v>21</v>
      </c>
    </row>
    <row r="38" spans="1:5" x14ac:dyDescent="0.25">
      <c r="A38" s="2" t="s">
        <v>54</v>
      </c>
      <c r="B38" s="3" t="s">
        <v>1</v>
      </c>
      <c r="C38" s="3" t="s">
        <v>51</v>
      </c>
      <c r="D38" s="4">
        <v>42432</v>
      </c>
      <c r="E38" s="1" t="s">
        <v>44</v>
      </c>
    </row>
    <row r="39" spans="1:5" x14ac:dyDescent="0.25">
      <c r="A39" s="2" t="s">
        <v>54</v>
      </c>
      <c r="B39" s="3" t="s">
        <v>1</v>
      </c>
      <c r="C39" s="3" t="s">
        <v>52</v>
      </c>
      <c r="D39" s="4">
        <v>42439</v>
      </c>
      <c r="E39" s="1" t="s">
        <v>44</v>
      </c>
    </row>
    <row r="40" spans="1:5" x14ac:dyDescent="0.25">
      <c r="A40" s="2" t="s">
        <v>54</v>
      </c>
      <c r="B40" s="3" t="s">
        <v>43</v>
      </c>
      <c r="C40" s="3" t="s">
        <v>1</v>
      </c>
      <c r="D40" s="4">
        <v>42443</v>
      </c>
      <c r="E40" s="1" t="s">
        <v>19</v>
      </c>
    </row>
    <row r="41" spans="1:5" x14ac:dyDescent="0.25">
      <c r="A41" s="2" t="s">
        <v>54</v>
      </c>
      <c r="B41" s="3" t="s">
        <v>1</v>
      </c>
      <c r="C41" s="3" t="s">
        <v>45</v>
      </c>
      <c r="D41" s="4">
        <v>42455</v>
      </c>
      <c r="E41" s="1" t="s">
        <v>53</v>
      </c>
    </row>
    <row r="42" spans="1:5" x14ac:dyDescent="0.25">
      <c r="A42" s="2" t="s">
        <v>57</v>
      </c>
      <c r="B42" s="3" t="s">
        <v>0</v>
      </c>
      <c r="C42" s="3" t="s">
        <v>1</v>
      </c>
      <c r="D42" s="4">
        <v>42378</v>
      </c>
      <c r="E42" s="1" t="s">
        <v>55</v>
      </c>
    </row>
    <row r="43" spans="1:5" x14ac:dyDescent="0.25">
      <c r="A43" s="2" t="s">
        <v>57</v>
      </c>
      <c r="B43" s="3" t="s">
        <v>1</v>
      </c>
      <c r="C43" s="3" t="s">
        <v>56</v>
      </c>
      <c r="D43" s="4">
        <v>42390</v>
      </c>
      <c r="E43" s="1" t="s">
        <v>44</v>
      </c>
    </row>
    <row r="44" spans="1:5" x14ac:dyDescent="0.25">
      <c r="A44" s="2" t="s">
        <v>57</v>
      </c>
      <c r="B44" s="3" t="s">
        <v>40</v>
      </c>
      <c r="C44" s="3" t="s">
        <v>1</v>
      </c>
      <c r="D44" s="4">
        <v>42392</v>
      </c>
      <c r="E44" s="1" t="s">
        <v>55</v>
      </c>
    </row>
    <row r="45" spans="1:5" x14ac:dyDescent="0.25">
      <c r="A45" s="2" t="s">
        <v>63</v>
      </c>
      <c r="B45" s="3" t="s">
        <v>1</v>
      </c>
      <c r="C45" s="3" t="s">
        <v>58</v>
      </c>
      <c r="D45" s="4">
        <v>42385</v>
      </c>
      <c r="E45" s="1" t="s">
        <v>55</v>
      </c>
    </row>
    <row r="46" spans="1:5" x14ac:dyDescent="0.25">
      <c r="A46" s="2" t="s">
        <v>63</v>
      </c>
      <c r="B46" s="3" t="s">
        <v>59</v>
      </c>
      <c r="C46" s="3" t="s">
        <v>1</v>
      </c>
      <c r="D46" s="4">
        <v>42392</v>
      </c>
      <c r="E46" s="1" t="s">
        <v>53</v>
      </c>
    </row>
    <row r="47" spans="1:5" x14ac:dyDescent="0.25">
      <c r="A47" s="2" t="s">
        <v>63</v>
      </c>
      <c r="B47" s="3" t="s">
        <v>41</v>
      </c>
      <c r="C47" s="3" t="s">
        <v>1</v>
      </c>
      <c r="D47" s="4">
        <v>42400</v>
      </c>
      <c r="E47" s="1" t="s">
        <v>60</v>
      </c>
    </row>
    <row r="48" spans="1:5" x14ac:dyDescent="0.25">
      <c r="A48" s="2" t="s">
        <v>63</v>
      </c>
      <c r="B48" s="3" t="s">
        <v>1</v>
      </c>
      <c r="C48" s="3" t="s">
        <v>61</v>
      </c>
      <c r="D48" s="4">
        <v>42413</v>
      </c>
      <c r="E48" s="1" t="s">
        <v>55</v>
      </c>
    </row>
    <row r="49" spans="1:5" x14ac:dyDescent="0.25">
      <c r="A49" s="2" t="s">
        <v>63</v>
      </c>
      <c r="B49" s="3" t="s">
        <v>62</v>
      </c>
      <c r="C49" s="3" t="s">
        <v>1</v>
      </c>
      <c r="D49" s="4">
        <v>42420</v>
      </c>
      <c r="E49" s="1" t="s">
        <v>55</v>
      </c>
    </row>
    <row r="50" spans="1:5" x14ac:dyDescent="0.25">
      <c r="A50" s="2" t="s">
        <v>74</v>
      </c>
      <c r="B50" s="3" t="s">
        <v>64</v>
      </c>
      <c r="C50" s="3" t="s">
        <v>1</v>
      </c>
      <c r="D50" s="4">
        <v>42389</v>
      </c>
      <c r="E50" s="1" t="s">
        <v>23</v>
      </c>
    </row>
    <row r="51" spans="1:5" x14ac:dyDescent="0.25">
      <c r="A51" s="2" t="s">
        <v>74</v>
      </c>
      <c r="B51" s="3" t="s">
        <v>1</v>
      </c>
      <c r="C51" s="3" t="s">
        <v>65</v>
      </c>
      <c r="D51" s="4">
        <v>42384</v>
      </c>
      <c r="E51" s="1" t="s">
        <v>66</v>
      </c>
    </row>
    <row r="52" spans="1:5" x14ac:dyDescent="0.25">
      <c r="A52" s="2" t="s">
        <v>74</v>
      </c>
      <c r="B52" s="3" t="s">
        <v>1</v>
      </c>
      <c r="C52" s="3" t="s">
        <v>67</v>
      </c>
      <c r="D52" s="4">
        <v>42413</v>
      </c>
      <c r="E52" s="1" t="s">
        <v>53</v>
      </c>
    </row>
    <row r="53" spans="1:5" x14ac:dyDescent="0.25">
      <c r="A53" s="2" t="s">
        <v>74</v>
      </c>
      <c r="B53" s="3" t="s">
        <v>68</v>
      </c>
      <c r="C53" s="3" t="s">
        <v>1</v>
      </c>
      <c r="D53" s="4">
        <v>42421</v>
      </c>
      <c r="E53" s="1" t="s">
        <v>69</v>
      </c>
    </row>
    <row r="54" spans="1:5" x14ac:dyDescent="0.25">
      <c r="A54" s="2" t="s">
        <v>74</v>
      </c>
      <c r="B54" s="3" t="s">
        <v>1</v>
      </c>
      <c r="C54" s="3" t="s">
        <v>52</v>
      </c>
      <c r="D54" s="4">
        <v>42427</v>
      </c>
      <c r="E54" s="1" t="s">
        <v>53</v>
      </c>
    </row>
    <row r="55" spans="1:5" x14ac:dyDescent="0.25">
      <c r="A55" s="2" t="s">
        <v>74</v>
      </c>
      <c r="B55" s="3" t="s">
        <v>70</v>
      </c>
      <c r="C55" s="3" t="s">
        <v>1</v>
      </c>
      <c r="D55" s="4">
        <v>42434</v>
      </c>
      <c r="E55" s="1" t="s">
        <v>55</v>
      </c>
    </row>
    <row r="56" spans="1:5" x14ac:dyDescent="0.25">
      <c r="A56" s="2" t="s">
        <v>74</v>
      </c>
      <c r="B56" s="3" t="s">
        <v>1</v>
      </c>
      <c r="C56" s="3" t="s">
        <v>71</v>
      </c>
      <c r="D56" s="4">
        <v>42441</v>
      </c>
      <c r="E56" s="1" t="s">
        <v>53</v>
      </c>
    </row>
    <row r="57" spans="1:5" x14ac:dyDescent="0.25">
      <c r="A57" s="2" t="s">
        <v>74</v>
      </c>
      <c r="B57" s="3" t="s">
        <v>72</v>
      </c>
      <c r="C57" s="3" t="s">
        <v>1</v>
      </c>
      <c r="D57" s="4">
        <v>42448</v>
      </c>
      <c r="E57" s="1" t="s">
        <v>73</v>
      </c>
    </row>
    <row r="58" spans="1:5" x14ac:dyDescent="0.25">
      <c r="A58" s="2" t="s">
        <v>74</v>
      </c>
      <c r="B58" s="3" t="s">
        <v>1</v>
      </c>
      <c r="C58" s="3" t="s">
        <v>64</v>
      </c>
      <c r="D58" s="4">
        <v>42462</v>
      </c>
      <c r="E58" s="1" t="s">
        <v>53</v>
      </c>
    </row>
    <row r="59" spans="1:5" x14ac:dyDescent="0.25">
      <c r="A59" s="2" t="s">
        <v>74</v>
      </c>
      <c r="B59" s="3" t="s">
        <v>65</v>
      </c>
      <c r="C59" s="3" t="s">
        <v>1</v>
      </c>
      <c r="D59" s="4">
        <v>42469</v>
      </c>
      <c r="E59" s="1" t="s">
        <v>53</v>
      </c>
    </row>
    <row r="60" spans="1:5" x14ac:dyDescent="0.25">
      <c r="A60" s="2" t="s">
        <v>87</v>
      </c>
      <c r="B60" s="3" t="s">
        <v>75</v>
      </c>
      <c r="C60" s="3" t="s">
        <v>88</v>
      </c>
      <c r="D60" s="4">
        <v>42022</v>
      </c>
      <c r="E60" s="1" t="s">
        <v>66</v>
      </c>
    </row>
    <row r="61" spans="1:5" x14ac:dyDescent="0.25">
      <c r="A61" s="2" t="s">
        <v>87</v>
      </c>
      <c r="B61" s="3" t="s">
        <v>88</v>
      </c>
      <c r="C61" s="3" t="s">
        <v>76</v>
      </c>
      <c r="D61" s="4">
        <v>42027</v>
      </c>
      <c r="E61" s="1" t="s">
        <v>55</v>
      </c>
    </row>
    <row r="62" spans="1:5" x14ac:dyDescent="0.25">
      <c r="A62" s="2" t="s">
        <v>87</v>
      </c>
      <c r="B62" s="3" t="s">
        <v>77</v>
      </c>
      <c r="C62" s="3" t="s">
        <v>88</v>
      </c>
      <c r="D62" s="4">
        <v>42034</v>
      </c>
      <c r="E62" s="1" t="s">
        <v>78</v>
      </c>
    </row>
    <row r="63" spans="1:5" x14ac:dyDescent="0.25">
      <c r="A63" s="2" t="s">
        <v>87</v>
      </c>
      <c r="B63" s="3" t="s">
        <v>88</v>
      </c>
      <c r="C63" s="3" t="s">
        <v>79</v>
      </c>
      <c r="D63" s="4">
        <v>42041</v>
      </c>
      <c r="E63" s="1" t="s">
        <v>55</v>
      </c>
    </row>
    <row r="64" spans="1:5" x14ac:dyDescent="0.25">
      <c r="A64" s="2" t="s">
        <v>87</v>
      </c>
      <c r="B64" s="3" t="s">
        <v>80</v>
      </c>
      <c r="C64" s="3" t="s">
        <v>88</v>
      </c>
      <c r="D64" s="4">
        <v>42046</v>
      </c>
      <c r="E64" s="1" t="s">
        <v>81</v>
      </c>
    </row>
    <row r="65" spans="1:5" x14ac:dyDescent="0.25">
      <c r="A65" s="2" t="s">
        <v>87</v>
      </c>
      <c r="B65" s="3" t="s">
        <v>88</v>
      </c>
      <c r="C65" s="3" t="s">
        <v>82</v>
      </c>
      <c r="D65" s="4">
        <v>42055</v>
      </c>
      <c r="E65" s="1" t="s">
        <v>53</v>
      </c>
    </row>
    <row r="66" spans="1:5" x14ac:dyDescent="0.25">
      <c r="A66" s="2" t="s">
        <v>87</v>
      </c>
      <c r="B66" s="3" t="s">
        <v>83</v>
      </c>
      <c r="C66" s="3" t="s">
        <v>88</v>
      </c>
      <c r="D66" s="4">
        <v>42063</v>
      </c>
      <c r="E66" s="1" t="s">
        <v>84</v>
      </c>
    </row>
    <row r="67" spans="1:5" x14ac:dyDescent="0.25">
      <c r="A67" s="2" t="s">
        <v>87</v>
      </c>
      <c r="B67" s="3" t="s">
        <v>88</v>
      </c>
      <c r="C67" s="3" t="s">
        <v>85</v>
      </c>
      <c r="D67" s="4">
        <v>42068</v>
      </c>
      <c r="E67" s="1" t="s">
        <v>55</v>
      </c>
    </row>
    <row r="68" spans="1:5" x14ac:dyDescent="0.25">
      <c r="A68" s="2" t="s">
        <v>87</v>
      </c>
      <c r="B68" s="3" t="s">
        <v>86</v>
      </c>
      <c r="C68" s="3" t="s">
        <v>88</v>
      </c>
      <c r="D68" s="4">
        <v>42075</v>
      </c>
      <c r="E68" s="1" t="s">
        <v>21</v>
      </c>
    </row>
    <row r="69" spans="1:5" x14ac:dyDescent="0.25">
      <c r="A69" s="2" t="s">
        <v>87</v>
      </c>
      <c r="B69" s="3" t="s">
        <v>88</v>
      </c>
      <c r="C69" s="3" t="s">
        <v>75</v>
      </c>
      <c r="D69" s="4">
        <v>42082</v>
      </c>
      <c r="E69" s="1" t="s">
        <v>55</v>
      </c>
    </row>
    <row r="70" spans="1:5" x14ac:dyDescent="0.25">
      <c r="A70" s="2" t="s">
        <v>87</v>
      </c>
      <c r="B70" s="3" t="s">
        <v>76</v>
      </c>
      <c r="C70" s="3" t="s">
        <v>88</v>
      </c>
      <c r="D70" s="4">
        <v>42096</v>
      </c>
      <c r="E70" s="1" t="s">
        <v>73</v>
      </c>
    </row>
    <row r="71" spans="1:5" x14ac:dyDescent="0.25">
      <c r="A71" s="2" t="s">
        <v>87</v>
      </c>
      <c r="B71" s="3" t="s">
        <v>88</v>
      </c>
      <c r="C71" s="3" t="s">
        <v>77</v>
      </c>
      <c r="D71" s="4">
        <v>42103</v>
      </c>
      <c r="E71" s="1" t="s">
        <v>55</v>
      </c>
    </row>
    <row r="72" spans="1:5" x14ac:dyDescent="0.25">
      <c r="A72" s="2" t="s">
        <v>87</v>
      </c>
      <c r="B72" s="3" t="s">
        <v>79</v>
      </c>
      <c r="C72" s="3" t="s">
        <v>88</v>
      </c>
      <c r="D72" s="4">
        <v>42111</v>
      </c>
      <c r="E72" s="1" t="s">
        <v>60</v>
      </c>
    </row>
  </sheetData>
  <conditionalFormatting sqref="A1:E1048576">
    <cfRule type="containsText" dxfId="0" priority="1" operator="containsText" text="saluzzo">
      <formula>NOT(ISERROR(SEARCH("saluzzo",A1)))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Partite 1718</vt:lpstr>
      <vt:lpstr>Partite 1718 Totali</vt:lpstr>
      <vt:lpstr>Foglio2</vt:lpstr>
    </vt:vector>
  </TitlesOfParts>
  <Company>MR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</dc:creator>
  <cp:lastModifiedBy>Daniele Fea</cp:lastModifiedBy>
  <cp:lastPrinted>2018-05-04T21:20:57Z</cp:lastPrinted>
  <dcterms:created xsi:type="dcterms:W3CDTF">2015-12-31T15:30:14Z</dcterms:created>
  <dcterms:modified xsi:type="dcterms:W3CDTF">2022-09-15T09:21:25Z</dcterms:modified>
</cp:coreProperties>
</file>