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C:\Users\Administrator\MODBUS\"/>
    </mc:Choice>
  </mc:AlternateContent>
  <xr:revisionPtr revIDLastSave="0" documentId="13_ncr:1_{3EC41D64-09C0-46F8-AC1A-9F5C649A6D4E}" xr6:coauthVersionLast="47" xr6:coauthVersionMax="47" xr10:uidLastSave="{00000000-0000-0000-0000-000000000000}"/>
  <bookViews>
    <workbookView xWindow="-120" yWindow="-120" windowWidth="29040" windowHeight="15720" tabRatio="729" activeTab="1" xr2:uid="{00000000-000D-0000-FFFF-FFFF00000000}"/>
  </bookViews>
  <sheets>
    <sheet name="Version Control" sheetId="6" r:id="rId1"/>
    <sheet name="Input Register(FUN CODE 04)" sheetId="4" r:id="rId2"/>
    <sheet name="Hold Register(FUN CODE 03|06)" sheetId="5" r:id="rId3"/>
  </sheets>
  <definedNames>
    <definedName name="_xlnm._FilterDatabase" localSheetId="1" hidden="1">'Input Register(FUN CODE 04)'!$A$1:$J$328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 i="5" l="1"/>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B133" i="4"/>
  <c r="B132" i="4"/>
  <c r="B131" i="4"/>
  <c r="B130" i="4"/>
  <c r="B129" i="4"/>
  <c r="B128" i="4"/>
  <c r="B127" i="4"/>
  <c r="B126" i="4"/>
  <c r="B125" i="4"/>
  <c r="B124" i="4"/>
  <c r="B123" i="4"/>
  <c r="B122" i="4"/>
  <c r="B121" i="4"/>
  <c r="B120" i="4"/>
  <c r="B119" i="4"/>
  <c r="B118"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253" authorId="0" shapeId="0" xr:uid="{00000000-0006-0000-0100-000001000000}">
      <text>
        <r>
          <rPr>
            <b/>
            <sz val="9"/>
            <rFont val="宋体"/>
            <charset val="134"/>
          </rPr>
          <t>Administrator:</t>
        </r>
        <r>
          <rPr>
            <sz val="9"/>
            <rFont val="宋体"/>
            <charset val="134"/>
          </rPr>
          <t xml:space="preserve">
删除</t>
        </r>
      </text>
    </comment>
  </commentList>
</comments>
</file>

<file path=xl/sharedStrings.xml><?xml version="1.0" encoding="utf-8"?>
<sst xmlns="http://schemas.openxmlformats.org/spreadsheetml/2006/main" count="1898" uniqueCount="805">
  <si>
    <t>Change information registration form</t>
  </si>
  <si>
    <t>Version</t>
  </si>
  <si>
    <t>Reason for change</t>
  </si>
  <si>
    <t>Change people</t>
  </si>
  <si>
    <t>Auditor People</t>
  </si>
  <si>
    <t>Updated Timme</t>
  </si>
  <si>
    <t>V1.01</t>
  </si>
  <si>
    <t>马光源</t>
  </si>
  <si>
    <t>2022.01.28</t>
  </si>
  <si>
    <t>V1.02</t>
  </si>
  <si>
    <t>Add air conditioning and fire protection</t>
  </si>
  <si>
    <t>魏亚京</t>
  </si>
  <si>
    <t>2022.03.14</t>
  </si>
  <si>
    <t>V1.03</t>
  </si>
  <si>
    <t>Adjust the definition name and standardize the protocol format as required</t>
  </si>
  <si>
    <t>周文飞</t>
  </si>
  <si>
    <t>Change the number of air conditioners and fire fighters. Note Applicable system</t>
  </si>
  <si>
    <t>2022.03.16</t>
  </si>
  <si>
    <t>V1.06</t>
  </si>
  <si>
    <t>Update the Input register for max charge discharge &amp; additional hold registers (all updated contents are marked gray)</t>
  </si>
  <si>
    <t>2022.08.04</t>
  </si>
  <si>
    <t>V1.07</t>
  </si>
  <si>
    <t>add pcs ac data</t>
  </si>
  <si>
    <t>2022.08.05</t>
  </si>
  <si>
    <t>V1.08</t>
  </si>
  <si>
    <t>1. 修改PCS系统工作模式（本地/远程/自动）
2. 增加BMS使能控制，方便VR模式维护</t>
  </si>
  <si>
    <t>2022.11.05</t>
  </si>
  <si>
    <t>V1.08.1</t>
  </si>
  <si>
    <t>调整消防和空调地址，修改光伏模块数量</t>
  </si>
  <si>
    <t>2022.12.03</t>
  </si>
  <si>
    <t>V1.09</t>
  </si>
  <si>
    <t>增加EOD预警</t>
  </si>
  <si>
    <t>2023.03.07</t>
  </si>
  <si>
    <t>V1.10</t>
  </si>
  <si>
    <t>修改总直流功率分辨率</t>
  </si>
  <si>
    <t>2023.05.05</t>
  </si>
  <si>
    <t>V1.12</t>
  </si>
  <si>
    <t>增加光伏模块到6个</t>
  </si>
  <si>
    <t>2023.10.24</t>
  </si>
  <si>
    <t>Address (DEC)</t>
  </si>
  <si>
    <t>Address (HEX)</t>
  </si>
  <si>
    <t xml:space="preserve">Meaning </t>
  </si>
  <si>
    <t>Data Type</t>
  </si>
  <si>
    <t>Data Accuracy</t>
  </si>
  <si>
    <t>Remarks</t>
  </si>
  <si>
    <t>PCMZ50</t>
  </si>
  <si>
    <t>PCS Series</t>
  </si>
  <si>
    <t>solar storage system</t>
  </si>
  <si>
    <t>GRES system</t>
  </si>
  <si>
    <t>256</t>
  </si>
  <si>
    <t>Grid Phase Voltage A</t>
  </si>
  <si>
    <t>uint16</t>
  </si>
  <si>
    <t>0.1V</t>
  </si>
  <si>
    <t>√</t>
  </si>
  <si>
    <t>257</t>
  </si>
  <si>
    <t>Grid Phase Voltage B</t>
  </si>
  <si>
    <t>258</t>
  </si>
  <si>
    <t>Grid Phase Voltage C</t>
  </si>
  <si>
    <t>259</t>
  </si>
  <si>
    <t>Grid Line Voltage AB</t>
  </si>
  <si>
    <t>260</t>
  </si>
  <si>
    <t>Grid Line Voltage BC</t>
  </si>
  <si>
    <t>261</t>
  </si>
  <si>
    <t>Grid Line Voltage CA</t>
  </si>
  <si>
    <t>262</t>
  </si>
  <si>
    <t>Grid Current A</t>
  </si>
  <si>
    <t>int16</t>
  </si>
  <si>
    <t>0.1A</t>
  </si>
  <si>
    <t>263</t>
  </si>
  <si>
    <t>Grid Current B</t>
  </si>
  <si>
    <t>264</t>
  </si>
  <si>
    <t>Grid Current C</t>
  </si>
  <si>
    <t>265</t>
  </si>
  <si>
    <t>Grid Active Power A</t>
  </si>
  <si>
    <t>0.1kW</t>
  </si>
  <si>
    <t>266</t>
  </si>
  <si>
    <t>Grid Active Power B</t>
  </si>
  <si>
    <t>267</t>
  </si>
  <si>
    <t>Grid Active Power C</t>
  </si>
  <si>
    <t>268</t>
  </si>
  <si>
    <t>Grid Apparent Power A</t>
  </si>
  <si>
    <t>0.1kVA</t>
  </si>
  <si>
    <t>269</t>
  </si>
  <si>
    <t>Grid Apparent Power B</t>
  </si>
  <si>
    <t>270</t>
  </si>
  <si>
    <t>Grid Apparent Power C</t>
  </si>
  <si>
    <t>271</t>
  </si>
  <si>
    <t>Grid Frequency</t>
  </si>
  <si>
    <t>0.01Hz</t>
  </si>
  <si>
    <t>272</t>
  </si>
  <si>
    <t>Number Of Online Modules</t>
  </si>
  <si>
    <t>273</t>
  </si>
  <si>
    <t>Grid Reactive Power A</t>
  </si>
  <si>
    <t>0.1kVar</t>
  </si>
  <si>
    <t>Run - Grid information 
module added to the module</t>
  </si>
  <si>
    <t>274</t>
  </si>
  <si>
    <t>Grid Reactive Power B</t>
  </si>
  <si>
    <t>275</t>
  </si>
  <si>
    <t>Grid Reactive Power C</t>
  </si>
  <si>
    <t>276</t>
  </si>
  <si>
    <t>Grid Power Factor A</t>
  </si>
  <si>
    <t>0.01</t>
  </si>
  <si>
    <t>277</t>
  </si>
  <si>
    <t>Grid Power Factor B</t>
  </si>
  <si>
    <t>278</t>
  </si>
  <si>
    <t>Grid Power Factor C</t>
  </si>
  <si>
    <t>279</t>
  </si>
  <si>
    <t xml:space="preserve">Total Active Power </t>
  </si>
  <si>
    <t>280</t>
  </si>
  <si>
    <t>Total Reactive Power</t>
  </si>
  <si>
    <t>281</t>
  </si>
  <si>
    <t>Total Apparent Power</t>
  </si>
  <si>
    <t>282</t>
  </si>
  <si>
    <t>Total DC power</t>
  </si>
  <si>
    <t>Points of power 
- DC information</t>
  </si>
  <si>
    <t>283</t>
  </si>
  <si>
    <t>Total DC Charge Energy (high bytes)</t>
  </si>
  <si>
    <t>uint32</t>
  </si>
  <si>
    <t>kWh</t>
  </si>
  <si>
    <t>×</t>
  </si>
  <si>
    <t>284</t>
  </si>
  <si>
    <t>Total DC Charge Energy (low bytes)</t>
  </si>
  <si>
    <t>285</t>
  </si>
  <si>
    <t>Total DC Discharge Energy (high bytes)</t>
  </si>
  <si>
    <t>286</t>
  </si>
  <si>
    <t>Total DC Discharge Energy (low bytes)</t>
  </si>
  <si>
    <t>287</t>
  </si>
  <si>
    <t>Total AC Charge Energy (high bytes)</t>
  </si>
  <si>
    <t>288</t>
  </si>
  <si>
    <t>Total AC  Charge Energy (low bytes)</t>
  </si>
  <si>
    <t>289</t>
  </si>
  <si>
    <t>Total AC Discharge Energy(high bytes)</t>
  </si>
  <si>
    <t>290</t>
  </si>
  <si>
    <t>Total AC  Discharge  Energy (low bytes)</t>
  </si>
  <si>
    <t>291</t>
  </si>
  <si>
    <t>Total Reactive Power Energy (high bytes)</t>
  </si>
  <si>
    <t>292</t>
  </si>
  <si>
    <t>Total Reactive Power Energy (low bytes)</t>
  </si>
  <si>
    <t>293</t>
  </si>
  <si>
    <t>Load Line Voltage AB</t>
  </si>
  <si>
    <t>294</t>
  </si>
  <si>
    <t>Load Line Voltage BC</t>
  </si>
  <si>
    <t>295</t>
  </si>
  <si>
    <t>Load Line Voltage AC</t>
  </si>
  <si>
    <t>296</t>
  </si>
  <si>
    <t>Load Current A</t>
  </si>
  <si>
    <t>297</t>
  </si>
  <si>
    <t>Load Current B</t>
  </si>
  <si>
    <t>298</t>
  </si>
  <si>
    <t>Load Current C</t>
  </si>
  <si>
    <t>299</t>
  </si>
  <si>
    <t>Load Active Power A</t>
  </si>
  <si>
    <t>300</t>
  </si>
  <si>
    <t>Load Active Power B</t>
  </si>
  <si>
    <t>301</t>
  </si>
  <si>
    <t>Load Active Power C</t>
  </si>
  <si>
    <t>302</t>
  </si>
  <si>
    <t>Load Apparent Power A</t>
  </si>
  <si>
    <t>303</t>
  </si>
  <si>
    <t>Load Apparent Power B</t>
  </si>
  <si>
    <t>304</t>
  </si>
  <si>
    <t>Load Apparent Power C</t>
  </si>
  <si>
    <t>305</t>
  </si>
  <si>
    <t>Total Load Active Power</t>
  </si>
  <si>
    <t>306</t>
  </si>
  <si>
    <t>Total Load Apparent Power</t>
  </si>
  <si>
    <t>307</t>
  </si>
  <si>
    <t>Output Frequency</t>
  </si>
  <si>
    <t>0.01HZ</t>
  </si>
  <si>
    <t>308</t>
  </si>
  <si>
    <t>PCS Active Power A</t>
  </si>
  <si>
    <t>309</t>
  </si>
  <si>
    <t>PCS Active Power B</t>
  </si>
  <si>
    <t>310</t>
  </si>
  <si>
    <t>PCS Active Power C</t>
  </si>
  <si>
    <t>311</t>
  </si>
  <si>
    <t>PCS Reactive Power A</t>
  </si>
  <si>
    <t>312</t>
  </si>
  <si>
    <t>PCS Reactive Power B</t>
  </si>
  <si>
    <t>313</t>
  </si>
  <si>
    <t>PCS Reactive Power C</t>
  </si>
  <si>
    <t>314</t>
  </si>
  <si>
    <t>PCS Apparent Power A</t>
  </si>
  <si>
    <t>315</t>
  </si>
  <si>
    <t>PCS Apparent Power B</t>
  </si>
  <si>
    <t>316</t>
  </si>
  <si>
    <t>PCS Apparent Power C</t>
  </si>
  <si>
    <t>317</t>
  </si>
  <si>
    <t>Total PCS Active Power</t>
  </si>
  <si>
    <t>318</t>
  </si>
  <si>
    <t>Total PCS Reactive Power</t>
  </si>
  <si>
    <t>319</t>
  </si>
  <si>
    <t>Total PCS Apparent Power</t>
  </si>
  <si>
    <t>Address (decimal)</t>
  </si>
  <si>
    <t>Address (hexadecimal)</t>
  </si>
  <si>
    <t>Note: Battery analog quantity</t>
  </si>
  <si>
    <t>512</t>
  </si>
  <si>
    <t>200+(N-1)*10</t>
  </si>
  <si>
    <t>#1 DC Voltage</t>
  </si>
  <si>
    <t>Note: N Maximum: 0x0A</t>
  </si>
  <si>
    <t>513</t>
  </si>
  <si>
    <t>201+(N-1)*10</t>
  </si>
  <si>
    <t>#1DC Current</t>
  </si>
  <si>
    <t>514</t>
  </si>
  <si>
    <t>202+(N-1)*10</t>
  </si>
  <si>
    <t>#1DC Power</t>
  </si>
  <si>
    <t>0.01kW</t>
  </si>
  <si>
    <t>515</t>
  </si>
  <si>
    <t>203+(N-1)*10</t>
  </si>
  <si>
    <t>Battery#1 SOC</t>
  </si>
  <si>
    <t>516</t>
  </si>
  <si>
    <t>204+(N-1)*10</t>
  </si>
  <si>
    <t>Battery#1 SOH</t>
  </si>
  <si>
    <t>517</t>
  </si>
  <si>
    <t>205+(N-1)*10</t>
  </si>
  <si>
    <t>Max rechargeable current</t>
  </si>
  <si>
    <t>518</t>
  </si>
  <si>
    <t>206+(N-1)*10</t>
  </si>
  <si>
    <t>Max dischargeable current</t>
  </si>
  <si>
    <t>519</t>
  </si>
  <si>
    <t>207+(N-1)*10</t>
  </si>
  <si>
    <t>Max allowable charging voltage</t>
  </si>
  <si>
    <t>520</t>
  </si>
  <si>
    <t>208+(N-1)*10</t>
  </si>
  <si>
    <t>Max allowable discharging voltage</t>
  </si>
  <si>
    <t>521</t>
  </si>
  <si>
    <t>209+(N-1)*10</t>
  </si>
  <si>
    <t>#1BMS Alarm</t>
  </si>
  <si>
    <t>Note- 7: BMS Alarm</t>
  </si>
  <si>
    <t>522</t>
  </si>
  <si>
    <t>20A+(N-1)*10</t>
  </si>
  <si>
    <t>#1BMS State</t>
  </si>
  <si>
    <t>Note- 8: BMS State</t>
  </si>
  <si>
    <t>523</t>
  </si>
  <si>
    <t>20B+(N-1)*10</t>
  </si>
  <si>
    <t>Battery#1 Alarm Bit48-63</t>
  </si>
  <si>
    <t>unit64</t>
  </si>
  <si>
    <t>Table 4</t>
  </si>
  <si>
    <t>524</t>
  </si>
  <si>
    <t>20C+(N-1)*10</t>
  </si>
  <si>
    <t>Battery#1 Alarm Bit32-47</t>
  </si>
  <si>
    <t>525</t>
  </si>
  <si>
    <t>20D+(N-1)*10</t>
  </si>
  <si>
    <t>Battery#1 Alarm Bit16-31</t>
  </si>
  <si>
    <t>526</t>
  </si>
  <si>
    <t>20E+(N-1)*10</t>
  </si>
  <si>
    <t>Battery#1 Alarm Bit0-15</t>
  </si>
  <si>
    <t xml:space="preserve">… … </t>
  </si>
  <si>
    <t>656</t>
  </si>
  <si>
    <t>#N DC Voltage</t>
  </si>
  <si>
    <t>657</t>
  </si>
  <si>
    <t>#N DC Current</t>
  </si>
  <si>
    <t>658</t>
  </si>
  <si>
    <t>#N DC Power</t>
  </si>
  <si>
    <t>659</t>
  </si>
  <si>
    <t>660</t>
  </si>
  <si>
    <t>661</t>
  </si>
  <si>
    <t>662</t>
  </si>
  <si>
    <t>663</t>
  </si>
  <si>
    <t>664</t>
  </si>
  <si>
    <t>665</t>
  </si>
  <si>
    <t>#N BMS Alarm</t>
  </si>
  <si>
    <t>666</t>
  </si>
  <si>
    <t>#N BMS State</t>
  </si>
  <si>
    <t>667</t>
  </si>
  <si>
    <t>Battery#N Alarm Bit48-63</t>
  </si>
  <si>
    <t>668</t>
  </si>
  <si>
    <t>Battery#N Alarm Bit32-47</t>
  </si>
  <si>
    <t>669</t>
  </si>
  <si>
    <t>Battery#N Alarm Bit16-31</t>
  </si>
  <si>
    <t>670</t>
  </si>
  <si>
    <t>Battery#N Alarm Bit0-15</t>
  </si>
  <si>
    <t>1024</t>
  </si>
  <si>
    <t>400+(N-1)*10</t>
  </si>
  <si>
    <t>P.#1 module temperature</t>
  </si>
  <si>
    <t>备注：N Max：0x10</t>
  </si>
  <si>
    <t>1025</t>
  </si>
  <si>
    <t>401+(N-1)*10</t>
  </si>
  <si>
    <t>P.#1 state1</t>
  </si>
  <si>
    <t>Table 2</t>
  </si>
  <si>
    <t>1026</t>
  </si>
  <si>
    <t>402+(N-1)*10</t>
  </si>
  <si>
    <t>P.#1 state2</t>
  </si>
  <si>
    <t>1027</t>
  </si>
  <si>
    <t>403+(N-1)*10</t>
  </si>
  <si>
    <t>P.#1 state3</t>
  </si>
  <si>
    <t>1028</t>
  </si>
  <si>
    <t>404+(N-1)*10</t>
  </si>
  <si>
    <t>P.#1 alarm1</t>
  </si>
  <si>
    <t>Table 3</t>
  </si>
  <si>
    <t>1029</t>
  </si>
  <si>
    <t>405+(N-1)*10</t>
  </si>
  <si>
    <t>P.#1 alarm2</t>
  </si>
  <si>
    <t>1030</t>
  </si>
  <si>
    <t>406+(N-1)*10</t>
  </si>
  <si>
    <t>P.#1 alarm3</t>
  </si>
  <si>
    <t>1264</t>
  </si>
  <si>
    <t>P.#16 module temperature</t>
  </si>
  <si>
    <t>1265</t>
  </si>
  <si>
    <t>P.#16 state1</t>
  </si>
  <si>
    <t>1266</t>
  </si>
  <si>
    <t>P.#16 state2</t>
  </si>
  <si>
    <t>1267</t>
  </si>
  <si>
    <t>P.#16 state3</t>
  </si>
  <si>
    <t>1268</t>
  </si>
  <si>
    <t>P.#16 alarm1</t>
  </si>
  <si>
    <t>1269</t>
  </si>
  <si>
    <t>P.#16 alarm2</t>
  </si>
  <si>
    <t>1270</t>
  </si>
  <si>
    <t>P.#16 alarm3</t>
  </si>
  <si>
    <t>1280</t>
  </si>
  <si>
    <t>System State</t>
  </si>
  <si>
    <t>Note 1: PCS system status</t>
  </si>
  <si>
    <t>1281</t>
  </si>
  <si>
    <t>Grid State</t>
  </si>
  <si>
    <t>Note 2: Status on the AC side</t>
  </si>
  <si>
    <t>1282</t>
  </si>
  <si>
    <t>P.#1 DCState</t>
  </si>
  <si>
    <t>Note 3: Dc status</t>
  </si>
  <si>
    <t>1283</t>
  </si>
  <si>
    <t>P.#2 DCState</t>
  </si>
  <si>
    <t>1284</t>
  </si>
  <si>
    <t>P.#3 DCState</t>
  </si>
  <si>
    <t>1285</t>
  </si>
  <si>
    <t>P.#4 DCState</t>
  </si>
  <si>
    <t>1286</t>
  </si>
  <si>
    <t>P.#5 DCState</t>
  </si>
  <si>
    <t>1287</t>
  </si>
  <si>
    <t>P.#6 DCState</t>
  </si>
  <si>
    <t>1288</t>
  </si>
  <si>
    <t>P.#7 DCState</t>
  </si>
  <si>
    <t>1289</t>
  </si>
  <si>
    <t>P.#8 DCState</t>
  </si>
  <si>
    <t>1290</t>
  </si>
  <si>
    <t>P.#9 DCState</t>
  </si>
  <si>
    <t>1291</t>
  </si>
  <si>
    <t>P.#10 DCState</t>
  </si>
  <si>
    <t>1292</t>
  </si>
  <si>
    <t>M.#1 State</t>
  </si>
  <si>
    <t>Note 4: MPPT status</t>
  </si>
  <si>
    <t>1293</t>
  </si>
  <si>
    <t>M.#2 State</t>
  </si>
  <si>
    <t>1294</t>
  </si>
  <si>
    <t>M.#3 State</t>
  </si>
  <si>
    <t>1295</t>
  </si>
  <si>
    <t>System alarm bits</t>
  </si>
  <si>
    <t>Note 9:system alarm</t>
  </si>
  <si>
    <t>Remarks: amount of photovoltaic simulation</t>
  </si>
  <si>
    <t>1536</t>
  </si>
  <si>
    <t>PV cumulative energy(high bytes)</t>
  </si>
  <si>
    <t>1537</t>
  </si>
  <si>
    <t>PV umulative energy(low bytes)</t>
  </si>
  <si>
    <t>1538</t>
  </si>
  <si>
    <t>602+(N-1)*20</t>
  </si>
  <si>
    <t>M.#1  PV Volt 1</t>
  </si>
  <si>
    <t>Note: N Maximum: 0x06</t>
  </si>
  <si>
    <t>1539</t>
  </si>
  <si>
    <t>603+(N-1)*20</t>
  </si>
  <si>
    <t>M.#1  PV Volt 2</t>
  </si>
  <si>
    <t>1540</t>
  </si>
  <si>
    <t>604+(N-1)*20</t>
  </si>
  <si>
    <t>M.#1  PV Volt 3</t>
  </si>
  <si>
    <t>1541</t>
  </si>
  <si>
    <t>605+(N-1)*20</t>
  </si>
  <si>
    <t>M.#1  PV Current 1</t>
  </si>
  <si>
    <t>1542</t>
  </si>
  <si>
    <t>606+(N-1)*20</t>
  </si>
  <si>
    <t>M.#1  PV Current 2</t>
  </si>
  <si>
    <t>1543</t>
  </si>
  <si>
    <t>607+(N-1)*20</t>
  </si>
  <si>
    <t>M.#1  PV Current 3</t>
  </si>
  <si>
    <t>1544</t>
  </si>
  <si>
    <t>608+(N-1)*20</t>
  </si>
  <si>
    <t>M.#1  PV Power 1</t>
  </si>
  <si>
    <t>1545</t>
  </si>
  <si>
    <t>609+(N-1)*20</t>
  </si>
  <si>
    <t>M.#1  PV Power 2</t>
  </si>
  <si>
    <t>1546</t>
  </si>
  <si>
    <t>60A+(N-1)*20</t>
  </si>
  <si>
    <t>M.#1  PV Power 3</t>
  </si>
  <si>
    <t>1547</t>
  </si>
  <si>
    <t>60B+(N-1)*20</t>
  </si>
  <si>
    <t>M.#1  OutputPower</t>
  </si>
  <si>
    <t>1602</t>
  </si>
  <si>
    <t>M.#N  PV Volt 1</t>
  </si>
  <si>
    <t>1603</t>
  </si>
  <si>
    <t>M.#N  PV Volt 2</t>
  </si>
  <si>
    <t>1604</t>
  </si>
  <si>
    <t>M.#N  PV Volt 3</t>
  </si>
  <si>
    <t>1605</t>
  </si>
  <si>
    <t>M.#N  PV Current 1</t>
  </si>
  <si>
    <t>1606</t>
  </si>
  <si>
    <t>M.#N  PV Current 2</t>
  </si>
  <si>
    <t>1607</t>
  </si>
  <si>
    <t>M.#N  PV Current 3</t>
  </si>
  <si>
    <t>1608</t>
  </si>
  <si>
    <t>M.#N  PV Power 1</t>
  </si>
  <si>
    <t>1609</t>
  </si>
  <si>
    <t>M.#N  PV Power 2</t>
  </si>
  <si>
    <t>1610</t>
  </si>
  <si>
    <t>M.#N  PV Power 3</t>
  </si>
  <si>
    <t>1611</t>
  </si>
  <si>
    <t>M.#N   OutputPower</t>
  </si>
  <si>
    <t>Remarks: air conditioning and fire protection</t>
  </si>
  <si>
    <t>1792</t>
  </si>
  <si>
    <t>700+(N-1)*2</t>
  </si>
  <si>
    <t>#1 Ambient Temperature</t>
  </si>
  <si>
    <t>0.1℃</t>
  </si>
  <si>
    <t xml:space="preserve">Note: N Maximum: A </t>
  </si>
  <si>
    <t>1793</t>
  </si>
  <si>
    <t>701+(N-1)*2</t>
  </si>
  <si>
    <t>#1 Air Condition State</t>
  </si>
  <si>
    <t>Note 5: (Air Conditioner state)</t>
  </si>
  <si>
    <t>1810</t>
  </si>
  <si>
    <t>#N Ambient Temperature</t>
  </si>
  <si>
    <t>1811</t>
  </si>
  <si>
    <t>#N Air Condition State</t>
  </si>
  <si>
    <t>1812</t>
  </si>
  <si>
    <t>Fire  Fighting State</t>
  </si>
  <si>
    <t>Note 6:(Fire  Fighting State) maximum: 3</t>
  </si>
  <si>
    <t>The following is set to 1 to indicate that the alarm or fault has occurred</t>
  </si>
  <si>
    <t>Display Register Value Bit</t>
  </si>
  <si>
    <t>bit0</t>
  </si>
  <si>
    <t>bit1</t>
  </si>
  <si>
    <t>bit2</t>
  </si>
  <si>
    <t>bit3</t>
  </si>
  <si>
    <t>bit4</t>
  </si>
  <si>
    <t>bit5</t>
  </si>
  <si>
    <t>bit6</t>
  </si>
  <si>
    <t>bit7</t>
  </si>
  <si>
    <t>bit8</t>
  </si>
  <si>
    <t>bit9</t>
  </si>
  <si>
    <t>bit10</t>
  </si>
  <si>
    <t>bit11</t>
  </si>
  <si>
    <t>bit12</t>
  </si>
  <si>
    <t>bit13</t>
  </si>
  <si>
    <t>bit14</t>
  </si>
  <si>
    <t>bit15</t>
  </si>
  <si>
    <t>Note 1:
PCS State</t>
  </si>
  <si>
    <t>Emergency Stop
0：None
1：Stop</t>
  </si>
  <si>
    <t>SPD State
0: Normal
1:  Fault</t>
  </si>
  <si>
    <t>0:System-Off
1:System-On</t>
  </si>
  <si>
    <t>Working state: 0: None Supply; 1: Off-Grid Supply; 2: PQ On-Grid Supply; 
3: VR On-Grid Supply; 4: Grid Supply</t>
  </si>
  <si>
    <t>Transformer Over Temperature</t>
  </si>
  <si>
    <t>Transformer Over Temperature Protection</t>
  </si>
  <si>
    <t>1: Normal Shutdown 2: Fault Shutdown
 3: Normal Operation 4: Alarm Operation 5: Starting</t>
  </si>
  <si>
    <t>0:Manual
1:Auto
2:Remote</t>
  </si>
  <si>
    <t>Fault Self-locking</t>
  </si>
  <si>
    <t>Derated
 Operation</t>
  </si>
  <si>
    <t>Note 2:
Grid State</t>
  </si>
  <si>
    <t>Voltage
Abnormal</t>
  </si>
  <si>
    <t>Frequency Abnormal</t>
  </si>
  <si>
    <t>Phase Sequence
Abnormal</t>
  </si>
  <si>
    <t>Note 3:
DC State</t>
  </si>
  <si>
    <t>DC Under Voltage</t>
  </si>
  <si>
    <t>DC Over Voltage</t>
  </si>
  <si>
    <t>Reversed</t>
  </si>
  <si>
    <t>Disconnected</t>
  </si>
  <si>
    <t>BMS Communication Abnormal</t>
  </si>
  <si>
    <t xml:space="preserve">Note 4:
MPPT state </t>
  </si>
  <si>
    <t>Input State
0 Normal; 1 Under-voltage; 2 Over-voltag; 
3 Reversed; 4 Disconnected；</t>
  </si>
  <si>
    <t>Input current limit status</t>
  </si>
  <si>
    <t>Output current limit status</t>
  </si>
  <si>
    <t>Output voltage limiting status</t>
  </si>
  <si>
    <t>module is overtemperature</t>
  </si>
  <si>
    <t>PV module is powered off due to Internal Faults</t>
  </si>
  <si>
    <t>Fan Fault</t>
  </si>
  <si>
    <t>Note 5:
 AC State</t>
  </si>
  <si>
    <t>0: OFF
1: ON</t>
  </si>
  <si>
    <t>High-low Pressure 
0: Normal
1: Alarm</t>
  </si>
  <si>
    <t>Sensor
0: Normal
1: Fault</t>
  </si>
  <si>
    <t>Compressor
0: Normal
1: Fault</t>
  </si>
  <si>
    <t>High-low Volt 
0:Normal
1: Alarm</t>
  </si>
  <si>
    <t>High-low Temperature
0: Normal
1:Alarm</t>
  </si>
  <si>
    <t>Note 6:
Fire Fighting State</t>
  </si>
  <si>
    <t>#1 Fire Fighting
0: Normal
1: Alarm</t>
  </si>
  <si>
    <t>#2 Fire Fighting
0: Normal
1: Alarm</t>
  </si>
  <si>
    <t>#3 Fire Fighting
0: Normal
1: Alarm</t>
  </si>
  <si>
    <t>Note 7:
BMS Alarm</t>
  </si>
  <si>
    <t>BMU communication is interrupted</t>
  </si>
  <si>
    <t>EPO shutdown</t>
  </si>
  <si>
    <t>Discharge contactor fault shutdown</t>
  </si>
  <si>
    <t>Charge contactor fault shutdown</t>
  </si>
  <si>
    <t>Total voltage abnormal shutdown</t>
  </si>
  <si>
    <t>Abnormal cell voltage shutdown</t>
  </si>
  <si>
    <t>Charge overcurrent protection shutdown</t>
  </si>
  <si>
    <t>Discharge overcurrent protection shutdown</t>
  </si>
  <si>
    <t>Low temperature protection shutdown</t>
  </si>
  <si>
    <t>Over temperature protection shutdown</t>
  </si>
  <si>
    <t>Note 8:
 BMS State</t>
  </si>
  <si>
    <t>0: Power On, 1 Start, 2 Stand, 3 Charge, 4 Discharge, 5 Charge wait, 6 Discharge Wait, 7 Lock</t>
  </si>
  <si>
    <t>1: Discharge Prohibited</t>
  </si>
  <si>
    <t>1: Charging Prohibited</t>
  </si>
  <si>
    <t>Over Temperature Warning</t>
  </si>
  <si>
    <t>Low Temperature Warning</t>
  </si>
  <si>
    <t>Total Over-voltage Warning</t>
  </si>
  <si>
    <t>Total Under-voltage Warning</t>
  </si>
  <si>
    <t>Parallel Communication Exception</t>
  </si>
  <si>
    <t>Parallel Address Conflict</t>
  </si>
  <si>
    <t>EqualizatIon Failed</t>
  </si>
  <si>
    <t>Circuit Breaker Open</t>
  </si>
  <si>
    <t>Note 9:
 system Alarm</t>
  </si>
  <si>
    <t>EOD alarm
0: normal
1: alarm</t>
  </si>
  <si>
    <t>The upper computer processing:</t>
  </si>
  <si>
    <t>1. input register DC information, address is not continuous, only support security group query;</t>
  </si>
  <si>
    <t>2.The lower computer does not store the data of the upper computer's register Settings. The upper computer needs to deliver Settings before starting up each time (working mode, AC side voltage and frequency Settings can be started up, and other Settings can be set according to customer requirements).</t>
  </si>
  <si>
    <t>3.Hold registers only support read/write but write only support single register.</t>
  </si>
  <si>
    <t xml:space="preserve">Table 2：detailed list of state information </t>
  </si>
  <si>
    <t>Data words</t>
  </si>
  <si>
    <t>bit</t>
  </si>
  <si>
    <t xml:space="preserve">state name </t>
  </si>
  <si>
    <t>meaning</t>
  </si>
  <si>
    <t>u16Word1All</t>
  </si>
  <si>
    <t>BIT0</t>
  </si>
  <si>
    <t>DC side status</t>
  </si>
  <si>
    <t>=0 normal；=1 Undervoltage(540)；=2 Overvoltage(541)；
=3 Positive and negative reversed(536)；=4 Not connected(535)；</t>
  </si>
  <si>
    <t>BIT1</t>
  </si>
  <si>
    <t>BIT2</t>
  </si>
  <si>
    <t>BIT3</t>
  </si>
  <si>
    <t>The current mode of operation</t>
  </si>
  <si>
    <t>=0 Illegal mode；=1Inverter mode；
=2 PQ discharge mode；=3 Charger mode；</t>
  </si>
  <si>
    <t>BIT4</t>
  </si>
  <si>
    <t>BIT5</t>
  </si>
  <si>
    <t>EOD  alarm</t>
  </si>
  <si>
    <t>＝0 normal，＝1 alarm</t>
  </si>
  <si>
    <t>BIT6</t>
  </si>
  <si>
    <t>Parameter setting request flags</t>
  </si>
  <si>
    <t>=0 The configuration is complete；=1 The configuration is not complete；</t>
  </si>
  <si>
    <t>BIT7</t>
  </si>
  <si>
    <t>Bus status</t>
  </si>
  <si>
    <t>=0 normal；=1 Undervoltage；=2 Overvoltage；</t>
  </si>
  <si>
    <t>BIT8</t>
  </si>
  <si>
    <t>BIT9</t>
  </si>
  <si>
    <t>BIT10</t>
  </si>
  <si>
    <t>AC side voltage status</t>
  </si>
  <si>
    <t>=0 normal；=1abnormal；</t>
  </si>
  <si>
    <t>BIT11</t>
  </si>
  <si>
    <t>AC side frequence status</t>
  </si>
  <si>
    <t>BIT12</t>
  </si>
  <si>
    <t>AC side phase sequence state</t>
  </si>
  <si>
    <t>BIT13</t>
  </si>
  <si>
    <t>Low power operating state</t>
  </si>
  <si>
    <t>1：run；0：Non-running</t>
  </si>
  <si>
    <t>BIT14</t>
  </si>
  <si>
    <t>Reserved</t>
  </si>
  <si>
    <t>BIT15</t>
  </si>
  <si>
    <t>Whether the module is the primary or not</t>
  </si>
  <si>
    <t>＝0 Sub-modules，＝1Main module</t>
  </si>
  <si>
    <t>u16Word2All</t>
  </si>
  <si>
    <t>Boot allowed status</t>
  </si>
  <si>
    <t>＝0 Not allowed，＝1 allow</t>
  </si>
  <si>
    <t>Inverter status</t>
  </si>
  <si>
    <t>＝0 off，＝1 on</t>
  </si>
  <si>
    <t>Power supply status on the inverter side</t>
  </si>
  <si>
    <t>＝0 None of them are powered，＝1 Grid power supply，＝2 Inverter power supply，＝3 Output Prohibition (Removal)</t>
  </si>
  <si>
    <t>Emergency shutdown prompt</t>
  </si>
  <si>
    <t>＝0 No，＝1 Yes</t>
  </si>
  <si>
    <t>DC side current impulse backfill</t>
  </si>
  <si>
    <t>＝0 No，＝2 Yes</t>
  </si>
  <si>
    <t>The power on and off status of the module</t>
  </si>
  <si>
    <t>＝0 Off，＝1 On</t>
  </si>
  <si>
    <t>Module online flag</t>
  </si>
  <si>
    <t>＝0 Not online，＝1 Work online</t>
  </si>
  <si>
    <t>u16Word3All</t>
  </si>
  <si>
    <t>Working state</t>
  </si>
  <si>
    <t>1：Normal off 2：Fault off 3：Normal operation
4：Alarm operation  5：Starting</t>
  </si>
  <si>
    <t>Fault self-locking</t>
  </si>
  <si>
    <t>1 Effective</t>
  </si>
  <si>
    <t>Remote local</t>
  </si>
  <si>
    <t>1：Local:2：Remote</t>
  </si>
  <si>
    <t>Environmental overtemperature derating</t>
  </si>
  <si>
    <t>Battery-side current limiting derating</t>
  </si>
  <si>
    <t>Current limiting and derating on the grid side</t>
  </si>
  <si>
    <t>Grid overvoltage power derating</t>
  </si>
  <si>
    <t>Grid undervoltage power derating</t>
  </si>
  <si>
    <t>Hot standby operation</t>
  </si>
  <si>
    <t>Table3：detailed list of alarm information</t>
  </si>
  <si>
    <t>The inverter is out of sync</t>
  </si>
  <si>
    <t>＝0 normal，＝1 Out of sync</t>
  </si>
  <si>
    <t>Inverter failure</t>
  </si>
  <si>
    <t>＝0 normal，＝1 fault</t>
  </si>
  <si>
    <t>The inverter is overheated</t>
  </si>
  <si>
    <t>＝0 normal，＝1 overtemperature</t>
  </si>
  <si>
    <t>The output is overloaded</t>
  </si>
  <si>
    <t>＝0 normal，＝1 overload</t>
  </si>
  <si>
    <t>Output overload timeout</t>
  </si>
  <si>
    <t>＝0 normal，＝1 timeout</t>
  </si>
  <si>
    <t>The working mode is inconsistent</t>
  </si>
  <si>
    <t>＝0 normal，＝1 abnormal</t>
  </si>
  <si>
    <t>The output voltage is abnormal</t>
  </si>
  <si>
    <t>Auxiliary power failure</t>
  </si>
  <si>
    <t>The parameters of the cabinet merging are abnormal</t>
  </si>
  <si>
    <t>Bus voltage overvoltage shutdown</t>
  </si>
  <si>
    <t>＝0 normal，＝1 Abnormal shutdown</t>
  </si>
  <si>
    <t>Bus voltage undervoltage shutdown</t>
  </si>
  <si>
    <t>The discrete bus communication in the inverter rack is abnormal</t>
  </si>
  <si>
    <t>The inverter fan is abnormal</t>
  </si>
  <si>
    <t>Inverter relay failure</t>
  </si>
  <si>
    <t>The output fuse is broken</t>
  </si>
  <si>
    <t>＝0 normal，＝1 break</t>
  </si>
  <si>
    <t>The parallel interface is abnormal</t>
  </si>
  <si>
    <t>User action error</t>
  </si>
  <si>
    <t>＝0 normal，＝1 wrong</t>
  </si>
  <si>
    <t>The AC amplitude frequency is overrun</t>
  </si>
  <si>
    <t>＝0 no，＝1 yes</t>
  </si>
  <si>
    <t>Smart toggle power on</t>
  </si>
  <si>
    <t>The inverter DSP program is incorrect</t>
  </si>
  <si>
    <t>The inverter FPGA program is incorrect</t>
  </si>
  <si>
    <t>EOD</t>
  </si>
  <si>
    <t>＝0 normal，＝1EOD</t>
  </si>
  <si>
    <t>Smart hand-off shutdown</t>
  </si>
  <si>
    <t>The external environment is abnormally shut down</t>
  </si>
  <si>
    <t>Carrier synchronization is abnormal</t>
  </si>
  <si>
    <t>The power module is not ready</t>
  </si>
  <si>
    <t>＝0 normal，＝1 Not ready</t>
  </si>
  <si>
    <t>Discrete nodes within the rack are isolated</t>
  </si>
  <si>
    <t>The in-rack current sharing node is isolated</t>
  </si>
  <si>
    <t>The power frequency synchronization is abnormal</t>
  </si>
  <si>
    <t>The pre-charge is abnormally shut down</t>
  </si>
  <si>
    <t>The AC side shuts down abnormally</t>
  </si>
  <si>
    <t>The DC side shuts down abnormally</t>
  </si>
  <si>
    <t>DC side overcurrent shutdown</t>
  </si>
  <si>
    <t>Load shock to bypass</t>
  </si>
  <si>
    <t>Limit on the number of switches</t>
  </si>
  <si>
    <t>Inverter SCR failure</t>
  </si>
  <si>
    <t>＝0 no，＝3 fault</t>
  </si>
  <si>
    <t>The shutdown output is disconnected</t>
  </si>
  <si>
    <t>Parallel current sharing is abnormal</t>
  </si>
  <si>
    <t>Parallel relay failure</t>
  </si>
  <si>
    <t>The neighbor request is transferred to the bypass</t>
  </si>
  <si>
    <t>Table4：BMSalarm</t>
  </si>
  <si>
    <t>BIT</t>
  </si>
  <si>
    <t>ALARM NAME</t>
  </si>
  <si>
    <t>Cell overvoltage</t>
  </si>
  <si>
    <t>Fire protection</t>
  </si>
  <si>
    <t>Cell undervoltage</t>
  </si>
  <si>
    <t>Parallel communication is abnormal</t>
  </si>
  <si>
    <t>Charging overtemperature warning</t>
  </si>
  <si>
    <t>Parallel address conflicts</t>
  </si>
  <si>
    <t>Charging low temperature warning</t>
  </si>
  <si>
    <t>Discharge over-temperature warning</t>
  </si>
  <si>
    <t>Discharge low temperature warning</t>
  </si>
  <si>
    <t>Discharge overcurrent warning</t>
  </si>
  <si>
    <t>Charging overcurrent warning</t>
  </si>
  <si>
    <t>Total overvoltage warning</t>
  </si>
  <si>
    <t>Total undervoltage warning</t>
  </si>
  <si>
    <t>The circuit breaker is disconnected</t>
  </si>
  <si>
    <t>Equalization charge failed</t>
  </si>
  <si>
    <t>The voltage of the positive battery pack is unbalanced</t>
  </si>
  <si>
    <t>The voltage of the negative battery pack is unbalanced</t>
  </si>
  <si>
    <t>Single overvoltage protection</t>
  </si>
  <si>
    <t>Unit undervoltage protection level 1</t>
  </si>
  <si>
    <t>Unit undervoltage protection level 2</t>
  </si>
  <si>
    <t>Charging over-temperature protection</t>
  </si>
  <si>
    <t>Charging low temperature protection</t>
  </si>
  <si>
    <t>Discharge over-temperature protection</t>
  </si>
  <si>
    <t>Discharge cryogenic protection</t>
  </si>
  <si>
    <t>Discharge overcurrent protection level 1</t>
  </si>
  <si>
    <t>Discharge overcurrent protection level 2</t>
  </si>
  <si>
    <t>Charge overcurrent protection level 1</t>
  </si>
  <si>
    <t>Charge overcurrent protection level 2</t>
  </si>
  <si>
    <t>Charge overcurrent protection level 3</t>
  </si>
  <si>
    <t>Total overvoltage protection</t>
  </si>
  <si>
    <t>Total undervoltage protection</t>
  </si>
  <si>
    <t>Charging DC contactor malfunction</t>
  </si>
  <si>
    <t>Discharge DC contactor failure</t>
  </si>
  <si>
    <t>Date Type</t>
  </si>
  <si>
    <t>Data accuracy</t>
  </si>
  <si>
    <t>Remark</t>
  </si>
  <si>
    <t>Range</t>
  </si>
  <si>
    <t>PCS系列</t>
  </si>
  <si>
    <t>光储系统</t>
  </si>
  <si>
    <t>GRES系统</t>
  </si>
  <si>
    <t>MPPT模块</t>
  </si>
  <si>
    <t>1</t>
  </si>
  <si>
    <t>PCS ON/OFF</t>
  </si>
  <si>
    <t>ON：AA55| OFF：BB66</t>
  </si>
  <si>
    <t>2</t>
  </si>
  <si>
    <t>Working Mode</t>
  </si>
  <si>
    <t>0：Off Grid Mode，
1：PQ Mode，
2：DC voltage regulation Mode</t>
  </si>
  <si>
    <t>3</t>
  </si>
  <si>
    <t>Active Power</t>
  </si>
  <si>
    <t>kW</t>
  </si>
  <si>
    <r>
      <rPr>
        <sz val="11"/>
        <rFont val="Calibri"/>
        <family val="2"/>
        <scheme val="minor"/>
      </rPr>
      <t xml:space="preserve">±The maximum power of the system </t>
    </r>
    <r>
      <rPr>
        <sz val="11"/>
        <color rgb="FFFF0000"/>
        <rFont val="Calibri"/>
        <family val="2"/>
        <scheme val="minor"/>
      </rPr>
      <t>(the two values are in balance with each other, total active square + total reactive square &lt;= apparent/square of 0.9)
Active power, positive value represents discharge, negative value represents charging</t>
    </r>
  </si>
  <si>
    <t>4</t>
  </si>
  <si>
    <t>Reactive Power</t>
  </si>
  <si>
    <t>kVar</t>
  </si>
  <si>
    <t>5</t>
  </si>
  <si>
    <t>AC Nominal Voltage</t>
  </si>
  <si>
    <t>V</t>
  </si>
  <si>
    <t>380、400</t>
  </si>
  <si>
    <t>6</t>
  </si>
  <si>
    <t>AC Nominal Frequency</t>
  </si>
  <si>
    <t>Hz</t>
  </si>
  <si>
    <t>50、60</t>
  </si>
  <si>
    <t>7</t>
  </si>
  <si>
    <t>DC Charge Voltage</t>
  </si>
  <si>
    <t>Battery Group 1</t>
  </si>
  <si>
    <t>500~900</t>
  </si>
  <si>
    <t>8</t>
  </si>
  <si>
    <t>DC Charge Current Limit</t>
  </si>
  <si>
    <t>A</t>
  </si>
  <si>
    <t>0~2000</t>
  </si>
  <si>
    <t>9</t>
  </si>
  <si>
    <t>DC Discharge Current Limit</t>
  </si>
  <si>
    <t>0~5000</t>
  </si>
  <si>
    <t>10</t>
  </si>
  <si>
    <t>DC Battery EOD Voltage</t>
  </si>
  <si>
    <t>420~840</t>
  </si>
  <si>
    <t>11</t>
  </si>
  <si>
    <t>Battery Group 2</t>
  </si>
  <si>
    <t>12</t>
  </si>
  <si>
    <t>13</t>
  </si>
  <si>
    <t>14</t>
  </si>
  <si>
    <t>15</t>
  </si>
  <si>
    <t>Battery Group 3</t>
  </si>
  <si>
    <t>16</t>
  </si>
  <si>
    <t>17</t>
  </si>
  <si>
    <t>18</t>
  </si>
  <si>
    <t>19</t>
  </si>
  <si>
    <t>Battery Group 4</t>
  </si>
  <si>
    <t>20</t>
  </si>
  <si>
    <t>21</t>
  </si>
  <si>
    <t>22</t>
  </si>
  <si>
    <t>23</t>
  </si>
  <si>
    <t>Battery Group 5</t>
  </si>
  <si>
    <t>24</t>
  </si>
  <si>
    <t>25</t>
  </si>
  <si>
    <t>26</t>
  </si>
  <si>
    <t>27</t>
  </si>
  <si>
    <t>Battery Group 6</t>
  </si>
  <si>
    <t>28</t>
  </si>
  <si>
    <t>29</t>
  </si>
  <si>
    <t>30</t>
  </si>
  <si>
    <t>31</t>
  </si>
  <si>
    <t>Battery Group 7</t>
  </si>
  <si>
    <t>32</t>
  </si>
  <si>
    <t>33</t>
  </si>
  <si>
    <t>34</t>
  </si>
  <si>
    <t>35</t>
  </si>
  <si>
    <t>Battery Group 8</t>
  </si>
  <si>
    <t>36</t>
  </si>
  <si>
    <t>37</t>
  </si>
  <si>
    <t>38</t>
  </si>
  <si>
    <t>39</t>
  </si>
  <si>
    <t>Battery Group 9</t>
  </si>
  <si>
    <t>40</t>
  </si>
  <si>
    <t>41</t>
  </si>
  <si>
    <t>42</t>
  </si>
  <si>
    <t>43</t>
  </si>
  <si>
    <t>Battery Group 10</t>
  </si>
  <si>
    <t>44</t>
  </si>
  <si>
    <t>45</t>
  </si>
  <si>
    <t>46</t>
  </si>
  <si>
    <t>47</t>
  </si>
  <si>
    <t>Grid input power limit mode</t>
  </si>
  <si>
    <t>0：Generate power for self use，
1：peak power limitation 
2：PCS mode</t>
  </si>
  <si>
    <t>48</t>
  </si>
  <si>
    <t>Peak power limit value</t>
  </si>
  <si>
    <t>KVA</t>
  </si>
  <si>
    <t>49</t>
  </si>
  <si>
    <t>Fixed power factor</t>
  </si>
  <si>
    <t>0.001</t>
  </si>
  <si>
    <t>800~1000</t>
  </si>
  <si>
    <t>50</t>
  </si>
  <si>
    <t>Fault Clear</t>
  </si>
  <si>
    <t>Pulse signal</t>
  </si>
  <si>
    <t>1: reset</t>
  </si>
  <si>
    <t>51</t>
  </si>
  <si>
    <t>Year</t>
  </si>
  <si>
    <t>continuous frame</t>
  </si>
  <si>
    <t>52</t>
  </si>
  <si>
    <t>Moon</t>
  </si>
  <si>
    <t>53</t>
  </si>
  <si>
    <t>Day</t>
  </si>
  <si>
    <t>54</t>
  </si>
  <si>
    <t>Time</t>
  </si>
  <si>
    <t>55</t>
  </si>
  <si>
    <t>Minute</t>
  </si>
  <si>
    <t>56</t>
  </si>
  <si>
    <t>Second</t>
  </si>
  <si>
    <t>57</t>
  </si>
  <si>
    <t>BATT 1# BMS enable</t>
  </si>
  <si>
    <t>0 Disable，1 enable</t>
  </si>
  <si>
    <t>58</t>
  </si>
  <si>
    <t>BATT 2# BMS enable</t>
  </si>
  <si>
    <t>59</t>
  </si>
  <si>
    <t>BATT 3# BMS enable</t>
  </si>
  <si>
    <t>60</t>
  </si>
  <si>
    <t>BATT 4# BMS enable</t>
  </si>
  <si>
    <t>61</t>
  </si>
  <si>
    <t>BATT 5# BMS enable</t>
  </si>
  <si>
    <t>62</t>
  </si>
  <si>
    <t>BATT 6# BMS enable</t>
  </si>
  <si>
    <t>63</t>
  </si>
  <si>
    <t>BATT 7# BMS enable</t>
  </si>
  <si>
    <t>64</t>
  </si>
  <si>
    <t>BATT 8# BMS enable</t>
  </si>
  <si>
    <t>65</t>
  </si>
  <si>
    <t>BATT 9# BMS enable</t>
  </si>
  <si>
    <t>66</t>
  </si>
  <si>
    <t>BATT 10# BMS enable</t>
  </si>
  <si>
    <t>67</t>
  </si>
  <si>
    <t xml:space="preserve">Whether there is an external mobile battery
</t>
  </si>
  <si>
    <t>0 no ,  1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</si>
</sst>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charset val="134"/>
      <scheme val="minor"/>
    </font>
    <font>
      <sz val="10.5"/>
      <color indexed="9"/>
      <name val="等线"/>
      <charset val="134"/>
    </font>
    <font>
      <sz val="11"/>
      <color indexed="9"/>
      <name val="宋体"/>
      <charset val="134"/>
    </font>
    <font>
      <sz val="11"/>
      <color theme="7" tint="-0.249977111117893"/>
      <name val="Calibri"/>
      <family val="2"/>
      <scheme val="minor"/>
    </font>
    <font>
      <sz val="11"/>
      <name val="Calibri"/>
      <family val="2"/>
      <scheme val="minor"/>
    </font>
    <font>
      <sz val="11"/>
      <color rgb="FFFF0000"/>
      <name val="Calibri"/>
      <family val="2"/>
      <scheme val="minor"/>
    </font>
    <font>
      <sz val="10.5"/>
      <color indexed="9"/>
      <name val="宋体"/>
      <charset val="134"/>
    </font>
    <font>
      <sz val="11"/>
      <color theme="5" tint="-0.249977111117893"/>
      <name val="Calibri"/>
      <family val="2"/>
      <scheme val="minor"/>
    </font>
    <font>
      <sz val="11"/>
      <name val="等线"/>
      <charset val="134"/>
    </font>
    <font>
      <b/>
      <sz val="14"/>
      <name val="宋体"/>
      <charset val="134"/>
    </font>
    <font>
      <b/>
      <sz val="12"/>
      <name val="宋体"/>
      <charset val="134"/>
    </font>
    <font>
      <sz val="12"/>
      <name val="宋体"/>
      <charset val="134"/>
    </font>
    <font>
      <b/>
      <sz val="14"/>
      <name val="Calibri"/>
      <family val="2"/>
      <scheme val="minor"/>
    </font>
    <font>
      <sz val="15"/>
      <color theme="1"/>
      <name val="宋体"/>
      <charset val="134"/>
    </font>
    <font>
      <b/>
      <sz val="11"/>
      <color rgb="FFFFFFFF"/>
      <name val="Calibri"/>
      <family val="2"/>
      <scheme val="minor"/>
    </font>
    <font>
      <sz val="11"/>
      <color rgb="FF006100"/>
      <name val="Calibri"/>
      <family val="2"/>
      <scheme val="minor"/>
    </font>
    <font>
      <sz val="11"/>
      <color rgb="FF9C0006"/>
      <name val="Calibri"/>
      <family val="2"/>
      <scheme val="minor"/>
    </font>
    <font>
      <b/>
      <sz val="9"/>
      <name val="宋体"/>
      <charset val="134"/>
    </font>
    <font>
      <sz val="9"/>
      <name val="宋体"/>
      <charset val="134"/>
    </font>
  </fonts>
  <fills count="11">
    <fill>
      <patternFill patternType="none"/>
    </fill>
    <fill>
      <patternFill patternType="gray125"/>
    </fill>
    <fill>
      <patternFill patternType="solid">
        <fgColor theme="0"/>
        <bgColor indexed="64"/>
      </patternFill>
    </fill>
    <fill>
      <patternFill patternType="solid">
        <fgColor indexed="8"/>
        <bgColor indexed="64"/>
      </patternFill>
    </fill>
    <fill>
      <patternFill patternType="solid">
        <fgColor theme="9" tint="0.79992065187536243"/>
        <bgColor indexed="64"/>
      </patternFill>
    </fill>
    <fill>
      <patternFill patternType="solid">
        <fgColor theme="8" tint="0.79992065187536243"/>
        <bgColor indexed="64"/>
      </patternFill>
    </fill>
    <fill>
      <patternFill patternType="solid">
        <fgColor theme="1"/>
        <bgColor indexed="64"/>
      </patternFill>
    </fill>
    <fill>
      <patternFill patternType="solid">
        <fgColor theme="0" tint="-4.9989318521683403E-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s>
  <borders count="36">
    <border>
      <left/>
      <right/>
      <top/>
      <bottom/>
      <diagonal/>
    </border>
    <border>
      <left style="thick">
        <color auto="1"/>
      </left>
      <right/>
      <top/>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hair">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double">
        <color rgb="FF3F3F3F"/>
      </bottom>
      <diagonal/>
    </border>
    <border>
      <left style="thin">
        <color auto="1"/>
      </left>
      <right style="thin">
        <color auto="1"/>
      </right>
      <top style="double">
        <color rgb="FF3F3F3F"/>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thin">
        <color auto="1"/>
      </right>
      <top style="dotted">
        <color auto="1"/>
      </top>
      <bottom style="dotted">
        <color auto="1"/>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thin">
        <color auto="1"/>
      </right>
      <top style="dotted">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4" fillId="8" borderId="35" applyNumberFormat="0" applyAlignment="0" applyProtection="0">
      <alignment vertical="center"/>
    </xf>
    <xf numFmtId="0" fontId="15" fillId="9" borderId="0" applyNumberFormat="0" applyBorder="0" applyAlignment="0" applyProtection="0">
      <alignment vertical="center"/>
    </xf>
    <xf numFmtId="0" fontId="16" fillId="10" borderId="0" applyNumberFormat="0" applyBorder="0" applyAlignment="0" applyProtection="0">
      <alignment vertical="center"/>
    </xf>
  </cellStyleXfs>
  <cellXfs count="138">
    <xf numFmtId="0" fontId="0" fillId="0" borderId="0" xfId="0"/>
    <xf numFmtId="49" fontId="0" fillId="2" borderId="0" xfId="0" applyNumberForma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49" fontId="0" fillId="0" borderId="0" xfId="0" applyNumberFormat="1" applyAlignment="1">
      <alignment horizontal="left" vertical="center"/>
    </xf>
    <xf numFmtId="49" fontId="1" fillId="3" borderId="0" xfId="0" applyNumberFormat="1" applyFont="1" applyFill="1" applyAlignment="1">
      <alignment horizontal="center" vertical="center" wrapText="1"/>
    </xf>
    <xf numFmtId="0" fontId="1" fillId="3" borderId="0" xfId="0" applyFont="1" applyFill="1" applyAlignment="1">
      <alignment horizontal="center" vertical="center" wrapText="1"/>
    </xf>
    <xf numFmtId="49" fontId="2" fillId="3" borderId="0" xfId="0" applyNumberFormat="1" applyFont="1" applyFill="1" applyAlignment="1">
      <alignment horizontal="center" vertical="center"/>
    </xf>
    <xf numFmtId="49" fontId="0" fillId="0" borderId="0" xfId="0" applyNumberFormat="1" applyAlignment="1">
      <alignment horizontal="left" vertical="center" wrapText="1"/>
    </xf>
    <xf numFmtId="49" fontId="3" fillId="0" borderId="0" xfId="0" applyNumberFormat="1" applyFont="1" applyAlignment="1">
      <alignment vertical="center"/>
    </xf>
    <xf numFmtId="49" fontId="3" fillId="0" borderId="0" xfId="0" applyNumberFormat="1" applyFont="1" applyAlignment="1">
      <alignment horizontal="left" vertical="center" wrapText="1"/>
    </xf>
    <xf numFmtId="49" fontId="4" fillId="0" borderId="0" xfId="0" applyNumberFormat="1" applyFont="1" applyAlignment="1">
      <alignment horizontal="center" vertical="center"/>
    </xf>
    <xf numFmtId="49" fontId="0" fillId="0" borderId="0" xfId="0" applyNumberFormat="1" applyAlignment="1">
      <alignment vertical="center"/>
    </xf>
    <xf numFmtId="49" fontId="0" fillId="4" borderId="0" xfId="0" applyNumberFormat="1" applyFill="1" applyAlignment="1">
      <alignment horizontal="center" vertical="center"/>
    </xf>
    <xf numFmtId="49" fontId="0" fillId="5" borderId="0" xfId="0" applyNumberFormat="1" applyFill="1" applyAlignment="1">
      <alignment horizontal="center" vertical="center"/>
    </xf>
    <xf numFmtId="49" fontId="3" fillId="0" borderId="0" xfId="0" applyNumberFormat="1" applyFont="1" applyAlignment="1">
      <alignment vertical="center" wrapText="1"/>
    </xf>
    <xf numFmtId="49" fontId="0" fillId="0" borderId="0" xfId="0" applyNumberFormat="1" applyAlignment="1">
      <alignment horizontal="center" vertical="center" wrapText="1"/>
    </xf>
    <xf numFmtId="0" fontId="4" fillId="0" borderId="0" xfId="0" applyFont="1"/>
    <xf numFmtId="49" fontId="6" fillId="6" borderId="0" xfId="0" applyNumberFormat="1" applyFont="1" applyFill="1" applyAlignment="1">
      <alignment horizontal="center" vertical="center" wrapText="1"/>
    </xf>
    <xf numFmtId="0" fontId="6" fillId="6" borderId="0" xfId="0" applyFont="1" applyFill="1" applyAlignment="1">
      <alignment horizontal="center" vertical="center" wrapText="1"/>
    </xf>
    <xf numFmtId="49" fontId="2" fillId="6" borderId="0" xfId="0" applyNumberFormat="1" applyFont="1" applyFill="1" applyAlignment="1">
      <alignment horizontal="center" vertical="center"/>
    </xf>
    <xf numFmtId="49" fontId="7" fillId="0" borderId="0" xfId="0" applyNumberFormat="1" applyFont="1" applyAlignment="1">
      <alignment horizontal="center" vertical="center"/>
    </xf>
    <xf numFmtId="49" fontId="2" fillId="0" borderId="0" xfId="0" applyNumberFormat="1" applyFont="1" applyAlignment="1">
      <alignment horizontal="center" vertical="center"/>
    </xf>
    <xf numFmtId="49" fontId="2" fillId="6" borderId="0" xfId="0" applyNumberFormat="1" applyFont="1" applyFill="1" applyAlignment="1">
      <alignment horizontal="left" vertical="center"/>
    </xf>
    <xf numFmtId="49" fontId="5" fillId="0" borderId="0" xfId="0" applyNumberFormat="1" applyFont="1" applyAlignment="1">
      <alignment horizontal="center" vertical="center"/>
    </xf>
    <xf numFmtId="49" fontId="4" fillId="0" borderId="0" xfId="0" applyNumberFormat="1" applyFont="1" applyAlignment="1">
      <alignment horizontal="left" vertical="center"/>
    </xf>
    <xf numFmtId="49" fontId="5" fillId="0" borderId="0" xfId="0" applyNumberFormat="1" applyFont="1" applyAlignment="1">
      <alignment horizontal="left" vertical="center"/>
    </xf>
    <xf numFmtId="49" fontId="8"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0" fontId="6" fillId="0" borderId="0" xfId="0" applyFont="1" applyAlignment="1">
      <alignment horizontal="center" vertical="center" wrapText="1"/>
    </xf>
    <xf numFmtId="49" fontId="2" fillId="0" borderId="0" xfId="0" applyNumberFormat="1" applyFont="1" applyAlignment="1">
      <alignment horizontal="left" vertical="center"/>
    </xf>
    <xf numFmtId="0" fontId="4" fillId="0" borderId="0" xfId="0" applyFont="1" applyAlignment="1">
      <alignment horizontal="center"/>
    </xf>
    <xf numFmtId="49" fontId="4" fillId="0" borderId="0" xfId="0" applyNumberFormat="1" applyFont="1" applyAlignment="1">
      <alignment vertical="center"/>
    </xf>
    <xf numFmtId="0" fontId="4" fillId="0" borderId="0" xfId="0" applyFont="1" applyAlignment="1">
      <alignment horizontal="center" vertical="center"/>
    </xf>
    <xf numFmtId="0" fontId="4" fillId="0" borderId="0" xfId="0" applyFont="1" applyAlignment="1">
      <alignment vertical="center"/>
    </xf>
    <xf numFmtId="49" fontId="5" fillId="0" borderId="1" xfId="0" applyNumberFormat="1" applyFont="1" applyBorder="1" applyAlignment="1">
      <alignment horizontal="left" vertical="center"/>
    </xf>
    <xf numFmtId="49" fontId="5"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0" fontId="0" fillId="0" borderId="0" xfId="0" applyAlignment="1">
      <alignment vertical="center"/>
    </xf>
    <xf numFmtId="49" fontId="9" fillId="0" borderId="11" xfId="0" applyNumberFormat="1" applyFont="1" applyBorder="1" applyAlignment="1">
      <alignment horizontal="left" vertical="center"/>
    </xf>
    <xf numFmtId="49" fontId="4" fillId="0" borderId="12" xfId="0" applyNumberFormat="1" applyFont="1" applyBorder="1" applyAlignment="1">
      <alignment horizontal="center" vertical="center"/>
    </xf>
    <xf numFmtId="49" fontId="4" fillId="0" borderId="13" xfId="0" applyNumberFormat="1" applyFont="1" applyBorder="1" applyAlignment="1">
      <alignment horizontal="center" vertical="center"/>
    </xf>
    <xf numFmtId="0" fontId="10" fillId="7" borderId="14" xfId="0" applyFont="1" applyFill="1" applyBorder="1" applyAlignment="1">
      <alignment horizontal="center" vertical="top" wrapText="1"/>
    </xf>
    <xf numFmtId="0" fontId="10" fillId="7" borderId="15" xfId="0" applyFont="1" applyFill="1" applyBorder="1" applyAlignment="1">
      <alignment horizontal="center" vertical="top" wrapText="1"/>
    </xf>
    <xf numFmtId="0" fontId="10" fillId="7" borderId="15" xfId="0" applyFont="1" applyFill="1" applyBorder="1" applyAlignment="1">
      <alignment horizontal="center" vertical="center" wrapText="1"/>
    </xf>
    <xf numFmtId="49" fontId="11" fillId="7" borderId="5" xfId="0" applyNumberFormat="1" applyFont="1" applyFill="1" applyBorder="1" applyAlignment="1">
      <alignment horizontal="left" vertical="center"/>
    </xf>
    <xf numFmtId="49" fontId="11" fillId="7" borderId="5" xfId="3" applyNumberFormat="1" applyFont="1" applyFill="1" applyBorder="1" applyAlignment="1" applyProtection="1">
      <alignment horizontal="center" vertical="center"/>
    </xf>
    <xf numFmtId="49" fontId="11" fillId="7" borderId="5" xfId="3" applyNumberFormat="1" applyFont="1" applyFill="1" applyBorder="1" applyAlignment="1" applyProtection="1">
      <alignment horizontal="center" vertical="center" wrapText="1"/>
    </xf>
    <xf numFmtId="49" fontId="11" fillId="7" borderId="5" xfId="0" applyNumberFormat="1" applyFont="1" applyFill="1" applyBorder="1" applyAlignment="1">
      <alignment horizontal="center" vertical="center"/>
    </xf>
    <xf numFmtId="49" fontId="11" fillId="7" borderId="5" xfId="0" applyNumberFormat="1" applyFont="1" applyFill="1" applyBorder="1" applyAlignment="1">
      <alignment horizontal="center" vertical="center" wrapText="1"/>
    </xf>
    <xf numFmtId="0" fontId="11" fillId="7" borderId="5" xfId="0" applyFont="1" applyFill="1" applyBorder="1" applyAlignment="1">
      <alignment horizontal="center" vertical="center"/>
    </xf>
    <xf numFmtId="0" fontId="11" fillId="7" borderId="0" xfId="0" applyFont="1" applyFill="1" applyAlignment="1">
      <alignment horizontal="center" vertical="center"/>
    </xf>
    <xf numFmtId="0" fontId="11" fillId="7" borderId="5" xfId="0" applyFont="1" applyFill="1" applyBorder="1" applyAlignment="1">
      <alignment horizontal="left" vertical="center"/>
    </xf>
    <xf numFmtId="49" fontId="11" fillId="7" borderId="5" xfId="2" applyNumberFormat="1" applyFont="1" applyFill="1" applyBorder="1" applyAlignment="1" applyProtection="1">
      <alignment horizontal="center" vertical="center"/>
    </xf>
    <xf numFmtId="49" fontId="11" fillId="7" borderId="22" xfId="2" applyNumberFormat="1" applyFont="1" applyFill="1" applyBorder="1" applyAlignment="1" applyProtection="1">
      <alignment horizontal="center" vertical="center"/>
    </xf>
    <xf numFmtId="0" fontId="11" fillId="7" borderId="24" xfId="0" applyFont="1" applyFill="1" applyBorder="1" applyAlignment="1">
      <alignment horizontal="left" vertical="center"/>
    </xf>
    <xf numFmtId="0" fontId="11" fillId="7" borderId="24" xfId="0" applyFont="1" applyFill="1" applyBorder="1" applyAlignment="1">
      <alignment horizontal="center" vertical="center"/>
    </xf>
    <xf numFmtId="49" fontId="12" fillId="0" borderId="11" xfId="0" applyNumberFormat="1" applyFont="1" applyBorder="1" applyAlignment="1">
      <alignment horizontal="left" vertical="center"/>
    </xf>
    <xf numFmtId="0" fontId="4" fillId="0" borderId="12" xfId="0" applyFont="1" applyBorder="1" applyAlignment="1">
      <alignment horizontal="center" vertical="center"/>
    </xf>
    <xf numFmtId="49" fontId="11" fillId="7" borderId="22" xfId="2" applyNumberFormat="1" applyFont="1" applyFill="1" applyBorder="1" applyAlignment="1" applyProtection="1">
      <alignment horizontal="center" vertical="center" wrapText="1"/>
    </xf>
    <xf numFmtId="49" fontId="11" fillId="7" borderId="5" xfId="2" applyNumberFormat="1" applyFont="1" applyFill="1" applyBorder="1" applyAlignment="1" applyProtection="1">
      <alignment horizontal="center" vertical="center" wrapText="1"/>
    </xf>
    <xf numFmtId="0" fontId="11" fillId="7" borderId="5" xfId="2" applyFont="1" applyFill="1" applyBorder="1" applyAlignment="1">
      <alignment horizontal="center" vertical="center" wrapText="1"/>
    </xf>
    <xf numFmtId="49" fontId="11" fillId="7" borderId="24" xfId="2" applyNumberFormat="1" applyFont="1" applyFill="1" applyBorder="1" applyAlignment="1" applyProtection="1">
      <alignment horizontal="center" vertical="center"/>
    </xf>
    <xf numFmtId="49" fontId="11" fillId="7" borderId="24" xfId="2" applyNumberFormat="1" applyFont="1" applyFill="1" applyBorder="1" applyAlignment="1" applyProtection="1">
      <alignment horizontal="center" vertical="center" wrapText="1"/>
    </xf>
    <xf numFmtId="0" fontId="10" fillId="7" borderId="5" xfId="0" applyFont="1" applyFill="1" applyBorder="1" applyAlignment="1">
      <alignment horizontal="center" vertical="center" wrapText="1"/>
    </xf>
    <xf numFmtId="0" fontId="11" fillId="7" borderId="5" xfId="0" applyFont="1" applyFill="1" applyBorder="1" applyAlignment="1">
      <alignment horizontal="justify" vertical="top" wrapText="1"/>
    </xf>
    <xf numFmtId="0" fontId="11" fillId="7" borderId="5" xfId="0" applyFont="1" applyFill="1" applyBorder="1"/>
    <xf numFmtId="0" fontId="0" fillId="0" borderId="0" xfId="0"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0" xfId="0" applyBorder="1"/>
    <xf numFmtId="0" fontId="0" fillId="0" borderId="31" xfId="0" applyBorder="1" applyAlignment="1">
      <alignment horizontal="center"/>
    </xf>
    <xf numFmtId="0" fontId="0" fillId="0" borderId="29" xfId="0" applyBorder="1" applyAlignment="1">
      <alignment horizontal="center" vertical="center"/>
    </xf>
    <xf numFmtId="0" fontId="0" fillId="0" borderId="30" xfId="0" applyBorder="1" applyAlignment="1">
      <alignment horizont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xf>
    <xf numFmtId="0" fontId="0" fillId="0" borderId="33" xfId="0" applyBorder="1" applyAlignment="1">
      <alignment horizontal="center"/>
    </xf>
    <xf numFmtId="0" fontId="0" fillId="0" borderId="33" xfId="0" applyBorder="1"/>
    <xf numFmtId="0" fontId="0" fillId="0" borderId="34" xfId="0" applyBorder="1" applyAlignment="1">
      <alignment horizontal="center"/>
    </xf>
    <xf numFmtId="49" fontId="0" fillId="7" borderId="2" xfId="0" applyNumberFormat="1" applyFill="1" applyBorder="1" applyAlignment="1">
      <alignment horizontal="center" vertical="center"/>
    </xf>
    <xf numFmtId="49" fontId="0" fillId="7" borderId="3" xfId="0" applyNumberFormat="1" applyFill="1" applyBorder="1" applyAlignment="1">
      <alignment horizontal="center" vertical="center"/>
    </xf>
    <xf numFmtId="49" fontId="0" fillId="7" borderId="16" xfId="0" applyNumberFormat="1" applyFill="1" applyBorder="1" applyAlignment="1">
      <alignment horizontal="center" vertical="center"/>
    </xf>
    <xf numFmtId="49" fontId="4" fillId="7" borderId="4" xfId="0" applyNumberFormat="1" applyFont="1" applyFill="1" applyBorder="1" applyAlignment="1">
      <alignment horizontal="center" vertical="center" wrapText="1"/>
    </xf>
    <xf numFmtId="49" fontId="0" fillId="7" borderId="5" xfId="0" applyNumberFormat="1" applyFill="1" applyBorder="1" applyAlignment="1">
      <alignment horizontal="center" vertical="center" wrapText="1"/>
    </xf>
    <xf numFmtId="0" fontId="0" fillId="7" borderId="5" xfId="0" applyFill="1" applyBorder="1" applyAlignment="1">
      <alignment horizontal="center" vertical="center" wrapText="1"/>
    </xf>
    <xf numFmtId="49" fontId="4" fillId="7" borderId="5" xfId="0" applyNumberFormat="1" applyFont="1" applyFill="1" applyBorder="1" applyAlignment="1">
      <alignment horizontal="center" vertical="center" wrapText="1"/>
    </xf>
    <xf numFmtId="49" fontId="4" fillId="7" borderId="17" xfId="0" applyNumberFormat="1" applyFont="1" applyFill="1" applyBorder="1" applyAlignment="1">
      <alignment horizontal="center" vertical="center" wrapText="1"/>
    </xf>
    <xf numFmtId="49" fontId="0" fillId="7" borderId="5" xfId="0" applyNumberFormat="1" applyFill="1" applyBorder="1" applyAlignment="1">
      <alignment horizontal="center" vertical="center"/>
    </xf>
    <xf numFmtId="49" fontId="4" fillId="7" borderId="5" xfId="0" applyNumberFormat="1" applyFont="1" applyFill="1" applyBorder="1" applyAlignment="1">
      <alignment horizontal="center" vertical="center"/>
    </xf>
    <xf numFmtId="0" fontId="0" fillId="7" borderId="5" xfId="0" applyFill="1" applyBorder="1" applyAlignment="1">
      <alignment horizontal="center" vertical="center"/>
    </xf>
    <xf numFmtId="49" fontId="0" fillId="7" borderId="17" xfId="0" applyNumberFormat="1" applyFill="1" applyBorder="1" applyAlignment="1">
      <alignment horizontal="center" vertical="center"/>
    </xf>
    <xf numFmtId="49" fontId="0" fillId="7" borderId="17" xfId="0" applyNumberFormat="1" applyFill="1" applyBorder="1" applyAlignment="1">
      <alignment horizontal="center" vertical="center" wrapText="1"/>
    </xf>
    <xf numFmtId="49" fontId="5" fillId="7" borderId="4" xfId="0" applyNumberFormat="1" applyFont="1" applyFill="1" applyBorder="1" applyAlignment="1">
      <alignment horizontal="center" vertical="center" wrapText="1"/>
    </xf>
    <xf numFmtId="49" fontId="5" fillId="7" borderId="6" xfId="0" applyNumberFormat="1" applyFont="1" applyFill="1" applyBorder="1" applyAlignment="1">
      <alignment horizontal="center" vertical="center" wrapText="1"/>
    </xf>
    <xf numFmtId="49" fontId="0" fillId="7" borderId="10" xfId="0" applyNumberFormat="1" applyFill="1" applyBorder="1" applyAlignment="1">
      <alignment horizontal="center" vertical="center" wrapText="1"/>
    </xf>
    <xf numFmtId="49" fontId="0" fillId="7" borderId="18" xfId="0" applyNumberFormat="1" applyFill="1" applyBorder="1" applyAlignment="1">
      <alignment horizontal="center" vertical="center" wrapText="1"/>
    </xf>
    <xf numFmtId="49" fontId="5" fillId="7" borderId="5" xfId="0" applyNumberFormat="1" applyFont="1" applyFill="1" applyBorder="1" applyAlignment="1">
      <alignment horizontal="center" vertical="center" wrapText="1"/>
    </xf>
    <xf numFmtId="49" fontId="5" fillId="7" borderId="5" xfId="0" applyNumberFormat="1" applyFont="1" applyFill="1" applyBorder="1" applyAlignment="1">
      <alignment horizontal="left" vertical="center"/>
    </xf>
    <xf numFmtId="49" fontId="0" fillId="7" borderId="5" xfId="0" applyNumberFormat="1" applyFill="1" applyBorder="1" applyAlignment="1">
      <alignment horizontal="left" vertical="center"/>
    </xf>
    <xf numFmtId="49" fontId="5" fillId="7" borderId="0" xfId="0" applyNumberFormat="1" applyFont="1" applyFill="1" applyAlignment="1">
      <alignment horizontal="center" vertical="center" wrapText="1"/>
    </xf>
    <xf numFmtId="49" fontId="4" fillId="7" borderId="0" xfId="0" applyNumberFormat="1" applyFont="1" applyFill="1" applyAlignment="1">
      <alignment horizontal="center" vertical="center" wrapText="1"/>
    </xf>
    <xf numFmtId="49" fontId="5" fillId="7" borderId="0" xfId="0" applyNumberFormat="1" applyFont="1" applyFill="1" applyAlignment="1">
      <alignment horizontal="left" vertical="center"/>
    </xf>
    <xf numFmtId="49" fontId="0" fillId="7" borderId="0" xfId="0" applyNumberFormat="1" applyFill="1" applyAlignment="1">
      <alignment horizontal="left" vertical="center"/>
    </xf>
    <xf numFmtId="49" fontId="0" fillId="7" borderId="0" xfId="0" applyNumberFormat="1" applyFill="1" applyAlignment="1">
      <alignment horizontal="center" vertical="center"/>
    </xf>
    <xf numFmtId="0" fontId="13" fillId="0" borderId="26" xfId="0" applyFont="1" applyBorder="1" applyAlignment="1">
      <alignment horizontal="center" vertical="center"/>
    </xf>
    <xf numFmtId="0" fontId="13" fillId="0" borderId="27" xfId="0" applyFont="1" applyBorder="1" applyAlignment="1">
      <alignment horizontal="center" vertical="center"/>
    </xf>
    <xf numFmtId="0" fontId="13" fillId="0" borderId="28" xfId="0" applyFont="1" applyBorder="1" applyAlignment="1">
      <alignment horizontal="center" vertical="center"/>
    </xf>
    <xf numFmtId="49" fontId="0" fillId="7" borderId="5" xfId="0" applyNumberForma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5" xfId="0" applyFont="1" applyFill="1" applyBorder="1" applyAlignment="1">
      <alignment horizontal="center" vertical="center"/>
    </xf>
    <xf numFmtId="49" fontId="0" fillId="7" borderId="7" xfId="0" applyNumberFormat="1" applyFill="1" applyBorder="1" applyAlignment="1">
      <alignment horizontal="center" vertical="center" wrapText="1"/>
    </xf>
    <xf numFmtId="49" fontId="0" fillId="7" borderId="8" xfId="0" applyNumberFormat="1" applyFill="1" applyBorder="1" applyAlignment="1">
      <alignment horizontal="center" vertical="center" wrapText="1"/>
    </xf>
    <xf numFmtId="49" fontId="0" fillId="7" borderId="9" xfId="0" applyNumberFormat="1" applyFill="1" applyBorder="1" applyAlignment="1">
      <alignment horizontal="center" vertical="center" wrapText="1"/>
    </xf>
    <xf numFmtId="49" fontId="5" fillId="0" borderId="0" xfId="0" applyNumberFormat="1" applyFont="1" applyAlignment="1">
      <alignment horizontal="left" vertical="center" wrapText="1"/>
    </xf>
    <xf numFmtId="49" fontId="5" fillId="0" borderId="0" xfId="0" applyNumberFormat="1" applyFont="1" applyAlignment="1">
      <alignment horizontal="left" vertical="center"/>
    </xf>
    <xf numFmtId="49" fontId="0" fillId="0" borderId="0" xfId="0" applyNumberFormat="1" applyAlignment="1">
      <alignment horizontal="left" vertical="center"/>
    </xf>
    <xf numFmtId="0" fontId="11" fillId="7" borderId="4" xfId="0" applyFont="1" applyFill="1" applyBorder="1" applyAlignment="1">
      <alignment horizontal="center" vertical="center"/>
    </xf>
    <xf numFmtId="49" fontId="11" fillId="7" borderId="5" xfId="3" applyNumberFormat="1" applyFont="1" applyFill="1" applyBorder="1" applyAlignment="1" applyProtection="1">
      <alignment horizontal="center" vertical="center"/>
    </xf>
    <xf numFmtId="0" fontId="11" fillId="7" borderId="23" xfId="0" applyFont="1" applyFill="1" applyBorder="1" applyAlignment="1">
      <alignment horizontal="center" vertical="center"/>
    </xf>
    <xf numFmtId="0" fontId="11" fillId="7" borderId="25" xfId="0" applyFont="1" applyFill="1" applyBorder="1" applyAlignment="1">
      <alignment horizontal="center" vertical="center"/>
    </xf>
    <xf numFmtId="49" fontId="11" fillId="7" borderId="19" xfId="1" applyNumberFormat="1" applyFont="1" applyFill="1" applyBorder="1" applyAlignment="1" applyProtection="1">
      <alignment horizontal="center" vertical="center" wrapText="1"/>
    </xf>
    <xf numFmtId="49" fontId="11" fillId="7" borderId="20" xfId="1" applyNumberFormat="1" applyFont="1" applyFill="1" applyBorder="1" applyAlignment="1" applyProtection="1">
      <alignment horizontal="center" vertical="center" wrapText="1"/>
    </xf>
    <xf numFmtId="0" fontId="11" fillId="7" borderId="10" xfId="0" applyFont="1" applyFill="1" applyBorder="1" applyAlignment="1">
      <alignment horizontal="center" vertical="center"/>
    </xf>
    <xf numFmtId="0" fontId="11" fillId="7" borderId="21" xfId="0" applyFont="1" applyFill="1" applyBorder="1" applyAlignment="1">
      <alignment horizontal="center" vertical="center"/>
    </xf>
    <xf numFmtId="0" fontId="11" fillId="7" borderId="22" xfId="0" applyFont="1" applyFill="1" applyBorder="1" applyAlignment="1">
      <alignment horizontal="center" vertical="center"/>
    </xf>
    <xf numFmtId="49" fontId="11" fillId="7" borderId="5" xfId="2" applyNumberFormat="1" applyFont="1" applyFill="1" applyBorder="1" applyAlignment="1" applyProtection="1">
      <alignment horizontal="center" vertical="center" wrapText="1"/>
    </xf>
    <xf numFmtId="49" fontId="4" fillId="0" borderId="0" xfId="0" applyNumberFormat="1" applyFont="1" applyAlignment="1">
      <alignment horizontal="center" vertical="center"/>
    </xf>
    <xf numFmtId="49" fontId="11" fillId="7" borderId="5" xfId="3" applyNumberFormat="1" applyFont="1" applyFill="1" applyBorder="1" applyAlignment="1" applyProtection="1">
      <alignment horizontal="center" vertical="center" wrapText="1"/>
    </xf>
    <xf numFmtId="49" fontId="11" fillId="7" borderId="5" xfId="1" applyNumberFormat="1" applyFont="1" applyFill="1" applyBorder="1" applyAlignment="1" applyProtection="1">
      <alignment horizontal="center" vertical="center" wrapText="1"/>
    </xf>
    <xf numFmtId="0" fontId="11" fillId="7" borderId="10" xfId="0" applyFont="1" applyFill="1" applyBorder="1" applyAlignment="1">
      <alignment horizontal="center" vertical="center" wrapText="1"/>
    </xf>
    <xf numFmtId="49" fontId="11" fillId="7" borderId="10" xfId="2" applyNumberFormat="1" applyFont="1" applyFill="1" applyBorder="1" applyAlignment="1" applyProtection="1">
      <alignment horizontal="center" vertical="center"/>
    </xf>
    <xf numFmtId="49" fontId="11" fillId="7" borderId="22" xfId="2" applyNumberFormat="1" applyFont="1" applyFill="1" applyBorder="1" applyAlignment="1" applyProtection="1">
      <alignment horizontal="center" vertical="center"/>
    </xf>
    <xf numFmtId="49" fontId="11" fillId="7" borderId="5" xfId="2" applyNumberFormat="1" applyFont="1" applyFill="1" applyBorder="1" applyAlignment="1" applyProtection="1">
      <alignment horizontal="center" vertical="center"/>
    </xf>
    <xf numFmtId="49" fontId="0" fillId="0" borderId="0" xfId="0" applyNumberFormat="1" applyAlignment="1">
      <alignment horizontal="left" vertical="center" wrapText="1"/>
    </xf>
    <xf numFmtId="49" fontId="5" fillId="0" borderId="0" xfId="0" applyNumberFormat="1" applyFont="1" applyAlignment="1">
      <alignment horizontal="center" vertical="center"/>
    </xf>
    <xf numFmtId="49" fontId="4" fillId="0" borderId="0" xfId="0" applyNumberFormat="1" applyFont="1" applyAlignment="1">
      <alignment horizontal="left" vertical="center" wrapText="1"/>
    </xf>
    <xf numFmtId="49" fontId="0" fillId="0" borderId="0" xfId="0" applyNumberFormat="1" applyAlignment="1">
      <alignment horizontal="center" vertical="center"/>
    </xf>
  </cellXfs>
  <cellStyles count="4">
    <cellStyle name="Bad" xfId="3" builtinId="27"/>
    <cellStyle name="Check Cell" xfId="1" builtinId="23"/>
    <cellStyle name="Good" xfId="2" builtinId="26"/>
    <cellStyle name="Normal" xfId="0" builtinId="0"/>
  </cellStyles>
  <dxfs count="0"/>
  <tableStyles count="0" defaultTableStyle="TableStyleMedium2" defaultPivotStyle="PivotStyleLight16"/>
  <colors>
    <mruColors>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zoomScale="145" zoomScaleNormal="145" workbookViewId="0">
      <selection activeCell="B13" sqref="B13"/>
    </sheetView>
  </sheetViews>
  <sheetFormatPr defaultColWidth="9" defaultRowHeight="15"/>
  <cols>
    <col min="1" max="1" width="13" style="67" customWidth="1"/>
    <col min="2" max="2" width="78.28515625" style="67" customWidth="1"/>
    <col min="3" max="3" width="15.28515625" style="67" customWidth="1"/>
    <col min="4" max="4" width="14.28515625" customWidth="1"/>
    <col min="5" max="5" width="15.7109375" style="67" customWidth="1"/>
  </cols>
  <sheetData>
    <row r="1" spans="1:5" ht="19.5">
      <c r="A1" s="105" t="s">
        <v>0</v>
      </c>
      <c r="B1" s="106"/>
      <c r="C1" s="106"/>
      <c r="D1" s="106"/>
      <c r="E1" s="107"/>
    </row>
    <row r="2" spans="1:5" ht="14.1" customHeight="1">
      <c r="A2" s="68" t="s">
        <v>1</v>
      </c>
      <c r="B2" s="68" t="s">
        <v>2</v>
      </c>
      <c r="C2" s="68" t="s">
        <v>3</v>
      </c>
      <c r="D2" s="68" t="s">
        <v>4</v>
      </c>
      <c r="E2" s="68" t="s">
        <v>5</v>
      </c>
    </row>
    <row r="3" spans="1:5">
      <c r="A3" s="68" t="s">
        <v>6</v>
      </c>
      <c r="B3" s="69"/>
      <c r="C3" s="69" t="s">
        <v>7</v>
      </c>
      <c r="D3" s="70"/>
      <c r="E3" s="71" t="s">
        <v>8</v>
      </c>
    </row>
    <row r="4" spans="1:5">
      <c r="A4" s="68" t="s">
        <v>9</v>
      </c>
      <c r="B4" s="69" t="s">
        <v>10</v>
      </c>
      <c r="C4" s="69" t="s">
        <v>11</v>
      </c>
      <c r="D4" s="70"/>
      <c r="E4" s="71" t="s">
        <v>12</v>
      </c>
    </row>
    <row r="5" spans="1:5">
      <c r="A5" s="68" t="s">
        <v>13</v>
      </c>
      <c r="B5" s="69" t="s">
        <v>14</v>
      </c>
      <c r="C5" s="69" t="s">
        <v>15</v>
      </c>
      <c r="D5" s="70"/>
      <c r="E5" s="71" t="s">
        <v>12</v>
      </c>
    </row>
    <row r="6" spans="1:5">
      <c r="A6" s="68" t="s">
        <v>13</v>
      </c>
      <c r="B6" s="69" t="s">
        <v>16</v>
      </c>
      <c r="C6" s="69" t="s">
        <v>15</v>
      </c>
      <c r="D6" s="70"/>
      <c r="E6" s="71" t="s">
        <v>17</v>
      </c>
    </row>
    <row r="7" spans="1:5" ht="28.9" customHeight="1">
      <c r="A7" s="72" t="s">
        <v>18</v>
      </c>
      <c r="B7" s="73" t="s">
        <v>19</v>
      </c>
      <c r="C7" s="74" t="s">
        <v>15</v>
      </c>
      <c r="D7" s="70"/>
      <c r="E7" s="75" t="s">
        <v>20</v>
      </c>
    </row>
    <row r="8" spans="1:5">
      <c r="A8" s="72" t="s">
        <v>21</v>
      </c>
      <c r="B8" s="69" t="s">
        <v>22</v>
      </c>
      <c r="C8" s="69" t="s">
        <v>11</v>
      </c>
      <c r="D8" s="70"/>
      <c r="E8" s="71" t="s">
        <v>23</v>
      </c>
    </row>
    <row r="9" spans="1:5" ht="31.9" customHeight="1">
      <c r="A9" s="72" t="s">
        <v>24</v>
      </c>
      <c r="B9" s="73" t="s">
        <v>25</v>
      </c>
      <c r="C9" s="69" t="s">
        <v>11</v>
      </c>
      <c r="D9" s="70"/>
      <c r="E9" s="71" t="s">
        <v>26</v>
      </c>
    </row>
    <row r="10" spans="1:5">
      <c r="A10" s="68" t="s">
        <v>27</v>
      </c>
      <c r="B10" s="69" t="s">
        <v>28</v>
      </c>
      <c r="C10" s="69" t="s">
        <v>11</v>
      </c>
      <c r="D10" s="70"/>
      <c r="E10" s="71" t="s">
        <v>29</v>
      </c>
    </row>
    <row r="11" spans="1:5">
      <c r="A11" s="68" t="s">
        <v>30</v>
      </c>
      <c r="B11" s="69" t="s">
        <v>31</v>
      </c>
      <c r="C11" s="69" t="s">
        <v>11</v>
      </c>
      <c r="D11" s="70"/>
      <c r="E11" s="71" t="s">
        <v>32</v>
      </c>
    </row>
    <row r="12" spans="1:5">
      <c r="A12" s="68" t="s">
        <v>33</v>
      </c>
      <c r="B12" s="69" t="s">
        <v>34</v>
      </c>
      <c r="C12" s="69" t="s">
        <v>11</v>
      </c>
      <c r="D12" s="70"/>
      <c r="E12" s="71" t="s">
        <v>35</v>
      </c>
    </row>
    <row r="13" spans="1:5">
      <c r="A13" s="68" t="s">
        <v>36</v>
      </c>
      <c r="B13" s="69" t="s">
        <v>37</v>
      </c>
      <c r="C13" s="69" t="s">
        <v>11</v>
      </c>
      <c r="D13" s="70"/>
      <c r="E13" s="71" t="s">
        <v>38</v>
      </c>
    </row>
    <row r="14" spans="1:5">
      <c r="A14" s="68"/>
      <c r="B14" s="69"/>
      <c r="C14" s="69"/>
      <c r="D14" s="70"/>
      <c r="E14" s="71"/>
    </row>
    <row r="15" spans="1:5">
      <c r="A15" s="68"/>
      <c r="B15" s="69"/>
      <c r="C15" s="69"/>
      <c r="D15" s="70"/>
      <c r="E15" s="71"/>
    </row>
    <row r="16" spans="1:5">
      <c r="A16" s="68"/>
      <c r="B16" s="69"/>
      <c r="C16" s="69"/>
      <c r="D16" s="70"/>
      <c r="E16" s="71"/>
    </row>
    <row r="17" spans="1:5">
      <c r="A17" s="68"/>
      <c r="B17" s="69"/>
      <c r="C17" s="69"/>
      <c r="D17" s="70"/>
      <c r="E17" s="71"/>
    </row>
    <row r="18" spans="1:5">
      <c r="A18" s="68"/>
      <c r="B18" s="69"/>
      <c r="C18" s="69"/>
      <c r="D18" s="70"/>
      <c r="E18" s="71"/>
    </row>
    <row r="19" spans="1:5">
      <c r="A19" s="68"/>
      <c r="B19" s="69"/>
      <c r="C19" s="69"/>
      <c r="D19" s="70"/>
      <c r="E19" s="71"/>
    </row>
    <row r="20" spans="1:5">
      <c r="A20" s="68"/>
      <c r="B20" s="69"/>
      <c r="C20" s="69"/>
      <c r="D20" s="70"/>
      <c r="E20" s="71"/>
    </row>
    <row r="21" spans="1:5">
      <c r="A21" s="68"/>
      <c r="B21" s="69"/>
      <c r="C21" s="69"/>
      <c r="D21" s="70"/>
      <c r="E21" s="71"/>
    </row>
    <row r="22" spans="1:5">
      <c r="A22" s="68"/>
      <c r="B22" s="69"/>
      <c r="C22" s="69"/>
      <c r="D22" s="70"/>
      <c r="E22" s="71"/>
    </row>
    <row r="23" spans="1:5">
      <c r="A23" s="68"/>
      <c r="B23" s="69"/>
      <c r="C23" s="69"/>
      <c r="D23" s="70"/>
      <c r="E23" s="71"/>
    </row>
    <row r="24" spans="1:5">
      <c r="A24" s="76"/>
      <c r="B24" s="77"/>
      <c r="C24" s="77"/>
      <c r="D24" s="78"/>
      <c r="E24" s="79"/>
    </row>
  </sheetData>
  <mergeCells count="1">
    <mergeCell ref="A1:E1"/>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Q328"/>
  <sheetViews>
    <sheetView tabSelected="1" zoomScale="90" zoomScaleNormal="90" workbookViewId="0">
      <pane ySplit="1" topLeftCell="A2" activePane="bottomLeft" state="frozen"/>
      <selection pane="bottomLeft" activeCell="C1" sqref="C1"/>
    </sheetView>
  </sheetViews>
  <sheetFormatPr defaultColWidth="8.7109375" defaultRowHeight="15"/>
  <cols>
    <col min="1" max="1" width="37.85546875" style="2" customWidth="1"/>
    <col min="2" max="2" width="21.85546875" style="3" customWidth="1"/>
    <col min="3" max="3" width="64.7109375" style="2" customWidth="1"/>
    <col min="4" max="4" width="58.42578125" style="2" customWidth="1"/>
    <col min="5" max="5" width="14.28515625" style="2" customWidth="1"/>
    <col min="6" max="6" width="19.5703125" style="4" customWidth="1"/>
    <col min="7" max="7" width="16.42578125" style="2" customWidth="1"/>
    <col min="8" max="8" width="14.140625" style="2" customWidth="1"/>
    <col min="9" max="9" width="22.140625" style="2" customWidth="1"/>
    <col min="10" max="10" width="16.42578125" style="2" customWidth="1"/>
    <col min="11" max="11" width="17.42578125" style="2" customWidth="1"/>
    <col min="12" max="12" width="15.42578125" style="2" customWidth="1"/>
    <col min="13" max="14" width="8.7109375" style="2"/>
    <col min="15" max="15" width="8.28515625" style="2" customWidth="1"/>
    <col min="16" max="16" width="9.42578125" style="2" customWidth="1"/>
    <col min="17" max="17" width="10" style="2" customWidth="1"/>
    <col min="18" max="16384" width="8.7109375" style="2"/>
  </cols>
  <sheetData>
    <row r="1" spans="1:11" ht="29.1" customHeight="1">
      <c r="A1" s="18" t="s">
        <v>39</v>
      </c>
      <c r="B1" s="19" t="s">
        <v>40</v>
      </c>
      <c r="C1" s="18" t="s">
        <v>41</v>
      </c>
      <c r="D1" s="18" t="s">
        <v>42</v>
      </c>
      <c r="E1" s="18" t="s">
        <v>43</v>
      </c>
      <c r="F1" s="20" t="s">
        <v>44</v>
      </c>
      <c r="G1" s="20" t="s">
        <v>45</v>
      </c>
      <c r="H1" s="20" t="s">
        <v>46</v>
      </c>
      <c r="I1" s="20" t="s">
        <v>47</v>
      </c>
      <c r="J1" s="20" t="s">
        <v>48</v>
      </c>
      <c r="K1" s="22"/>
    </row>
    <row r="2" spans="1:11" ht="20.100000000000001" customHeight="1">
      <c r="A2" s="2" t="s">
        <v>49</v>
      </c>
      <c r="B2" s="3" t="str">
        <f t="shared" ref="B2:B65" si="0">DEC2HEX(A2)</f>
        <v>100</v>
      </c>
      <c r="C2" s="2" t="s">
        <v>50</v>
      </c>
      <c r="D2" s="2" t="s">
        <v>51</v>
      </c>
      <c r="E2" s="2" t="s">
        <v>52</v>
      </c>
      <c r="G2" s="2" t="s">
        <v>53</v>
      </c>
      <c r="H2" s="2" t="s">
        <v>53</v>
      </c>
      <c r="I2" s="2" t="s">
        <v>53</v>
      </c>
      <c r="J2" s="2" t="s">
        <v>53</v>
      </c>
    </row>
    <row r="3" spans="1:11" ht="20.100000000000001" customHeight="1">
      <c r="A3" s="2" t="s">
        <v>54</v>
      </c>
      <c r="B3" s="3" t="str">
        <f t="shared" si="0"/>
        <v>101</v>
      </c>
      <c r="C3" s="2" t="s">
        <v>55</v>
      </c>
      <c r="D3" s="2" t="s">
        <v>51</v>
      </c>
      <c r="E3" s="2" t="s">
        <v>52</v>
      </c>
      <c r="G3" s="2" t="s">
        <v>53</v>
      </c>
      <c r="H3" s="2" t="s">
        <v>53</v>
      </c>
      <c r="I3" s="2" t="s">
        <v>53</v>
      </c>
      <c r="J3" s="2" t="s">
        <v>53</v>
      </c>
    </row>
    <row r="4" spans="1:11" ht="20.100000000000001" customHeight="1">
      <c r="A4" s="2" t="s">
        <v>56</v>
      </c>
      <c r="B4" s="3" t="str">
        <f t="shared" si="0"/>
        <v>102</v>
      </c>
      <c r="C4" s="2" t="s">
        <v>57</v>
      </c>
      <c r="D4" s="2" t="s">
        <v>51</v>
      </c>
      <c r="E4" s="2" t="s">
        <v>52</v>
      </c>
      <c r="G4" s="2" t="s">
        <v>53</v>
      </c>
      <c r="H4" s="2" t="s">
        <v>53</v>
      </c>
      <c r="I4" s="2" t="s">
        <v>53</v>
      </c>
      <c r="J4" s="2" t="s">
        <v>53</v>
      </c>
    </row>
    <row r="5" spans="1:11" ht="20.100000000000001" customHeight="1">
      <c r="A5" s="2" t="s">
        <v>58</v>
      </c>
      <c r="B5" s="3" t="str">
        <f t="shared" si="0"/>
        <v>103</v>
      </c>
      <c r="C5" s="2" t="s">
        <v>59</v>
      </c>
      <c r="D5" s="2" t="s">
        <v>51</v>
      </c>
      <c r="E5" s="2" t="s">
        <v>52</v>
      </c>
      <c r="G5" s="2" t="s">
        <v>53</v>
      </c>
      <c r="H5" s="2" t="s">
        <v>53</v>
      </c>
      <c r="I5" s="2" t="s">
        <v>53</v>
      </c>
      <c r="J5" s="2" t="s">
        <v>53</v>
      </c>
    </row>
    <row r="6" spans="1:11" ht="20.100000000000001" customHeight="1">
      <c r="A6" s="2" t="s">
        <v>60</v>
      </c>
      <c r="B6" s="3" t="str">
        <f t="shared" si="0"/>
        <v>104</v>
      </c>
      <c r="C6" s="2" t="s">
        <v>61</v>
      </c>
      <c r="D6" s="2" t="s">
        <v>51</v>
      </c>
      <c r="E6" s="2" t="s">
        <v>52</v>
      </c>
      <c r="G6" s="2" t="s">
        <v>53</v>
      </c>
      <c r="H6" s="2" t="s">
        <v>53</v>
      </c>
      <c r="I6" s="2" t="s">
        <v>53</v>
      </c>
      <c r="J6" s="2" t="s">
        <v>53</v>
      </c>
    </row>
    <row r="7" spans="1:11" ht="20.100000000000001" customHeight="1">
      <c r="A7" s="2" t="s">
        <v>62</v>
      </c>
      <c r="B7" s="3" t="str">
        <f t="shared" si="0"/>
        <v>105</v>
      </c>
      <c r="C7" s="2" t="s">
        <v>63</v>
      </c>
      <c r="D7" s="2" t="s">
        <v>51</v>
      </c>
      <c r="E7" s="2" t="s">
        <v>52</v>
      </c>
      <c r="G7" s="2" t="s">
        <v>53</v>
      </c>
      <c r="H7" s="2" t="s">
        <v>53</v>
      </c>
      <c r="I7" s="2" t="s">
        <v>53</v>
      </c>
      <c r="J7" s="2" t="s">
        <v>53</v>
      </c>
    </row>
    <row r="8" spans="1:11" ht="20.100000000000001" customHeight="1">
      <c r="A8" s="2" t="s">
        <v>64</v>
      </c>
      <c r="B8" s="3" t="str">
        <f t="shared" si="0"/>
        <v>106</v>
      </c>
      <c r="C8" s="2" t="s">
        <v>65</v>
      </c>
      <c r="D8" s="11" t="s">
        <v>66</v>
      </c>
      <c r="E8" s="2" t="s">
        <v>67</v>
      </c>
      <c r="F8" s="16"/>
      <c r="G8" s="2" t="s">
        <v>53</v>
      </c>
      <c r="H8" s="2" t="s">
        <v>53</v>
      </c>
      <c r="I8" s="2" t="s">
        <v>53</v>
      </c>
      <c r="J8" s="2" t="s">
        <v>53</v>
      </c>
    </row>
    <row r="9" spans="1:11" ht="20.100000000000001" customHeight="1">
      <c r="A9" s="2" t="s">
        <v>68</v>
      </c>
      <c r="B9" s="3" t="str">
        <f t="shared" si="0"/>
        <v>107</v>
      </c>
      <c r="C9" s="2" t="s">
        <v>69</v>
      </c>
      <c r="D9" s="11" t="s">
        <v>66</v>
      </c>
      <c r="E9" s="2" t="s">
        <v>67</v>
      </c>
      <c r="F9" s="16"/>
      <c r="G9" s="2" t="s">
        <v>53</v>
      </c>
      <c r="H9" s="2" t="s">
        <v>53</v>
      </c>
      <c r="I9" s="2" t="s">
        <v>53</v>
      </c>
      <c r="J9" s="2" t="s">
        <v>53</v>
      </c>
    </row>
    <row r="10" spans="1:11" ht="20.100000000000001" customHeight="1">
      <c r="A10" s="2" t="s">
        <v>70</v>
      </c>
      <c r="B10" s="3" t="str">
        <f t="shared" si="0"/>
        <v>108</v>
      </c>
      <c r="C10" s="2" t="s">
        <v>71</v>
      </c>
      <c r="D10" s="11" t="s">
        <v>66</v>
      </c>
      <c r="E10" s="2" t="s">
        <v>67</v>
      </c>
      <c r="F10" s="16"/>
      <c r="G10" s="2" t="s">
        <v>53</v>
      </c>
      <c r="H10" s="2" t="s">
        <v>53</v>
      </c>
      <c r="I10" s="2" t="s">
        <v>53</v>
      </c>
      <c r="J10" s="2" t="s">
        <v>53</v>
      </c>
    </row>
    <row r="11" spans="1:11" ht="20.100000000000001" customHeight="1">
      <c r="A11" s="2" t="s">
        <v>72</v>
      </c>
      <c r="B11" s="3" t="str">
        <f t="shared" si="0"/>
        <v>109</v>
      </c>
      <c r="C11" s="2" t="s">
        <v>73</v>
      </c>
      <c r="D11" s="11" t="s">
        <v>66</v>
      </c>
      <c r="E11" s="2" t="s">
        <v>74</v>
      </c>
      <c r="F11" s="16"/>
      <c r="G11" s="2" t="s">
        <v>53</v>
      </c>
      <c r="H11" s="2" t="s">
        <v>53</v>
      </c>
      <c r="I11" s="2" t="s">
        <v>53</v>
      </c>
      <c r="J11" s="2" t="s">
        <v>53</v>
      </c>
    </row>
    <row r="12" spans="1:11" ht="20.100000000000001" customHeight="1">
      <c r="A12" s="2" t="s">
        <v>75</v>
      </c>
      <c r="B12" s="3" t="str">
        <f t="shared" si="0"/>
        <v>10A</v>
      </c>
      <c r="C12" s="2" t="s">
        <v>76</v>
      </c>
      <c r="D12" s="11" t="s">
        <v>66</v>
      </c>
      <c r="E12" s="2" t="s">
        <v>74</v>
      </c>
      <c r="F12" s="16"/>
      <c r="G12" s="2" t="s">
        <v>53</v>
      </c>
      <c r="H12" s="2" t="s">
        <v>53</v>
      </c>
      <c r="I12" s="2" t="s">
        <v>53</v>
      </c>
      <c r="J12" s="2" t="s">
        <v>53</v>
      </c>
    </row>
    <row r="13" spans="1:11" ht="20.100000000000001" customHeight="1">
      <c r="A13" s="2" t="s">
        <v>77</v>
      </c>
      <c r="B13" s="3" t="str">
        <f t="shared" si="0"/>
        <v>10B</v>
      </c>
      <c r="C13" s="2" t="s">
        <v>78</v>
      </c>
      <c r="D13" s="11" t="s">
        <v>66</v>
      </c>
      <c r="E13" s="2" t="s">
        <v>74</v>
      </c>
      <c r="F13" s="16"/>
      <c r="G13" s="2" t="s">
        <v>53</v>
      </c>
      <c r="H13" s="2" t="s">
        <v>53</v>
      </c>
      <c r="I13" s="2" t="s">
        <v>53</v>
      </c>
      <c r="J13" s="2" t="s">
        <v>53</v>
      </c>
    </row>
    <row r="14" spans="1:11" ht="20.100000000000001" customHeight="1">
      <c r="A14" s="2" t="s">
        <v>79</v>
      </c>
      <c r="B14" s="3" t="str">
        <f t="shared" si="0"/>
        <v>10C</v>
      </c>
      <c r="C14" s="2" t="s">
        <v>80</v>
      </c>
      <c r="D14" s="11" t="s">
        <v>66</v>
      </c>
      <c r="E14" s="2" t="s">
        <v>81</v>
      </c>
      <c r="F14" s="16"/>
      <c r="G14" s="2" t="s">
        <v>53</v>
      </c>
      <c r="H14" s="2" t="s">
        <v>53</v>
      </c>
      <c r="I14" s="2" t="s">
        <v>53</v>
      </c>
      <c r="J14" s="2" t="s">
        <v>53</v>
      </c>
    </row>
    <row r="15" spans="1:11" ht="20.100000000000001" customHeight="1">
      <c r="A15" s="2" t="s">
        <v>82</v>
      </c>
      <c r="B15" s="3" t="str">
        <f t="shared" si="0"/>
        <v>10D</v>
      </c>
      <c r="C15" s="2" t="s">
        <v>83</v>
      </c>
      <c r="D15" s="11" t="s">
        <v>66</v>
      </c>
      <c r="E15" s="2" t="s">
        <v>81</v>
      </c>
      <c r="F15" s="16"/>
      <c r="G15" s="2" t="s">
        <v>53</v>
      </c>
      <c r="H15" s="2" t="s">
        <v>53</v>
      </c>
      <c r="I15" s="2" t="s">
        <v>53</v>
      </c>
      <c r="J15" s="2" t="s">
        <v>53</v>
      </c>
    </row>
    <row r="16" spans="1:11" ht="19.5" customHeight="1">
      <c r="A16" s="2" t="s">
        <v>84</v>
      </c>
      <c r="B16" s="3" t="str">
        <f t="shared" si="0"/>
        <v>10E</v>
      </c>
      <c r="C16" s="2" t="s">
        <v>85</v>
      </c>
      <c r="D16" s="11" t="s">
        <v>66</v>
      </c>
      <c r="E16" s="2" t="s">
        <v>81</v>
      </c>
      <c r="F16" s="16"/>
      <c r="G16" s="2" t="s">
        <v>53</v>
      </c>
      <c r="H16" s="2" t="s">
        <v>53</v>
      </c>
      <c r="I16" s="2" t="s">
        <v>53</v>
      </c>
      <c r="J16" s="2" t="s">
        <v>53</v>
      </c>
    </row>
    <row r="17" spans="1:10" ht="20.100000000000001" customHeight="1">
      <c r="A17" s="2" t="s">
        <v>86</v>
      </c>
      <c r="B17" s="3" t="str">
        <f t="shared" si="0"/>
        <v>10F</v>
      </c>
      <c r="C17" s="2" t="s">
        <v>87</v>
      </c>
      <c r="D17" s="2" t="s">
        <v>51</v>
      </c>
      <c r="E17" s="2" t="s">
        <v>88</v>
      </c>
      <c r="F17" s="16"/>
      <c r="G17" s="2" t="s">
        <v>53</v>
      </c>
      <c r="H17" s="2" t="s">
        <v>53</v>
      </c>
      <c r="I17" s="2" t="s">
        <v>53</v>
      </c>
      <c r="J17" s="2" t="s">
        <v>53</v>
      </c>
    </row>
    <row r="18" spans="1:10" ht="20.100000000000001" customHeight="1">
      <c r="A18" s="2" t="s">
        <v>89</v>
      </c>
      <c r="B18" s="3" t="str">
        <f t="shared" si="0"/>
        <v>110</v>
      </c>
      <c r="C18" s="2" t="s">
        <v>90</v>
      </c>
      <c r="D18" s="2" t="s">
        <v>51</v>
      </c>
      <c r="F18" s="2"/>
      <c r="G18" s="2" t="s">
        <v>53</v>
      </c>
      <c r="H18" s="2" t="s">
        <v>53</v>
      </c>
      <c r="I18" s="2" t="s">
        <v>53</v>
      </c>
      <c r="J18" s="2" t="s">
        <v>53</v>
      </c>
    </row>
    <row r="19" spans="1:10" ht="20.100000000000001" customHeight="1">
      <c r="A19" s="2" t="s">
        <v>91</v>
      </c>
      <c r="B19" s="3" t="str">
        <f t="shared" si="0"/>
        <v>111</v>
      </c>
      <c r="C19" s="2" t="s">
        <v>92</v>
      </c>
      <c r="D19" s="11" t="s">
        <v>66</v>
      </c>
      <c r="E19" s="2" t="s">
        <v>93</v>
      </c>
      <c r="F19" s="134" t="s">
        <v>94</v>
      </c>
      <c r="G19" s="2" t="s">
        <v>53</v>
      </c>
      <c r="H19" s="2" t="s">
        <v>53</v>
      </c>
      <c r="I19" s="2" t="s">
        <v>53</v>
      </c>
      <c r="J19" s="2" t="s">
        <v>53</v>
      </c>
    </row>
    <row r="20" spans="1:10" ht="20.100000000000001" customHeight="1">
      <c r="A20" s="2" t="s">
        <v>95</v>
      </c>
      <c r="B20" s="3" t="str">
        <f t="shared" si="0"/>
        <v>112</v>
      </c>
      <c r="C20" s="2" t="s">
        <v>96</v>
      </c>
      <c r="D20" s="11" t="s">
        <v>66</v>
      </c>
      <c r="E20" s="2" t="s">
        <v>93</v>
      </c>
      <c r="F20" s="116"/>
      <c r="G20" s="2" t="s">
        <v>53</v>
      </c>
      <c r="H20" s="2" t="s">
        <v>53</v>
      </c>
      <c r="I20" s="2" t="s">
        <v>53</v>
      </c>
      <c r="J20" s="2" t="s">
        <v>53</v>
      </c>
    </row>
    <row r="21" spans="1:10" ht="20.100000000000001" customHeight="1">
      <c r="A21" s="2" t="s">
        <v>97</v>
      </c>
      <c r="B21" s="3" t="str">
        <f t="shared" si="0"/>
        <v>113</v>
      </c>
      <c r="C21" s="2" t="s">
        <v>98</v>
      </c>
      <c r="D21" s="11" t="s">
        <v>66</v>
      </c>
      <c r="E21" s="2" t="s">
        <v>93</v>
      </c>
      <c r="F21" s="116"/>
      <c r="G21" s="2" t="s">
        <v>53</v>
      </c>
      <c r="H21" s="2" t="s">
        <v>53</v>
      </c>
      <c r="I21" s="2" t="s">
        <v>53</v>
      </c>
      <c r="J21" s="2" t="s">
        <v>53</v>
      </c>
    </row>
    <row r="22" spans="1:10" ht="20.100000000000001" customHeight="1">
      <c r="A22" s="2" t="s">
        <v>99</v>
      </c>
      <c r="B22" s="3" t="str">
        <f t="shared" si="0"/>
        <v>114</v>
      </c>
      <c r="C22" s="2" t="s">
        <v>100</v>
      </c>
      <c r="D22" s="11" t="s">
        <v>66</v>
      </c>
      <c r="E22" s="2" t="s">
        <v>101</v>
      </c>
      <c r="F22" s="116"/>
      <c r="G22" s="2" t="s">
        <v>53</v>
      </c>
      <c r="H22" s="2" t="s">
        <v>53</v>
      </c>
      <c r="I22" s="2" t="s">
        <v>53</v>
      </c>
      <c r="J22" s="2" t="s">
        <v>53</v>
      </c>
    </row>
    <row r="23" spans="1:10" ht="20.100000000000001" customHeight="1">
      <c r="A23" s="2" t="s">
        <v>102</v>
      </c>
      <c r="B23" s="3" t="str">
        <f t="shared" si="0"/>
        <v>115</v>
      </c>
      <c r="C23" s="2" t="s">
        <v>103</v>
      </c>
      <c r="D23" s="11" t="s">
        <v>66</v>
      </c>
      <c r="E23" s="2" t="s">
        <v>101</v>
      </c>
      <c r="F23" s="116"/>
      <c r="G23" s="2" t="s">
        <v>53</v>
      </c>
      <c r="H23" s="2" t="s">
        <v>53</v>
      </c>
      <c r="I23" s="2" t="s">
        <v>53</v>
      </c>
      <c r="J23" s="2" t="s">
        <v>53</v>
      </c>
    </row>
    <row r="24" spans="1:10" ht="20.100000000000001" customHeight="1">
      <c r="A24" s="2" t="s">
        <v>104</v>
      </c>
      <c r="B24" s="3" t="str">
        <f t="shared" si="0"/>
        <v>116</v>
      </c>
      <c r="C24" s="2" t="s">
        <v>105</v>
      </c>
      <c r="D24" s="11" t="s">
        <v>66</v>
      </c>
      <c r="E24" s="2" t="s">
        <v>101</v>
      </c>
      <c r="F24" s="116"/>
      <c r="G24" s="2" t="s">
        <v>53</v>
      </c>
      <c r="H24" s="2" t="s">
        <v>53</v>
      </c>
      <c r="I24" s="2" t="s">
        <v>53</v>
      </c>
      <c r="J24" s="2" t="s">
        <v>53</v>
      </c>
    </row>
    <row r="25" spans="1:10" ht="20.100000000000001" customHeight="1">
      <c r="A25" s="2" t="s">
        <v>106</v>
      </c>
      <c r="B25" s="3" t="str">
        <f t="shared" si="0"/>
        <v>117</v>
      </c>
      <c r="C25" s="2" t="s">
        <v>107</v>
      </c>
      <c r="D25" s="11" t="s">
        <v>66</v>
      </c>
      <c r="E25" s="2" t="s">
        <v>74</v>
      </c>
      <c r="F25" s="2"/>
      <c r="G25" s="2" t="s">
        <v>53</v>
      </c>
      <c r="H25" s="2" t="s">
        <v>53</v>
      </c>
      <c r="I25" s="2" t="s">
        <v>53</v>
      </c>
      <c r="J25" s="2" t="s">
        <v>53</v>
      </c>
    </row>
    <row r="26" spans="1:10" ht="20.100000000000001" customHeight="1">
      <c r="A26" s="2" t="s">
        <v>108</v>
      </c>
      <c r="B26" s="3" t="str">
        <f t="shared" si="0"/>
        <v>118</v>
      </c>
      <c r="C26" s="2" t="s">
        <v>109</v>
      </c>
      <c r="D26" s="11" t="s">
        <v>66</v>
      </c>
      <c r="E26" s="2" t="s">
        <v>93</v>
      </c>
      <c r="F26" s="2"/>
      <c r="G26" s="2" t="s">
        <v>53</v>
      </c>
      <c r="H26" s="2" t="s">
        <v>53</v>
      </c>
      <c r="I26" s="2" t="s">
        <v>53</v>
      </c>
      <c r="J26" s="2" t="s">
        <v>53</v>
      </c>
    </row>
    <row r="27" spans="1:10" ht="20.100000000000001" customHeight="1">
      <c r="A27" s="2" t="s">
        <v>110</v>
      </c>
      <c r="B27" s="3" t="str">
        <f t="shared" si="0"/>
        <v>119</v>
      </c>
      <c r="C27" s="2" t="s">
        <v>111</v>
      </c>
      <c r="D27" s="11" t="s">
        <v>51</v>
      </c>
      <c r="E27" s="2" t="s">
        <v>81</v>
      </c>
      <c r="F27" s="2"/>
      <c r="G27" s="2" t="s">
        <v>53</v>
      </c>
      <c r="H27" s="2" t="s">
        <v>53</v>
      </c>
      <c r="I27" s="2" t="s">
        <v>53</v>
      </c>
      <c r="J27" s="2" t="s">
        <v>53</v>
      </c>
    </row>
    <row r="28" spans="1:10" ht="30" customHeight="1">
      <c r="A28" s="2" t="s">
        <v>112</v>
      </c>
      <c r="B28" s="3" t="str">
        <f t="shared" si="0"/>
        <v>11A</v>
      </c>
      <c r="C28" s="2" t="s">
        <v>113</v>
      </c>
      <c r="D28" s="11" t="s">
        <v>66</v>
      </c>
      <c r="E28" s="2" t="s">
        <v>74</v>
      </c>
      <c r="F28" s="16" t="s">
        <v>114</v>
      </c>
      <c r="G28" s="2" t="s">
        <v>53</v>
      </c>
      <c r="H28" s="2" t="s">
        <v>53</v>
      </c>
      <c r="I28" s="2" t="s">
        <v>53</v>
      </c>
      <c r="J28" s="2" t="s">
        <v>53</v>
      </c>
    </row>
    <row r="29" spans="1:10" ht="20.100000000000001" customHeight="1">
      <c r="A29" s="2" t="s">
        <v>115</v>
      </c>
      <c r="B29" s="3" t="str">
        <f t="shared" si="0"/>
        <v>11B</v>
      </c>
      <c r="C29" s="11" t="s">
        <v>116</v>
      </c>
      <c r="D29" s="11" t="s">
        <v>117</v>
      </c>
      <c r="E29" s="2" t="s">
        <v>118</v>
      </c>
      <c r="F29" s="2"/>
      <c r="G29" s="2" t="s">
        <v>119</v>
      </c>
      <c r="H29" s="2" t="s">
        <v>53</v>
      </c>
      <c r="I29" s="2" t="s">
        <v>53</v>
      </c>
      <c r="J29" s="2" t="s">
        <v>53</v>
      </c>
    </row>
    <row r="30" spans="1:10" ht="21.6" customHeight="1">
      <c r="A30" s="2" t="s">
        <v>120</v>
      </c>
      <c r="B30" s="3" t="str">
        <f t="shared" si="0"/>
        <v>11C</v>
      </c>
      <c r="C30" s="11" t="s">
        <v>121</v>
      </c>
      <c r="D30" s="11"/>
      <c r="F30" s="2"/>
      <c r="G30" s="2" t="s">
        <v>119</v>
      </c>
      <c r="H30" s="2" t="s">
        <v>53</v>
      </c>
      <c r="I30" s="2" t="s">
        <v>53</v>
      </c>
      <c r="J30" s="2" t="s">
        <v>53</v>
      </c>
    </row>
    <row r="31" spans="1:10" ht="21.6" customHeight="1">
      <c r="A31" s="2" t="s">
        <v>122</v>
      </c>
      <c r="B31" s="3" t="str">
        <f t="shared" si="0"/>
        <v>11D</v>
      </c>
      <c r="C31" s="11" t="s">
        <v>123</v>
      </c>
      <c r="D31" s="11" t="s">
        <v>117</v>
      </c>
      <c r="E31" s="2" t="s">
        <v>118</v>
      </c>
      <c r="F31" s="2"/>
      <c r="G31" s="2" t="s">
        <v>119</v>
      </c>
      <c r="H31" s="2" t="s">
        <v>53</v>
      </c>
      <c r="I31" s="2" t="s">
        <v>53</v>
      </c>
      <c r="J31" s="2" t="s">
        <v>53</v>
      </c>
    </row>
    <row r="32" spans="1:10" ht="21.6" customHeight="1">
      <c r="A32" s="2" t="s">
        <v>124</v>
      </c>
      <c r="B32" s="3" t="str">
        <f t="shared" si="0"/>
        <v>11E</v>
      </c>
      <c r="C32" s="11" t="s">
        <v>125</v>
      </c>
      <c r="D32" s="11"/>
      <c r="F32" s="2"/>
      <c r="G32" s="2" t="s">
        <v>119</v>
      </c>
      <c r="H32" s="2" t="s">
        <v>53</v>
      </c>
      <c r="I32" s="2" t="s">
        <v>53</v>
      </c>
      <c r="J32" s="2" t="s">
        <v>53</v>
      </c>
    </row>
    <row r="33" spans="1:10" ht="21.6" customHeight="1">
      <c r="A33" s="2" t="s">
        <v>126</v>
      </c>
      <c r="B33" s="3" t="str">
        <f t="shared" si="0"/>
        <v>11F</v>
      </c>
      <c r="C33" s="11" t="s">
        <v>127</v>
      </c>
      <c r="D33" s="11" t="s">
        <v>117</v>
      </c>
      <c r="E33" s="2" t="s">
        <v>118</v>
      </c>
      <c r="F33" s="2"/>
      <c r="G33" s="2" t="s">
        <v>119</v>
      </c>
      <c r="H33" s="2" t="s">
        <v>53</v>
      </c>
      <c r="I33" s="2" t="s">
        <v>53</v>
      </c>
      <c r="J33" s="2" t="s">
        <v>53</v>
      </c>
    </row>
    <row r="34" spans="1:10" ht="21.6" customHeight="1">
      <c r="A34" s="2" t="s">
        <v>128</v>
      </c>
      <c r="B34" s="3" t="str">
        <f t="shared" si="0"/>
        <v>120</v>
      </c>
      <c r="C34" s="11" t="s">
        <v>129</v>
      </c>
      <c r="D34" s="11"/>
      <c r="F34" s="2"/>
      <c r="G34" s="2" t="s">
        <v>119</v>
      </c>
      <c r="H34" s="2" t="s">
        <v>53</v>
      </c>
      <c r="I34" s="2" t="s">
        <v>53</v>
      </c>
      <c r="J34" s="2" t="s">
        <v>53</v>
      </c>
    </row>
    <row r="35" spans="1:10" ht="21.6" customHeight="1">
      <c r="A35" s="2" t="s">
        <v>130</v>
      </c>
      <c r="B35" s="3" t="str">
        <f t="shared" si="0"/>
        <v>121</v>
      </c>
      <c r="C35" s="11" t="s">
        <v>131</v>
      </c>
      <c r="D35" s="11" t="s">
        <v>117</v>
      </c>
      <c r="E35" s="2" t="s">
        <v>118</v>
      </c>
      <c r="F35" s="2"/>
      <c r="G35" s="2" t="s">
        <v>119</v>
      </c>
      <c r="H35" s="2" t="s">
        <v>53</v>
      </c>
      <c r="I35" s="2" t="s">
        <v>53</v>
      </c>
      <c r="J35" s="2" t="s">
        <v>53</v>
      </c>
    </row>
    <row r="36" spans="1:10" ht="21.6" customHeight="1">
      <c r="A36" s="2" t="s">
        <v>132</v>
      </c>
      <c r="B36" s="3" t="str">
        <f t="shared" si="0"/>
        <v>122</v>
      </c>
      <c r="C36" s="11" t="s">
        <v>133</v>
      </c>
      <c r="D36" s="11"/>
      <c r="F36" s="2"/>
      <c r="G36" s="2" t="s">
        <v>119</v>
      </c>
      <c r="H36" s="2" t="s">
        <v>53</v>
      </c>
      <c r="I36" s="2" t="s">
        <v>53</v>
      </c>
      <c r="J36" s="2" t="s">
        <v>53</v>
      </c>
    </row>
    <row r="37" spans="1:10" ht="21.6" customHeight="1">
      <c r="A37" s="2" t="s">
        <v>134</v>
      </c>
      <c r="B37" s="3" t="str">
        <f t="shared" si="0"/>
        <v>123</v>
      </c>
      <c r="C37" s="11" t="s">
        <v>135</v>
      </c>
      <c r="D37" s="11" t="s">
        <v>117</v>
      </c>
      <c r="E37" s="2" t="s">
        <v>118</v>
      </c>
      <c r="F37" s="2"/>
      <c r="G37" s="2" t="s">
        <v>119</v>
      </c>
      <c r="H37" s="2" t="s">
        <v>53</v>
      </c>
      <c r="I37" s="2" t="s">
        <v>53</v>
      </c>
      <c r="J37" s="2" t="s">
        <v>53</v>
      </c>
    </row>
    <row r="38" spans="1:10" ht="21.6" customHeight="1">
      <c r="A38" s="2" t="s">
        <v>136</v>
      </c>
      <c r="B38" s="3" t="str">
        <f t="shared" si="0"/>
        <v>124</v>
      </c>
      <c r="C38" s="11" t="s">
        <v>137</v>
      </c>
      <c r="D38" s="21"/>
      <c r="F38" s="2"/>
      <c r="G38" s="2" t="s">
        <v>119</v>
      </c>
      <c r="H38" s="2" t="s">
        <v>53</v>
      </c>
      <c r="I38" s="2" t="s">
        <v>53</v>
      </c>
      <c r="J38" s="2" t="s">
        <v>53</v>
      </c>
    </row>
    <row r="39" spans="1:10" ht="21.6" customHeight="1">
      <c r="A39" s="2" t="s">
        <v>138</v>
      </c>
      <c r="B39" s="3" t="str">
        <f t="shared" si="0"/>
        <v>125</v>
      </c>
      <c r="C39" s="2" t="s">
        <v>139</v>
      </c>
      <c r="D39" s="2" t="s">
        <v>51</v>
      </c>
      <c r="E39" s="2" t="s">
        <v>52</v>
      </c>
      <c r="F39" s="2"/>
      <c r="G39" s="2" t="s">
        <v>53</v>
      </c>
      <c r="H39" s="2" t="s">
        <v>53</v>
      </c>
      <c r="I39" s="2" t="s">
        <v>53</v>
      </c>
      <c r="J39" s="2" t="s">
        <v>53</v>
      </c>
    </row>
    <row r="40" spans="1:10" ht="21.6" customHeight="1">
      <c r="A40" s="2" t="s">
        <v>140</v>
      </c>
      <c r="B40" s="3" t="str">
        <f t="shared" si="0"/>
        <v>126</v>
      </c>
      <c r="C40" s="2" t="s">
        <v>141</v>
      </c>
      <c r="D40" s="2" t="s">
        <v>51</v>
      </c>
      <c r="E40" s="2" t="s">
        <v>52</v>
      </c>
      <c r="F40" s="2"/>
      <c r="G40" s="2" t="s">
        <v>53</v>
      </c>
      <c r="H40" s="2" t="s">
        <v>53</v>
      </c>
      <c r="I40" s="2" t="s">
        <v>53</v>
      </c>
      <c r="J40" s="2" t="s">
        <v>53</v>
      </c>
    </row>
    <row r="41" spans="1:10" ht="21.6" customHeight="1">
      <c r="A41" s="2" t="s">
        <v>142</v>
      </c>
      <c r="B41" s="3" t="str">
        <f t="shared" si="0"/>
        <v>127</v>
      </c>
      <c r="C41" s="2" t="s">
        <v>143</v>
      </c>
      <c r="D41" s="2" t="s">
        <v>51</v>
      </c>
      <c r="E41" s="2" t="s">
        <v>52</v>
      </c>
      <c r="F41" s="2"/>
      <c r="G41" s="2" t="s">
        <v>53</v>
      </c>
      <c r="H41" s="2" t="s">
        <v>53</v>
      </c>
      <c r="I41" s="2" t="s">
        <v>53</v>
      </c>
      <c r="J41" s="2" t="s">
        <v>53</v>
      </c>
    </row>
    <row r="42" spans="1:10" ht="21.6" customHeight="1">
      <c r="A42" s="2" t="s">
        <v>144</v>
      </c>
      <c r="B42" s="3" t="str">
        <f t="shared" si="0"/>
        <v>128</v>
      </c>
      <c r="C42" s="2" t="s">
        <v>145</v>
      </c>
      <c r="D42" s="2" t="s">
        <v>51</v>
      </c>
      <c r="E42" s="2" t="s">
        <v>67</v>
      </c>
      <c r="F42" s="2"/>
      <c r="G42" s="2" t="s">
        <v>53</v>
      </c>
      <c r="H42" s="2" t="s">
        <v>53</v>
      </c>
      <c r="I42" s="2" t="s">
        <v>53</v>
      </c>
      <c r="J42" s="2" t="s">
        <v>53</v>
      </c>
    </row>
    <row r="43" spans="1:10" ht="21.6" customHeight="1">
      <c r="A43" s="2" t="s">
        <v>146</v>
      </c>
      <c r="B43" s="3" t="str">
        <f t="shared" si="0"/>
        <v>129</v>
      </c>
      <c r="C43" s="2" t="s">
        <v>147</v>
      </c>
      <c r="D43" s="2" t="s">
        <v>51</v>
      </c>
      <c r="E43" s="2" t="s">
        <v>67</v>
      </c>
      <c r="F43" s="2"/>
      <c r="G43" s="2" t="s">
        <v>53</v>
      </c>
      <c r="H43" s="2" t="s">
        <v>53</v>
      </c>
      <c r="I43" s="2" t="s">
        <v>53</v>
      </c>
      <c r="J43" s="2" t="s">
        <v>53</v>
      </c>
    </row>
    <row r="44" spans="1:10" ht="21.6" customHeight="1">
      <c r="A44" s="2" t="s">
        <v>148</v>
      </c>
      <c r="B44" s="3" t="str">
        <f t="shared" si="0"/>
        <v>12A</v>
      </c>
      <c r="C44" s="2" t="s">
        <v>149</v>
      </c>
      <c r="D44" s="2" t="s">
        <v>51</v>
      </c>
      <c r="E44" s="2" t="s">
        <v>67</v>
      </c>
      <c r="F44" s="2"/>
      <c r="G44" s="2" t="s">
        <v>53</v>
      </c>
      <c r="H44" s="2" t="s">
        <v>53</v>
      </c>
      <c r="I44" s="2" t="s">
        <v>53</v>
      </c>
      <c r="J44" s="2" t="s">
        <v>53</v>
      </c>
    </row>
    <row r="45" spans="1:10" ht="21.6" customHeight="1">
      <c r="A45" s="2" t="s">
        <v>150</v>
      </c>
      <c r="B45" s="3" t="str">
        <f t="shared" si="0"/>
        <v>12B</v>
      </c>
      <c r="C45" s="2" t="s">
        <v>151</v>
      </c>
      <c r="D45" s="2" t="s">
        <v>51</v>
      </c>
      <c r="E45" s="2" t="s">
        <v>74</v>
      </c>
      <c r="F45" s="2"/>
      <c r="G45" s="2" t="s">
        <v>53</v>
      </c>
      <c r="H45" s="2" t="s">
        <v>53</v>
      </c>
      <c r="I45" s="2" t="s">
        <v>53</v>
      </c>
      <c r="J45" s="2" t="s">
        <v>53</v>
      </c>
    </row>
    <row r="46" spans="1:10" ht="21.6" customHeight="1">
      <c r="A46" s="2" t="s">
        <v>152</v>
      </c>
      <c r="B46" s="3" t="str">
        <f t="shared" si="0"/>
        <v>12C</v>
      </c>
      <c r="C46" s="2" t="s">
        <v>153</v>
      </c>
      <c r="D46" s="2" t="s">
        <v>51</v>
      </c>
      <c r="E46" s="2" t="s">
        <v>74</v>
      </c>
      <c r="F46" s="2"/>
      <c r="G46" s="2" t="s">
        <v>53</v>
      </c>
      <c r="H46" s="2" t="s">
        <v>53</v>
      </c>
      <c r="I46" s="2" t="s">
        <v>53</v>
      </c>
      <c r="J46" s="2" t="s">
        <v>53</v>
      </c>
    </row>
    <row r="47" spans="1:10" ht="21.6" customHeight="1">
      <c r="A47" s="2" t="s">
        <v>154</v>
      </c>
      <c r="B47" s="3" t="str">
        <f t="shared" si="0"/>
        <v>12D</v>
      </c>
      <c r="C47" s="2" t="s">
        <v>155</v>
      </c>
      <c r="D47" s="2" t="s">
        <v>51</v>
      </c>
      <c r="E47" s="2" t="s">
        <v>74</v>
      </c>
      <c r="F47" s="2"/>
      <c r="G47" s="2" t="s">
        <v>53</v>
      </c>
      <c r="H47" s="2" t="s">
        <v>53</v>
      </c>
      <c r="I47" s="2" t="s">
        <v>53</v>
      </c>
      <c r="J47" s="2" t="s">
        <v>53</v>
      </c>
    </row>
    <row r="48" spans="1:10" ht="21.6" customHeight="1">
      <c r="A48" s="2" t="s">
        <v>156</v>
      </c>
      <c r="B48" s="3" t="str">
        <f t="shared" si="0"/>
        <v>12E</v>
      </c>
      <c r="C48" s="2" t="s">
        <v>157</v>
      </c>
      <c r="D48" s="2" t="s">
        <v>51</v>
      </c>
      <c r="E48" s="2" t="s">
        <v>81</v>
      </c>
      <c r="F48" s="2"/>
      <c r="G48" s="2" t="s">
        <v>53</v>
      </c>
      <c r="H48" s="2" t="s">
        <v>53</v>
      </c>
      <c r="I48" s="2" t="s">
        <v>53</v>
      </c>
      <c r="J48" s="2" t="s">
        <v>53</v>
      </c>
    </row>
    <row r="49" spans="1:10" ht="21.6" customHeight="1">
      <c r="A49" s="2" t="s">
        <v>158</v>
      </c>
      <c r="B49" s="3" t="str">
        <f t="shared" si="0"/>
        <v>12F</v>
      </c>
      <c r="C49" s="2" t="s">
        <v>159</v>
      </c>
      <c r="D49" s="2" t="s">
        <v>51</v>
      </c>
      <c r="E49" s="2" t="s">
        <v>81</v>
      </c>
      <c r="F49" s="2"/>
      <c r="G49" s="2" t="s">
        <v>53</v>
      </c>
      <c r="H49" s="2" t="s">
        <v>53</v>
      </c>
      <c r="I49" s="2" t="s">
        <v>53</v>
      </c>
      <c r="J49" s="2" t="s">
        <v>53</v>
      </c>
    </row>
    <row r="50" spans="1:10" ht="21.6" customHeight="1">
      <c r="A50" s="2" t="s">
        <v>160</v>
      </c>
      <c r="B50" s="3" t="str">
        <f t="shared" si="0"/>
        <v>130</v>
      </c>
      <c r="C50" s="2" t="s">
        <v>161</v>
      </c>
      <c r="D50" s="2" t="s">
        <v>51</v>
      </c>
      <c r="E50" s="2" t="s">
        <v>81</v>
      </c>
      <c r="F50" s="2"/>
      <c r="G50" s="2" t="s">
        <v>53</v>
      </c>
      <c r="H50" s="2" t="s">
        <v>53</v>
      </c>
      <c r="I50" s="2" t="s">
        <v>53</v>
      </c>
      <c r="J50" s="2" t="s">
        <v>53</v>
      </c>
    </row>
    <row r="51" spans="1:10" ht="21.6" customHeight="1">
      <c r="A51" s="2" t="s">
        <v>162</v>
      </c>
      <c r="B51" s="3" t="str">
        <f t="shared" si="0"/>
        <v>131</v>
      </c>
      <c r="C51" s="11" t="s">
        <v>163</v>
      </c>
      <c r="D51" s="11" t="s">
        <v>51</v>
      </c>
      <c r="E51" s="2" t="s">
        <v>74</v>
      </c>
      <c r="F51" s="2"/>
    </row>
    <row r="52" spans="1:10" ht="21.6" customHeight="1">
      <c r="A52" s="2" t="s">
        <v>164</v>
      </c>
      <c r="B52" s="3" t="str">
        <f t="shared" si="0"/>
        <v>132</v>
      </c>
      <c r="C52" s="11" t="s">
        <v>165</v>
      </c>
      <c r="D52" s="11" t="s">
        <v>51</v>
      </c>
      <c r="E52" s="2" t="s">
        <v>81</v>
      </c>
      <c r="F52" s="2"/>
    </row>
    <row r="53" spans="1:10" ht="21.6" customHeight="1">
      <c r="A53" s="2" t="s">
        <v>166</v>
      </c>
      <c r="B53" s="3" t="str">
        <f t="shared" si="0"/>
        <v>133</v>
      </c>
      <c r="C53" s="11" t="s">
        <v>167</v>
      </c>
      <c r="D53" s="11" t="s">
        <v>51</v>
      </c>
      <c r="E53" s="2" t="s">
        <v>168</v>
      </c>
      <c r="F53" s="2"/>
    </row>
    <row r="54" spans="1:10" ht="21.6" customHeight="1">
      <c r="A54" s="2" t="s">
        <v>169</v>
      </c>
      <c r="B54" s="3" t="str">
        <f t="shared" si="0"/>
        <v>134</v>
      </c>
      <c r="C54" s="2" t="s">
        <v>170</v>
      </c>
      <c r="D54" s="11" t="s">
        <v>51</v>
      </c>
      <c r="E54" s="2" t="s">
        <v>74</v>
      </c>
      <c r="F54" s="2"/>
    </row>
    <row r="55" spans="1:10" ht="21.6" customHeight="1">
      <c r="A55" s="2" t="s">
        <v>171</v>
      </c>
      <c r="B55" s="3" t="str">
        <f t="shared" si="0"/>
        <v>135</v>
      </c>
      <c r="C55" s="2" t="s">
        <v>172</v>
      </c>
      <c r="D55" s="11" t="s">
        <v>51</v>
      </c>
      <c r="E55" s="2" t="s">
        <v>74</v>
      </c>
      <c r="F55" s="2"/>
    </row>
    <row r="56" spans="1:10" ht="21.6" customHeight="1">
      <c r="A56" s="2" t="s">
        <v>173</v>
      </c>
      <c r="B56" s="3" t="str">
        <f t="shared" si="0"/>
        <v>136</v>
      </c>
      <c r="C56" s="2" t="s">
        <v>174</v>
      </c>
      <c r="D56" s="11" t="s">
        <v>51</v>
      </c>
      <c r="E56" s="2" t="s">
        <v>74</v>
      </c>
      <c r="F56" s="2"/>
    </row>
    <row r="57" spans="1:10" ht="21.6" customHeight="1">
      <c r="A57" s="2" t="s">
        <v>175</v>
      </c>
      <c r="B57" s="3" t="str">
        <f t="shared" si="0"/>
        <v>137</v>
      </c>
      <c r="C57" s="2" t="s">
        <v>176</v>
      </c>
      <c r="D57" s="11" t="s">
        <v>51</v>
      </c>
      <c r="E57" s="2" t="s">
        <v>93</v>
      </c>
      <c r="F57" s="2"/>
    </row>
    <row r="58" spans="1:10" ht="21.6" customHeight="1">
      <c r="A58" s="2" t="s">
        <v>177</v>
      </c>
      <c r="B58" s="3" t="str">
        <f t="shared" si="0"/>
        <v>138</v>
      </c>
      <c r="C58" s="2" t="s">
        <v>178</v>
      </c>
      <c r="D58" s="11" t="s">
        <v>51</v>
      </c>
      <c r="E58" s="2" t="s">
        <v>93</v>
      </c>
      <c r="F58" s="2"/>
    </row>
    <row r="59" spans="1:10" ht="21.6" customHeight="1">
      <c r="A59" s="2" t="s">
        <v>179</v>
      </c>
      <c r="B59" s="3" t="str">
        <f t="shared" si="0"/>
        <v>139</v>
      </c>
      <c r="C59" s="2" t="s">
        <v>180</v>
      </c>
      <c r="D59" s="11" t="s">
        <v>51</v>
      </c>
      <c r="E59" s="2" t="s">
        <v>93</v>
      </c>
      <c r="F59" s="2"/>
    </row>
    <row r="60" spans="1:10" ht="21.6" customHeight="1">
      <c r="A60" s="2" t="s">
        <v>181</v>
      </c>
      <c r="B60" s="3" t="str">
        <f t="shared" si="0"/>
        <v>13A</v>
      </c>
      <c r="C60" s="2" t="s">
        <v>182</v>
      </c>
      <c r="D60" s="11" t="s">
        <v>51</v>
      </c>
      <c r="E60" s="2" t="s">
        <v>81</v>
      </c>
      <c r="F60" s="2"/>
    </row>
    <row r="61" spans="1:10" ht="21.6" customHeight="1">
      <c r="A61" s="2" t="s">
        <v>183</v>
      </c>
      <c r="B61" s="3" t="str">
        <f t="shared" si="0"/>
        <v>13B</v>
      </c>
      <c r="C61" s="2" t="s">
        <v>184</v>
      </c>
      <c r="D61" s="11" t="s">
        <v>51</v>
      </c>
      <c r="E61" s="2" t="s">
        <v>81</v>
      </c>
      <c r="F61" s="2"/>
    </row>
    <row r="62" spans="1:10" ht="21.6" customHeight="1">
      <c r="A62" s="2" t="s">
        <v>185</v>
      </c>
      <c r="B62" s="3" t="str">
        <f t="shared" si="0"/>
        <v>13C</v>
      </c>
      <c r="C62" s="2" t="s">
        <v>186</v>
      </c>
      <c r="D62" s="11" t="s">
        <v>51</v>
      </c>
      <c r="E62" s="2" t="s">
        <v>81</v>
      </c>
      <c r="F62" s="2"/>
    </row>
    <row r="63" spans="1:10" ht="21.6" customHeight="1">
      <c r="A63" s="2" t="s">
        <v>187</v>
      </c>
      <c r="B63" s="3" t="str">
        <f t="shared" si="0"/>
        <v>13D</v>
      </c>
      <c r="C63" s="2" t="s">
        <v>188</v>
      </c>
      <c r="D63" s="11" t="s">
        <v>51</v>
      </c>
      <c r="E63" s="2" t="s">
        <v>74</v>
      </c>
      <c r="F63" s="2"/>
    </row>
    <row r="64" spans="1:10" ht="21.6" customHeight="1">
      <c r="A64" s="2" t="s">
        <v>189</v>
      </c>
      <c r="B64" s="3" t="str">
        <f t="shared" si="0"/>
        <v>13E</v>
      </c>
      <c r="C64" s="2" t="s">
        <v>190</v>
      </c>
      <c r="D64" s="11" t="s">
        <v>51</v>
      </c>
      <c r="E64" s="2" t="s">
        <v>93</v>
      </c>
      <c r="F64" s="2"/>
    </row>
    <row r="65" spans="1:13" ht="21.6" customHeight="1">
      <c r="A65" s="2" t="s">
        <v>191</v>
      </c>
      <c r="B65" s="3" t="str">
        <f t="shared" si="0"/>
        <v>13F</v>
      </c>
      <c r="C65" s="2" t="s">
        <v>192</v>
      </c>
      <c r="D65" s="11" t="s">
        <v>51</v>
      </c>
      <c r="E65" s="2" t="s">
        <v>81</v>
      </c>
      <c r="F65" s="2"/>
    </row>
    <row r="66" spans="1:13" ht="21.6" customHeight="1">
      <c r="C66" s="11"/>
      <c r="D66" s="11"/>
      <c r="F66" s="2"/>
    </row>
    <row r="67" spans="1:13" ht="20.100000000000001" customHeight="1">
      <c r="A67" s="18" t="s">
        <v>193</v>
      </c>
      <c r="B67" s="19" t="s">
        <v>194</v>
      </c>
      <c r="C67" s="18" t="s">
        <v>41</v>
      </c>
      <c r="D67" s="18" t="s">
        <v>42</v>
      </c>
      <c r="E67" s="18" t="s">
        <v>43</v>
      </c>
      <c r="F67" s="23" t="s">
        <v>195</v>
      </c>
      <c r="G67" s="20"/>
      <c r="H67" s="20"/>
      <c r="I67" s="20"/>
      <c r="J67" s="20"/>
      <c r="K67" s="22"/>
      <c r="L67" s="22"/>
      <c r="M67" s="22"/>
    </row>
    <row r="68" spans="1:13" ht="20.100000000000001" customHeight="1">
      <c r="A68" s="2" t="s">
        <v>196</v>
      </c>
      <c r="B68" s="2" t="s">
        <v>197</v>
      </c>
      <c r="C68" s="2" t="s">
        <v>198</v>
      </c>
      <c r="D68" s="2" t="s">
        <v>51</v>
      </c>
      <c r="E68" s="2" t="s">
        <v>52</v>
      </c>
      <c r="F68" s="24" t="s">
        <v>199</v>
      </c>
      <c r="G68" s="2" t="s">
        <v>53</v>
      </c>
      <c r="H68" s="2" t="s">
        <v>53</v>
      </c>
      <c r="I68" s="2" t="s">
        <v>53</v>
      </c>
      <c r="J68" s="2" t="s">
        <v>53</v>
      </c>
    </row>
    <row r="69" spans="1:13" ht="20.100000000000001" customHeight="1">
      <c r="A69" s="2" t="s">
        <v>200</v>
      </c>
      <c r="B69" s="2" t="s">
        <v>201</v>
      </c>
      <c r="C69" s="2" t="s">
        <v>202</v>
      </c>
      <c r="D69" s="2" t="s">
        <v>66</v>
      </c>
      <c r="E69" s="2" t="s">
        <v>67</v>
      </c>
      <c r="G69" s="2" t="s">
        <v>53</v>
      </c>
      <c r="H69" s="2" t="s">
        <v>53</v>
      </c>
      <c r="I69" s="2" t="s">
        <v>53</v>
      </c>
      <c r="J69" s="2" t="s">
        <v>53</v>
      </c>
    </row>
    <row r="70" spans="1:13" ht="20.100000000000001" customHeight="1">
      <c r="A70" s="2" t="s">
        <v>203</v>
      </c>
      <c r="B70" s="2" t="s">
        <v>204</v>
      </c>
      <c r="C70" s="2" t="s">
        <v>205</v>
      </c>
      <c r="D70" s="2" t="s">
        <v>66</v>
      </c>
      <c r="E70" s="2" t="s">
        <v>206</v>
      </c>
      <c r="G70" s="2" t="s">
        <v>53</v>
      </c>
      <c r="H70" s="2" t="s">
        <v>53</v>
      </c>
      <c r="I70" s="2" t="s">
        <v>53</v>
      </c>
      <c r="J70" s="2" t="s">
        <v>53</v>
      </c>
    </row>
    <row r="71" spans="1:13" s="11" customFormat="1" ht="20.100000000000001" customHeight="1">
      <c r="A71" s="11" t="s">
        <v>207</v>
      </c>
      <c r="B71" s="11" t="s">
        <v>208</v>
      </c>
      <c r="C71" s="11" t="s">
        <v>209</v>
      </c>
      <c r="D71" s="11" t="s">
        <v>51</v>
      </c>
      <c r="F71" s="25"/>
      <c r="G71" s="11" t="s">
        <v>53</v>
      </c>
      <c r="H71" s="11" t="s">
        <v>53</v>
      </c>
      <c r="I71" s="11" t="s">
        <v>53</v>
      </c>
      <c r="J71" s="11" t="s">
        <v>53</v>
      </c>
    </row>
    <row r="72" spans="1:13" s="11" customFormat="1" ht="24" customHeight="1">
      <c r="A72" s="11" t="s">
        <v>210</v>
      </c>
      <c r="B72" s="11" t="s">
        <v>211</v>
      </c>
      <c r="C72" s="11" t="s">
        <v>212</v>
      </c>
      <c r="D72" s="11" t="s">
        <v>51</v>
      </c>
      <c r="F72" s="25"/>
      <c r="G72" s="11" t="s">
        <v>53</v>
      </c>
      <c r="H72" s="11" t="s">
        <v>53</v>
      </c>
      <c r="I72" s="11" t="s">
        <v>53</v>
      </c>
      <c r="J72" s="11" t="s">
        <v>53</v>
      </c>
    </row>
    <row r="73" spans="1:13" s="11" customFormat="1" ht="20.100000000000001" customHeight="1">
      <c r="A73" s="11" t="s">
        <v>213</v>
      </c>
      <c r="B73" s="11" t="s">
        <v>214</v>
      </c>
      <c r="C73" s="11" t="s">
        <v>215</v>
      </c>
      <c r="D73" s="11" t="s">
        <v>51</v>
      </c>
      <c r="E73" s="11" t="s">
        <v>67</v>
      </c>
      <c r="F73" s="25"/>
    </row>
    <row r="74" spans="1:13" s="11" customFormat="1" ht="20.100000000000001" customHeight="1">
      <c r="A74" s="11" t="s">
        <v>216</v>
      </c>
      <c r="B74" s="11" t="s">
        <v>217</v>
      </c>
      <c r="C74" s="11" t="s">
        <v>218</v>
      </c>
      <c r="D74" s="11" t="s">
        <v>51</v>
      </c>
      <c r="E74" s="11" t="s">
        <v>67</v>
      </c>
      <c r="F74" s="25"/>
    </row>
    <row r="75" spans="1:13" s="11" customFormat="1" ht="20.100000000000001" customHeight="1">
      <c r="A75" s="11" t="s">
        <v>219</v>
      </c>
      <c r="B75" s="11" t="s">
        <v>220</v>
      </c>
      <c r="C75" s="11" t="s">
        <v>221</v>
      </c>
      <c r="D75" s="11" t="s">
        <v>51</v>
      </c>
      <c r="E75" s="11" t="s">
        <v>52</v>
      </c>
      <c r="F75" s="25"/>
    </row>
    <row r="76" spans="1:13" s="11" customFormat="1" ht="20.100000000000001" customHeight="1">
      <c r="A76" s="11" t="s">
        <v>222</v>
      </c>
      <c r="B76" s="11" t="s">
        <v>223</v>
      </c>
      <c r="C76" s="11" t="s">
        <v>224</v>
      </c>
      <c r="D76" s="11" t="s">
        <v>51</v>
      </c>
      <c r="E76" s="11" t="s">
        <v>52</v>
      </c>
      <c r="F76" s="25"/>
    </row>
    <row r="77" spans="1:13" s="11" customFormat="1" ht="20.100000000000001" customHeight="1">
      <c r="A77" s="11" t="s">
        <v>225</v>
      </c>
      <c r="B77" s="11" t="s">
        <v>226</v>
      </c>
      <c r="C77" s="11" t="s">
        <v>227</v>
      </c>
      <c r="D77" s="11" t="s">
        <v>51</v>
      </c>
      <c r="F77" s="25" t="s">
        <v>228</v>
      </c>
    </row>
    <row r="78" spans="1:13" s="11" customFormat="1" ht="20.100000000000001" customHeight="1">
      <c r="A78" s="11" t="s">
        <v>229</v>
      </c>
      <c r="B78" s="11" t="s">
        <v>230</v>
      </c>
      <c r="C78" s="11" t="s">
        <v>231</v>
      </c>
      <c r="D78" s="11" t="s">
        <v>51</v>
      </c>
      <c r="F78" s="25" t="s">
        <v>232</v>
      </c>
    </row>
    <row r="79" spans="1:13" s="11" customFormat="1" ht="20.100000000000001" customHeight="1">
      <c r="A79" s="11" t="s">
        <v>233</v>
      </c>
      <c r="B79" s="11" t="s">
        <v>234</v>
      </c>
      <c r="C79" s="11" t="s">
        <v>235</v>
      </c>
      <c r="D79" s="127" t="s">
        <v>236</v>
      </c>
      <c r="F79" s="127" t="s">
        <v>237</v>
      </c>
    </row>
    <row r="80" spans="1:13" s="11" customFormat="1" ht="20.100000000000001" customHeight="1">
      <c r="A80" s="11" t="s">
        <v>238</v>
      </c>
      <c r="B80" s="11" t="s">
        <v>239</v>
      </c>
      <c r="C80" s="11" t="s">
        <v>240</v>
      </c>
      <c r="D80" s="127"/>
      <c r="F80" s="127"/>
    </row>
    <row r="81" spans="1:6" s="11" customFormat="1" ht="20.100000000000001" customHeight="1">
      <c r="A81" s="11" t="s">
        <v>241</v>
      </c>
      <c r="B81" s="11" t="s">
        <v>242</v>
      </c>
      <c r="C81" s="11" t="s">
        <v>243</v>
      </c>
      <c r="D81" s="127"/>
      <c r="F81" s="127"/>
    </row>
    <row r="82" spans="1:6" s="11" customFormat="1" ht="20.100000000000001" customHeight="1">
      <c r="A82" s="11" t="s">
        <v>244</v>
      </c>
      <c r="B82" s="11" t="s">
        <v>245</v>
      </c>
      <c r="C82" s="11" t="s">
        <v>246</v>
      </c>
      <c r="D82" s="127"/>
      <c r="F82" s="127"/>
    </row>
    <row r="83" spans="1:6" ht="20.100000000000001" customHeight="1">
      <c r="B83" s="2" t="s">
        <v>247</v>
      </c>
    </row>
    <row r="84" spans="1:6" ht="20.100000000000001" customHeight="1">
      <c r="A84" s="2" t="s">
        <v>248</v>
      </c>
      <c r="B84" s="2" t="s">
        <v>197</v>
      </c>
      <c r="C84" s="2" t="s">
        <v>249</v>
      </c>
      <c r="D84" s="2" t="s">
        <v>51</v>
      </c>
      <c r="E84" s="2" t="s">
        <v>52</v>
      </c>
    </row>
    <row r="85" spans="1:6" ht="20.100000000000001" customHeight="1">
      <c r="A85" s="2" t="s">
        <v>250</v>
      </c>
      <c r="B85" s="2" t="s">
        <v>201</v>
      </c>
      <c r="C85" s="2" t="s">
        <v>251</v>
      </c>
      <c r="D85" s="2" t="s">
        <v>66</v>
      </c>
      <c r="E85" s="2" t="s">
        <v>67</v>
      </c>
    </row>
    <row r="86" spans="1:6" ht="20.100000000000001" customHeight="1">
      <c r="A86" s="2" t="s">
        <v>252</v>
      </c>
      <c r="B86" s="2" t="s">
        <v>204</v>
      </c>
      <c r="C86" s="2" t="s">
        <v>253</v>
      </c>
      <c r="D86" s="2" t="s">
        <v>66</v>
      </c>
      <c r="E86" s="2" t="s">
        <v>206</v>
      </c>
    </row>
    <row r="87" spans="1:6" ht="20.100000000000001" customHeight="1">
      <c r="A87" s="2" t="s">
        <v>254</v>
      </c>
      <c r="B87" s="2" t="s">
        <v>208</v>
      </c>
      <c r="C87" s="11" t="s">
        <v>209</v>
      </c>
      <c r="D87" s="2" t="s">
        <v>51</v>
      </c>
    </row>
    <row r="88" spans="1:6" ht="20.100000000000001" customHeight="1">
      <c r="A88" s="2" t="s">
        <v>255</v>
      </c>
      <c r="B88" s="2" t="s">
        <v>211</v>
      </c>
      <c r="C88" s="11" t="s">
        <v>212</v>
      </c>
      <c r="D88" s="2" t="s">
        <v>51</v>
      </c>
    </row>
    <row r="89" spans="1:6" ht="20.100000000000001" customHeight="1">
      <c r="A89" s="2" t="s">
        <v>256</v>
      </c>
      <c r="B89" s="2" t="s">
        <v>214</v>
      </c>
      <c r="C89" s="11" t="s">
        <v>215</v>
      </c>
      <c r="D89" s="2" t="s">
        <v>51</v>
      </c>
      <c r="E89" s="2" t="s">
        <v>67</v>
      </c>
    </row>
    <row r="90" spans="1:6" ht="20.100000000000001" customHeight="1">
      <c r="A90" s="2" t="s">
        <v>257</v>
      </c>
      <c r="B90" s="2" t="s">
        <v>217</v>
      </c>
      <c r="C90" s="11" t="s">
        <v>218</v>
      </c>
      <c r="D90" s="2" t="s">
        <v>51</v>
      </c>
      <c r="E90" s="2" t="s">
        <v>67</v>
      </c>
    </row>
    <row r="91" spans="1:6" ht="20.100000000000001" customHeight="1">
      <c r="A91" s="2" t="s">
        <v>258</v>
      </c>
      <c r="B91" s="2" t="s">
        <v>220</v>
      </c>
      <c r="C91" s="11" t="s">
        <v>221</v>
      </c>
      <c r="D91" s="2" t="s">
        <v>51</v>
      </c>
      <c r="E91" s="2" t="s">
        <v>52</v>
      </c>
    </row>
    <row r="92" spans="1:6" ht="20.100000000000001" customHeight="1">
      <c r="A92" s="2" t="s">
        <v>259</v>
      </c>
      <c r="B92" s="2" t="s">
        <v>223</v>
      </c>
      <c r="C92" s="11" t="s">
        <v>224</v>
      </c>
      <c r="D92" s="2" t="s">
        <v>51</v>
      </c>
      <c r="E92" s="2" t="s">
        <v>52</v>
      </c>
    </row>
    <row r="93" spans="1:6" s="11" customFormat="1" ht="20.100000000000001" customHeight="1">
      <c r="A93" s="11" t="s">
        <v>260</v>
      </c>
      <c r="B93" s="11" t="s">
        <v>226</v>
      </c>
      <c r="C93" s="11" t="s">
        <v>261</v>
      </c>
      <c r="D93" s="11" t="s">
        <v>51</v>
      </c>
      <c r="F93" s="25" t="s">
        <v>228</v>
      </c>
    </row>
    <row r="94" spans="1:6" s="11" customFormat="1" ht="20.100000000000001" customHeight="1">
      <c r="A94" s="11" t="s">
        <v>262</v>
      </c>
      <c r="B94" s="11" t="s">
        <v>230</v>
      </c>
      <c r="C94" s="11" t="s">
        <v>263</v>
      </c>
      <c r="D94" s="11" t="s">
        <v>51</v>
      </c>
      <c r="F94" s="25" t="s">
        <v>232</v>
      </c>
    </row>
    <row r="95" spans="1:6" s="11" customFormat="1" ht="20.100000000000001" customHeight="1">
      <c r="A95" s="11" t="s">
        <v>264</v>
      </c>
      <c r="B95" s="11" t="s">
        <v>234</v>
      </c>
      <c r="C95" s="11" t="s">
        <v>265</v>
      </c>
      <c r="D95" s="127" t="s">
        <v>236</v>
      </c>
      <c r="F95" s="127" t="s">
        <v>237</v>
      </c>
    </row>
    <row r="96" spans="1:6" s="11" customFormat="1" ht="20.100000000000001" customHeight="1">
      <c r="A96" s="11" t="s">
        <v>266</v>
      </c>
      <c r="B96" s="11" t="s">
        <v>239</v>
      </c>
      <c r="C96" s="11" t="s">
        <v>267</v>
      </c>
      <c r="D96" s="127"/>
      <c r="F96" s="127"/>
    </row>
    <row r="97" spans="1:10" s="11" customFormat="1" ht="20.100000000000001" customHeight="1">
      <c r="A97" s="11" t="s">
        <v>268</v>
      </c>
      <c r="B97" s="11" t="s">
        <v>242</v>
      </c>
      <c r="C97" s="11" t="s">
        <v>269</v>
      </c>
      <c r="D97" s="127"/>
      <c r="F97" s="127"/>
    </row>
    <row r="98" spans="1:10" s="11" customFormat="1" ht="20.100000000000001" customHeight="1">
      <c r="A98" s="11" t="s">
        <v>270</v>
      </c>
      <c r="B98" s="11" t="s">
        <v>245</v>
      </c>
      <c r="C98" s="11" t="s">
        <v>271</v>
      </c>
      <c r="D98" s="127"/>
      <c r="F98" s="127"/>
    </row>
    <row r="99" spans="1:10" s="11" customFormat="1" ht="20.100000000000001" customHeight="1">
      <c r="F99" s="25"/>
    </row>
    <row r="100" spans="1:10" s="11" customFormat="1" ht="20.100000000000001" customHeight="1">
      <c r="A100" s="18" t="s">
        <v>193</v>
      </c>
      <c r="B100" s="19" t="s">
        <v>194</v>
      </c>
      <c r="C100" s="18" t="s">
        <v>41</v>
      </c>
      <c r="D100" s="18" t="s">
        <v>42</v>
      </c>
      <c r="E100" s="18" t="s">
        <v>43</v>
      </c>
      <c r="F100" s="20" t="s">
        <v>44</v>
      </c>
      <c r="G100" s="20"/>
      <c r="H100" s="20"/>
      <c r="I100" s="20"/>
      <c r="J100" s="20"/>
    </row>
    <row r="101" spans="1:10" s="11" customFormat="1" ht="20.100000000000001" customHeight="1">
      <c r="A101" s="2" t="s">
        <v>272</v>
      </c>
      <c r="B101" s="11" t="s">
        <v>273</v>
      </c>
      <c r="C101" s="11" t="s">
        <v>274</v>
      </c>
      <c r="D101" s="2" t="s">
        <v>51</v>
      </c>
      <c r="E101" s="2"/>
      <c r="F101" s="26" t="s">
        <v>275</v>
      </c>
    </row>
    <row r="102" spans="1:10" s="11" customFormat="1" ht="20.100000000000001" customHeight="1">
      <c r="A102" s="2" t="s">
        <v>276</v>
      </c>
      <c r="B102" s="11" t="s">
        <v>277</v>
      </c>
      <c r="C102" s="11" t="s">
        <v>278</v>
      </c>
      <c r="D102" s="2"/>
      <c r="E102" s="2"/>
      <c r="F102" s="135" t="s">
        <v>279</v>
      </c>
    </row>
    <row r="103" spans="1:10" s="11" customFormat="1" ht="20.100000000000001" customHeight="1">
      <c r="A103" s="2" t="s">
        <v>280</v>
      </c>
      <c r="B103" s="11" t="s">
        <v>281</v>
      </c>
      <c r="C103" s="11" t="s">
        <v>282</v>
      </c>
      <c r="D103" s="2"/>
      <c r="E103" s="2"/>
      <c r="F103" s="135"/>
    </row>
    <row r="104" spans="1:10" s="11" customFormat="1" ht="20.100000000000001" customHeight="1">
      <c r="A104" s="2" t="s">
        <v>283</v>
      </c>
      <c r="B104" s="11" t="s">
        <v>284</v>
      </c>
      <c r="C104" s="11" t="s">
        <v>285</v>
      </c>
      <c r="D104" s="2"/>
      <c r="E104" s="2"/>
      <c r="F104" s="135"/>
    </row>
    <row r="105" spans="1:10" s="11" customFormat="1" ht="20.100000000000001" customHeight="1">
      <c r="A105" s="2" t="s">
        <v>286</v>
      </c>
      <c r="B105" s="11" t="s">
        <v>287</v>
      </c>
      <c r="C105" s="11" t="s">
        <v>288</v>
      </c>
      <c r="D105" s="2"/>
      <c r="E105" s="2"/>
      <c r="F105" s="135" t="s">
        <v>289</v>
      </c>
    </row>
    <row r="106" spans="1:10" s="11" customFormat="1" ht="20.100000000000001" customHeight="1">
      <c r="A106" s="2" t="s">
        <v>290</v>
      </c>
      <c r="B106" s="11" t="s">
        <v>291</v>
      </c>
      <c r="C106" s="11" t="s">
        <v>292</v>
      </c>
      <c r="D106" s="2"/>
      <c r="E106" s="2"/>
      <c r="F106" s="135"/>
    </row>
    <row r="107" spans="1:10" s="11" customFormat="1" ht="20.100000000000001" customHeight="1">
      <c r="A107" s="2" t="s">
        <v>293</v>
      </c>
      <c r="B107" s="11" t="s">
        <v>294</v>
      </c>
      <c r="C107" s="11" t="s">
        <v>295</v>
      </c>
      <c r="D107" s="2"/>
      <c r="E107" s="2"/>
      <c r="F107" s="135"/>
    </row>
    <row r="108" spans="1:10" s="11" customFormat="1" ht="20.100000000000001" customHeight="1">
      <c r="A108" s="2"/>
      <c r="B108" s="2" t="s">
        <v>247</v>
      </c>
      <c r="D108" s="2"/>
      <c r="E108" s="2"/>
      <c r="F108" s="4"/>
    </row>
    <row r="109" spans="1:10" s="11" customFormat="1" ht="20.100000000000001" customHeight="1">
      <c r="A109" s="2" t="s">
        <v>296</v>
      </c>
      <c r="B109" s="11" t="s">
        <v>273</v>
      </c>
      <c r="C109" s="11" t="s">
        <v>297</v>
      </c>
      <c r="D109" s="2" t="s">
        <v>51</v>
      </c>
      <c r="E109" s="2"/>
      <c r="F109" s="4"/>
    </row>
    <row r="110" spans="1:10" s="11" customFormat="1" ht="20.100000000000001" customHeight="1">
      <c r="A110" s="2" t="s">
        <v>298</v>
      </c>
      <c r="B110" s="11" t="s">
        <v>277</v>
      </c>
      <c r="C110" s="11" t="s">
        <v>299</v>
      </c>
      <c r="F110" s="135" t="s">
        <v>279</v>
      </c>
    </row>
    <row r="111" spans="1:10" s="11" customFormat="1" ht="20.100000000000001" customHeight="1">
      <c r="A111" s="2" t="s">
        <v>300</v>
      </c>
      <c r="B111" s="11" t="s">
        <v>281</v>
      </c>
      <c r="C111" s="11" t="s">
        <v>301</v>
      </c>
      <c r="F111" s="135"/>
    </row>
    <row r="112" spans="1:10" s="11" customFormat="1" ht="20.100000000000001" customHeight="1">
      <c r="A112" s="2" t="s">
        <v>302</v>
      </c>
      <c r="B112" s="11" t="s">
        <v>284</v>
      </c>
      <c r="C112" s="11" t="s">
        <v>303</v>
      </c>
      <c r="F112" s="135"/>
    </row>
    <row r="113" spans="1:13" s="11" customFormat="1" ht="20.100000000000001" customHeight="1">
      <c r="A113" s="2" t="s">
        <v>304</v>
      </c>
      <c r="B113" s="11" t="s">
        <v>287</v>
      </c>
      <c r="C113" s="11" t="s">
        <v>305</v>
      </c>
      <c r="F113" s="135" t="s">
        <v>289</v>
      </c>
    </row>
    <row r="114" spans="1:13" s="11" customFormat="1" ht="20.100000000000001" customHeight="1">
      <c r="A114" s="2" t="s">
        <v>306</v>
      </c>
      <c r="B114" s="11" t="s">
        <v>291</v>
      </c>
      <c r="C114" s="11" t="s">
        <v>307</v>
      </c>
      <c r="F114" s="135"/>
    </row>
    <row r="115" spans="1:13" s="11" customFormat="1" ht="20.100000000000001" customHeight="1">
      <c r="A115" s="2" t="s">
        <v>308</v>
      </c>
      <c r="B115" s="11" t="s">
        <v>294</v>
      </c>
      <c r="C115" s="11" t="s">
        <v>309</v>
      </c>
      <c r="F115" s="135"/>
    </row>
    <row r="116" spans="1:13" s="11" customFormat="1" ht="20.100000000000001" customHeight="1"/>
    <row r="117" spans="1:13" ht="20.100000000000001" customHeight="1">
      <c r="A117" s="18" t="s">
        <v>193</v>
      </c>
      <c r="B117" s="19" t="s">
        <v>194</v>
      </c>
      <c r="C117" s="18" t="s">
        <v>41</v>
      </c>
      <c r="D117" s="18" t="s">
        <v>42</v>
      </c>
      <c r="E117" s="18" t="s">
        <v>43</v>
      </c>
      <c r="F117" s="20" t="s">
        <v>44</v>
      </c>
      <c r="G117" s="20"/>
      <c r="H117" s="20"/>
      <c r="I117" s="20"/>
      <c r="J117" s="20"/>
      <c r="K117" s="22"/>
      <c r="L117" s="22"/>
      <c r="M117" s="22"/>
    </row>
    <row r="118" spans="1:13" ht="20.100000000000001" customHeight="1">
      <c r="A118" s="2" t="s">
        <v>310</v>
      </c>
      <c r="B118" s="3" t="str">
        <f>DEC2HEX('Input Register(FUN CODE 04)'!A118)</f>
        <v>500</v>
      </c>
      <c r="C118" s="2" t="s">
        <v>311</v>
      </c>
      <c r="D118" s="2" t="s">
        <v>51</v>
      </c>
      <c r="F118" s="26" t="s">
        <v>312</v>
      </c>
      <c r="G118" s="2" t="s">
        <v>53</v>
      </c>
      <c r="H118" s="2" t="s">
        <v>53</v>
      </c>
      <c r="I118" s="2" t="s">
        <v>53</v>
      </c>
      <c r="J118" s="2" t="s">
        <v>53</v>
      </c>
    </row>
    <row r="119" spans="1:13" ht="20.100000000000001" customHeight="1">
      <c r="A119" s="2" t="s">
        <v>313</v>
      </c>
      <c r="B119" s="3" t="str">
        <f>DEC2HEX('Input Register(FUN CODE 04)'!A119)</f>
        <v>501</v>
      </c>
      <c r="C119" s="2" t="s">
        <v>314</v>
      </c>
      <c r="D119" s="2" t="s">
        <v>51</v>
      </c>
      <c r="F119" s="26" t="s">
        <v>315</v>
      </c>
      <c r="G119" s="2" t="s">
        <v>53</v>
      </c>
      <c r="H119" s="2" t="s">
        <v>53</v>
      </c>
      <c r="I119" s="2" t="s">
        <v>53</v>
      </c>
      <c r="J119" s="2" t="s">
        <v>53</v>
      </c>
    </row>
    <row r="120" spans="1:13" ht="20.100000000000001" customHeight="1">
      <c r="A120" s="2" t="s">
        <v>316</v>
      </c>
      <c r="B120" s="3" t="str">
        <f>DEC2HEX('Input Register(FUN CODE 04)'!A120)</f>
        <v>502</v>
      </c>
      <c r="C120" s="2" t="s">
        <v>317</v>
      </c>
      <c r="D120" s="2" t="s">
        <v>51</v>
      </c>
      <c r="F120" s="135" t="s">
        <v>318</v>
      </c>
      <c r="G120" s="2" t="s">
        <v>53</v>
      </c>
      <c r="H120" s="2" t="s">
        <v>53</v>
      </c>
      <c r="I120" s="2" t="s">
        <v>53</v>
      </c>
      <c r="J120" s="2" t="s">
        <v>53</v>
      </c>
    </row>
    <row r="121" spans="1:13" ht="20.100000000000001" customHeight="1">
      <c r="A121" s="2" t="s">
        <v>319</v>
      </c>
      <c r="B121" s="3" t="str">
        <f>DEC2HEX('Input Register(FUN CODE 04)'!A121)</f>
        <v>503</v>
      </c>
      <c r="C121" s="2" t="s">
        <v>320</v>
      </c>
      <c r="D121" s="2" t="s">
        <v>51</v>
      </c>
      <c r="F121" s="135"/>
      <c r="G121" s="2" t="s">
        <v>53</v>
      </c>
      <c r="H121" s="2" t="s">
        <v>53</v>
      </c>
      <c r="I121" s="2" t="s">
        <v>53</v>
      </c>
      <c r="J121" s="2" t="s">
        <v>53</v>
      </c>
    </row>
    <row r="122" spans="1:13" ht="20.100000000000001" customHeight="1">
      <c r="A122" s="2" t="s">
        <v>321</v>
      </c>
      <c r="B122" s="3" t="str">
        <f>DEC2HEX('Input Register(FUN CODE 04)'!A122)</f>
        <v>504</v>
      </c>
      <c r="C122" s="2" t="s">
        <v>322</v>
      </c>
      <c r="D122" s="2" t="s">
        <v>51</v>
      </c>
      <c r="F122" s="135"/>
      <c r="G122" s="2" t="s">
        <v>53</v>
      </c>
      <c r="H122" s="2" t="s">
        <v>53</v>
      </c>
      <c r="I122" s="2" t="s">
        <v>53</v>
      </c>
      <c r="J122" s="2" t="s">
        <v>53</v>
      </c>
    </row>
    <row r="123" spans="1:13" ht="20.100000000000001" customHeight="1">
      <c r="A123" s="2" t="s">
        <v>323</v>
      </c>
      <c r="B123" s="3" t="str">
        <f>DEC2HEX('Input Register(FUN CODE 04)'!A123)</f>
        <v>505</v>
      </c>
      <c r="C123" s="2" t="s">
        <v>324</v>
      </c>
      <c r="D123" s="2" t="s">
        <v>51</v>
      </c>
      <c r="F123" s="135"/>
      <c r="G123" s="2" t="s">
        <v>53</v>
      </c>
      <c r="H123" s="2" t="s">
        <v>53</v>
      </c>
      <c r="I123" s="2" t="s">
        <v>53</v>
      </c>
      <c r="J123" s="2" t="s">
        <v>53</v>
      </c>
    </row>
    <row r="124" spans="1:13" ht="20.100000000000001" customHeight="1">
      <c r="A124" s="2" t="s">
        <v>325</v>
      </c>
      <c r="B124" s="3" t="str">
        <f>DEC2HEX('Input Register(FUN CODE 04)'!A124)</f>
        <v>506</v>
      </c>
      <c r="C124" s="2" t="s">
        <v>326</v>
      </c>
      <c r="D124" s="2" t="s">
        <v>51</v>
      </c>
      <c r="F124" s="135"/>
      <c r="G124" s="2" t="s">
        <v>53</v>
      </c>
      <c r="H124" s="2" t="s">
        <v>53</v>
      </c>
      <c r="I124" s="2" t="s">
        <v>53</v>
      </c>
      <c r="J124" s="2" t="s">
        <v>53</v>
      </c>
    </row>
    <row r="125" spans="1:13" ht="20.100000000000001" customHeight="1">
      <c r="A125" s="2" t="s">
        <v>327</v>
      </c>
      <c r="B125" s="3" t="str">
        <f>DEC2HEX('Input Register(FUN CODE 04)'!A125)</f>
        <v>507</v>
      </c>
      <c r="C125" s="2" t="s">
        <v>328</v>
      </c>
      <c r="D125" s="2" t="s">
        <v>51</v>
      </c>
      <c r="F125" s="135"/>
      <c r="G125" s="2" t="s">
        <v>53</v>
      </c>
      <c r="H125" s="2" t="s">
        <v>53</v>
      </c>
      <c r="I125" s="2" t="s">
        <v>53</v>
      </c>
      <c r="J125" s="2" t="s">
        <v>53</v>
      </c>
    </row>
    <row r="126" spans="1:13" ht="20.100000000000001" customHeight="1">
      <c r="A126" s="2" t="s">
        <v>329</v>
      </c>
      <c r="B126" s="3" t="str">
        <f>DEC2HEX('Input Register(FUN CODE 04)'!A126)</f>
        <v>508</v>
      </c>
      <c r="C126" s="2" t="s">
        <v>330</v>
      </c>
      <c r="D126" s="2" t="s">
        <v>51</v>
      </c>
      <c r="F126" s="135"/>
      <c r="G126" s="2" t="s">
        <v>53</v>
      </c>
      <c r="H126" s="2" t="s">
        <v>53</v>
      </c>
      <c r="I126" s="2" t="s">
        <v>53</v>
      </c>
      <c r="J126" s="2" t="s">
        <v>53</v>
      </c>
    </row>
    <row r="127" spans="1:13" ht="20.100000000000001" customHeight="1">
      <c r="A127" s="2" t="s">
        <v>331</v>
      </c>
      <c r="B127" s="3" t="str">
        <f>DEC2HEX('Input Register(FUN CODE 04)'!A127)</f>
        <v>509</v>
      </c>
      <c r="C127" s="2" t="s">
        <v>332</v>
      </c>
      <c r="D127" s="2" t="s">
        <v>51</v>
      </c>
      <c r="F127" s="135"/>
      <c r="G127" s="2" t="s">
        <v>53</v>
      </c>
      <c r="H127" s="2" t="s">
        <v>53</v>
      </c>
      <c r="I127" s="2" t="s">
        <v>53</v>
      </c>
      <c r="J127" s="2" t="s">
        <v>53</v>
      </c>
    </row>
    <row r="128" spans="1:13" ht="20.100000000000001" customHeight="1">
      <c r="A128" s="2" t="s">
        <v>333</v>
      </c>
      <c r="B128" s="3" t="str">
        <f>DEC2HEX('Input Register(FUN CODE 04)'!A128)</f>
        <v>50A</v>
      </c>
      <c r="C128" s="2" t="s">
        <v>334</v>
      </c>
      <c r="D128" s="2" t="s">
        <v>51</v>
      </c>
      <c r="F128" s="135"/>
      <c r="G128" s="2" t="s">
        <v>53</v>
      </c>
      <c r="H128" s="2" t="s">
        <v>53</v>
      </c>
      <c r="I128" s="2" t="s">
        <v>53</v>
      </c>
      <c r="J128" s="2" t="s">
        <v>53</v>
      </c>
    </row>
    <row r="129" spans="1:13" ht="20.100000000000001" customHeight="1">
      <c r="A129" s="2" t="s">
        <v>335</v>
      </c>
      <c r="B129" s="3" t="str">
        <f>DEC2HEX('Input Register(FUN CODE 04)'!A129)</f>
        <v>50B</v>
      </c>
      <c r="C129" s="2" t="s">
        <v>336</v>
      </c>
      <c r="D129" s="2" t="s">
        <v>51</v>
      </c>
      <c r="F129" s="135"/>
      <c r="G129" s="2" t="s">
        <v>53</v>
      </c>
      <c r="H129" s="2" t="s">
        <v>53</v>
      </c>
      <c r="I129" s="2" t="s">
        <v>53</v>
      </c>
      <c r="J129" s="2" t="s">
        <v>53</v>
      </c>
    </row>
    <row r="130" spans="1:13" customFormat="1" ht="20.100000000000001" customHeight="1">
      <c r="A130" s="2" t="s">
        <v>337</v>
      </c>
      <c r="B130" s="3" t="str">
        <f>DEC2HEX('Input Register(FUN CODE 04)'!A130)</f>
        <v>50C</v>
      </c>
      <c r="C130" s="2" t="s">
        <v>338</v>
      </c>
      <c r="D130" s="2" t="s">
        <v>51</v>
      </c>
      <c r="E130" s="2"/>
      <c r="F130" s="135" t="s">
        <v>339</v>
      </c>
      <c r="G130" s="2" t="s">
        <v>119</v>
      </c>
      <c r="H130" s="2" t="s">
        <v>119</v>
      </c>
      <c r="I130" s="2" t="s">
        <v>53</v>
      </c>
      <c r="J130" s="2" t="s">
        <v>53</v>
      </c>
      <c r="K130" s="2"/>
      <c r="L130" s="2"/>
      <c r="M130" s="2"/>
    </row>
    <row r="131" spans="1:13" customFormat="1" ht="20.100000000000001" customHeight="1">
      <c r="A131" s="2" t="s">
        <v>340</v>
      </c>
      <c r="B131" s="3" t="str">
        <f>DEC2HEX('Input Register(FUN CODE 04)'!A131)</f>
        <v>50D</v>
      </c>
      <c r="C131" s="2" t="s">
        <v>341</v>
      </c>
      <c r="D131" s="2" t="s">
        <v>51</v>
      </c>
      <c r="E131" s="2"/>
      <c r="F131" s="135"/>
      <c r="G131" s="2" t="s">
        <v>119</v>
      </c>
      <c r="H131" s="2" t="s">
        <v>119</v>
      </c>
      <c r="I131" s="2" t="s">
        <v>53</v>
      </c>
      <c r="J131" s="2" t="s">
        <v>53</v>
      </c>
      <c r="K131" s="2"/>
      <c r="L131" s="2"/>
      <c r="M131" s="2"/>
    </row>
    <row r="132" spans="1:13" customFormat="1" ht="20.100000000000001" customHeight="1">
      <c r="A132" s="2" t="s">
        <v>342</v>
      </c>
      <c r="B132" s="3" t="str">
        <f>DEC2HEX('Input Register(FUN CODE 04)'!A132)</f>
        <v>50E</v>
      </c>
      <c r="C132" s="2" t="s">
        <v>343</v>
      </c>
      <c r="D132" s="2" t="s">
        <v>51</v>
      </c>
      <c r="E132" s="2"/>
      <c r="F132" s="135"/>
      <c r="G132" s="2" t="s">
        <v>119</v>
      </c>
      <c r="H132" s="2" t="s">
        <v>119</v>
      </c>
      <c r="I132" s="2" t="s">
        <v>53</v>
      </c>
      <c r="J132" s="2" t="s">
        <v>53</v>
      </c>
      <c r="K132" s="2"/>
      <c r="L132" s="2"/>
      <c r="M132" s="2"/>
    </row>
    <row r="133" spans="1:13" ht="20.100000000000001" customHeight="1">
      <c r="A133" s="2" t="s">
        <v>344</v>
      </c>
      <c r="B133" s="3" t="str">
        <f>DEC2HEX('Input Register(FUN CODE 04)'!A133)</f>
        <v>50F</v>
      </c>
      <c r="C133" s="27" t="s">
        <v>345</v>
      </c>
      <c r="D133" s="2" t="s">
        <v>51</v>
      </c>
      <c r="E133" s="28"/>
      <c r="F133" s="24" t="s">
        <v>346</v>
      </c>
      <c r="G133" s="22"/>
      <c r="H133" s="22"/>
      <c r="I133" s="22"/>
      <c r="J133" s="22"/>
      <c r="K133" s="22"/>
      <c r="L133" s="22"/>
      <c r="M133" s="22"/>
    </row>
    <row r="134" spans="1:13" ht="20.100000000000001" customHeight="1">
      <c r="A134" s="28"/>
      <c r="B134" s="29"/>
      <c r="C134" s="28"/>
      <c r="D134" s="28"/>
      <c r="E134" s="28"/>
      <c r="F134" s="30"/>
      <c r="G134" s="22"/>
      <c r="H134" s="22"/>
      <c r="I134" s="22"/>
      <c r="J134" s="22"/>
      <c r="K134" s="22"/>
      <c r="L134" s="22"/>
      <c r="M134" s="22"/>
    </row>
    <row r="135" spans="1:13" ht="20.100000000000001" customHeight="1">
      <c r="A135" s="18" t="s">
        <v>193</v>
      </c>
      <c r="B135" s="19" t="s">
        <v>194</v>
      </c>
      <c r="C135" s="18" t="s">
        <v>41</v>
      </c>
      <c r="D135" s="18" t="s">
        <v>42</v>
      </c>
      <c r="E135" s="18" t="s">
        <v>43</v>
      </c>
      <c r="F135" s="23" t="s">
        <v>347</v>
      </c>
      <c r="G135" s="20"/>
      <c r="H135" s="20"/>
      <c r="I135" s="20"/>
      <c r="J135" s="20"/>
      <c r="K135" s="22"/>
      <c r="L135" s="22"/>
      <c r="M135" s="22"/>
    </row>
    <row r="136" spans="1:13" s="17" customFormat="1" ht="20.100000000000001" customHeight="1">
      <c r="A136" s="11" t="s">
        <v>348</v>
      </c>
      <c r="B136" s="31">
        <v>600</v>
      </c>
      <c r="C136" s="31" t="s">
        <v>349</v>
      </c>
      <c r="D136" s="31" t="s">
        <v>117</v>
      </c>
      <c r="E136" s="11" t="s">
        <v>118</v>
      </c>
      <c r="F136" s="32"/>
      <c r="K136" s="11"/>
      <c r="L136" s="11"/>
      <c r="M136" s="11"/>
    </row>
    <row r="137" spans="1:13" s="17" customFormat="1" ht="20.100000000000001" customHeight="1">
      <c r="A137" s="11" t="s">
        <v>350</v>
      </c>
      <c r="B137" s="31">
        <v>601</v>
      </c>
      <c r="C137" s="31" t="s">
        <v>351</v>
      </c>
      <c r="D137" s="31"/>
      <c r="E137" s="11"/>
      <c r="F137" s="32"/>
      <c r="K137" s="11"/>
      <c r="L137" s="11"/>
      <c r="M137" s="11"/>
    </row>
    <row r="138" spans="1:13" customFormat="1" ht="20.100000000000001" customHeight="1">
      <c r="A138" s="2" t="s">
        <v>352</v>
      </c>
      <c r="B138" s="2" t="s">
        <v>353</v>
      </c>
      <c r="C138" s="2" t="s">
        <v>354</v>
      </c>
      <c r="D138" s="2" t="s">
        <v>51</v>
      </c>
      <c r="E138" s="2" t="s">
        <v>52</v>
      </c>
      <c r="F138" s="135" t="s">
        <v>355</v>
      </c>
      <c r="G138" s="2" t="s">
        <v>119</v>
      </c>
      <c r="H138" s="2" t="s">
        <v>119</v>
      </c>
      <c r="I138" s="2" t="s">
        <v>53</v>
      </c>
      <c r="J138" s="2" t="s">
        <v>53</v>
      </c>
      <c r="K138" s="2"/>
      <c r="L138" s="2"/>
      <c r="M138" s="2"/>
    </row>
    <row r="139" spans="1:13" customFormat="1" ht="20.100000000000001" customHeight="1">
      <c r="A139" s="2" t="s">
        <v>356</v>
      </c>
      <c r="B139" s="3" t="s">
        <v>357</v>
      </c>
      <c r="C139" s="2" t="s">
        <v>358</v>
      </c>
      <c r="D139" s="2" t="s">
        <v>51</v>
      </c>
      <c r="E139" s="2" t="s">
        <v>52</v>
      </c>
      <c r="F139" s="135"/>
      <c r="G139" s="2" t="s">
        <v>119</v>
      </c>
      <c r="H139" s="2" t="s">
        <v>119</v>
      </c>
      <c r="I139" s="2" t="s">
        <v>53</v>
      </c>
      <c r="J139" s="2" t="s">
        <v>53</v>
      </c>
      <c r="K139" s="2"/>
      <c r="L139" s="2"/>
      <c r="M139" s="2"/>
    </row>
    <row r="140" spans="1:13" customFormat="1" ht="20.100000000000001" customHeight="1">
      <c r="A140" s="2" t="s">
        <v>359</v>
      </c>
      <c r="B140" s="3" t="s">
        <v>360</v>
      </c>
      <c r="C140" s="2" t="s">
        <v>361</v>
      </c>
      <c r="D140" s="2" t="s">
        <v>51</v>
      </c>
      <c r="E140" s="2" t="s">
        <v>52</v>
      </c>
      <c r="F140" s="135"/>
      <c r="G140" s="2" t="s">
        <v>119</v>
      </c>
      <c r="H140" s="2" t="s">
        <v>119</v>
      </c>
      <c r="I140" s="2" t="s">
        <v>53</v>
      </c>
      <c r="J140" s="2" t="s">
        <v>53</v>
      </c>
      <c r="K140" s="2"/>
      <c r="L140" s="2"/>
      <c r="M140" s="2"/>
    </row>
    <row r="141" spans="1:13" customFormat="1" ht="20.100000000000001" customHeight="1">
      <c r="A141" s="2" t="s">
        <v>362</v>
      </c>
      <c r="B141" s="3" t="s">
        <v>363</v>
      </c>
      <c r="C141" s="2" t="s">
        <v>364</v>
      </c>
      <c r="D141" s="2" t="s">
        <v>51</v>
      </c>
      <c r="E141" s="2" t="s">
        <v>67</v>
      </c>
      <c r="F141" s="135"/>
      <c r="G141" s="2" t="s">
        <v>119</v>
      </c>
      <c r="H141" s="2" t="s">
        <v>119</v>
      </c>
      <c r="I141" s="2" t="s">
        <v>53</v>
      </c>
      <c r="J141" s="2" t="s">
        <v>53</v>
      </c>
      <c r="K141" s="2"/>
      <c r="L141" s="2"/>
      <c r="M141" s="2"/>
    </row>
    <row r="142" spans="1:13" customFormat="1" ht="20.100000000000001" customHeight="1">
      <c r="A142" s="2" t="s">
        <v>365</v>
      </c>
      <c r="B142" s="3" t="s">
        <v>366</v>
      </c>
      <c r="C142" s="2" t="s">
        <v>367</v>
      </c>
      <c r="D142" s="2" t="s">
        <v>51</v>
      </c>
      <c r="E142" s="2" t="s">
        <v>67</v>
      </c>
      <c r="F142" s="135"/>
      <c r="G142" s="2" t="s">
        <v>119</v>
      </c>
      <c r="H142" s="2" t="s">
        <v>119</v>
      </c>
      <c r="I142" s="2" t="s">
        <v>53</v>
      </c>
      <c r="J142" s="2" t="s">
        <v>53</v>
      </c>
      <c r="K142" s="2"/>
      <c r="L142" s="2"/>
      <c r="M142" s="2"/>
    </row>
    <row r="143" spans="1:13" customFormat="1" ht="20.100000000000001" customHeight="1">
      <c r="A143" s="2" t="s">
        <v>368</v>
      </c>
      <c r="B143" s="3" t="s">
        <v>369</v>
      </c>
      <c r="C143" s="2" t="s">
        <v>370</v>
      </c>
      <c r="D143" s="2" t="s">
        <v>51</v>
      </c>
      <c r="E143" s="2" t="s">
        <v>67</v>
      </c>
      <c r="F143" s="135"/>
      <c r="G143" s="2" t="s">
        <v>119</v>
      </c>
      <c r="H143" s="2" t="s">
        <v>119</v>
      </c>
      <c r="I143" s="2" t="s">
        <v>53</v>
      </c>
      <c r="J143" s="2" t="s">
        <v>53</v>
      </c>
      <c r="K143" s="2"/>
      <c r="L143" s="2"/>
      <c r="M143" s="2"/>
    </row>
    <row r="144" spans="1:13" customFormat="1" ht="20.100000000000001" customHeight="1">
      <c r="A144" s="2" t="s">
        <v>371</v>
      </c>
      <c r="B144" s="3" t="s">
        <v>372</v>
      </c>
      <c r="C144" s="2" t="s">
        <v>373</v>
      </c>
      <c r="D144" s="2" t="s">
        <v>51</v>
      </c>
      <c r="E144" s="2" t="s">
        <v>74</v>
      </c>
      <c r="F144" s="135"/>
      <c r="G144" s="2" t="s">
        <v>119</v>
      </c>
      <c r="H144" s="2" t="s">
        <v>119</v>
      </c>
      <c r="I144" s="2" t="s">
        <v>53</v>
      </c>
      <c r="J144" s="2" t="s">
        <v>53</v>
      </c>
      <c r="K144" s="2"/>
      <c r="L144" s="2"/>
      <c r="M144" s="2"/>
    </row>
    <row r="145" spans="1:13" customFormat="1" ht="20.100000000000001" customHeight="1">
      <c r="A145" s="2" t="s">
        <v>374</v>
      </c>
      <c r="B145" s="3" t="s">
        <v>375</v>
      </c>
      <c r="C145" s="2" t="s">
        <v>376</v>
      </c>
      <c r="D145" s="2" t="s">
        <v>51</v>
      </c>
      <c r="E145" s="2" t="s">
        <v>74</v>
      </c>
      <c r="F145" s="135"/>
      <c r="G145" s="2" t="s">
        <v>119</v>
      </c>
      <c r="H145" s="2" t="s">
        <v>119</v>
      </c>
      <c r="I145" s="2" t="s">
        <v>53</v>
      </c>
      <c r="J145" s="2" t="s">
        <v>53</v>
      </c>
      <c r="K145" s="2"/>
      <c r="L145" s="2"/>
      <c r="M145" s="2"/>
    </row>
    <row r="146" spans="1:13" customFormat="1" ht="20.100000000000001" customHeight="1">
      <c r="A146" s="2" t="s">
        <v>377</v>
      </c>
      <c r="B146" s="3" t="s">
        <v>378</v>
      </c>
      <c r="C146" s="2" t="s">
        <v>379</v>
      </c>
      <c r="D146" s="2" t="s">
        <v>51</v>
      </c>
      <c r="E146" s="2" t="s">
        <v>74</v>
      </c>
      <c r="F146" s="135"/>
      <c r="G146" s="2" t="s">
        <v>119</v>
      </c>
      <c r="H146" s="2" t="s">
        <v>119</v>
      </c>
      <c r="I146" s="2" t="s">
        <v>53</v>
      </c>
      <c r="J146" s="2" t="s">
        <v>53</v>
      </c>
      <c r="K146" s="2"/>
      <c r="L146" s="2"/>
      <c r="M146" s="2"/>
    </row>
    <row r="147" spans="1:13" customFormat="1" ht="20.100000000000001" customHeight="1">
      <c r="A147" s="2" t="s">
        <v>380</v>
      </c>
      <c r="B147" s="3" t="s">
        <v>381</v>
      </c>
      <c r="C147" s="2" t="s">
        <v>382</v>
      </c>
      <c r="D147" s="2" t="s">
        <v>51</v>
      </c>
      <c r="E147" s="2" t="s">
        <v>74</v>
      </c>
      <c r="F147" s="135"/>
      <c r="G147" s="2" t="s">
        <v>119</v>
      </c>
      <c r="H147" s="2" t="s">
        <v>119</v>
      </c>
      <c r="I147" s="2" t="s">
        <v>53</v>
      </c>
      <c r="J147" s="2" t="s">
        <v>53</v>
      </c>
      <c r="K147" s="2"/>
      <c r="L147" s="2"/>
      <c r="M147" s="2"/>
    </row>
    <row r="148" spans="1:13" customFormat="1" ht="20.100000000000001" customHeight="1">
      <c r="A148" s="2"/>
      <c r="B148" s="2" t="s">
        <v>247</v>
      </c>
      <c r="C148" s="2"/>
      <c r="D148" s="2"/>
      <c r="E148" s="2"/>
      <c r="F148" s="4"/>
      <c r="G148" s="2"/>
      <c r="H148" s="2"/>
      <c r="I148" s="2"/>
      <c r="J148" s="2"/>
      <c r="K148" s="2"/>
      <c r="L148" s="2"/>
      <c r="M148" s="2"/>
    </row>
    <row r="149" spans="1:13" customFormat="1" ht="20.100000000000001" customHeight="1">
      <c r="A149" s="2" t="s">
        <v>383</v>
      </c>
      <c r="B149" s="2" t="s">
        <v>353</v>
      </c>
      <c r="C149" s="2" t="s">
        <v>384</v>
      </c>
      <c r="D149" s="2" t="s">
        <v>51</v>
      </c>
      <c r="E149" s="2" t="s">
        <v>52</v>
      </c>
      <c r="F149" s="4"/>
      <c r="G149" s="2" t="s">
        <v>119</v>
      </c>
      <c r="H149" s="2" t="s">
        <v>119</v>
      </c>
      <c r="I149" s="2" t="s">
        <v>53</v>
      </c>
      <c r="J149" s="2" t="s">
        <v>53</v>
      </c>
      <c r="K149" s="2"/>
      <c r="L149" s="2"/>
      <c r="M149" s="2"/>
    </row>
    <row r="150" spans="1:13" customFormat="1" ht="20.100000000000001" customHeight="1">
      <c r="A150" s="2" t="s">
        <v>385</v>
      </c>
      <c r="B150" s="3" t="s">
        <v>357</v>
      </c>
      <c r="C150" s="2" t="s">
        <v>386</v>
      </c>
      <c r="D150" s="2" t="s">
        <v>51</v>
      </c>
      <c r="E150" s="2" t="s">
        <v>52</v>
      </c>
      <c r="F150" s="4"/>
      <c r="G150" s="2" t="s">
        <v>119</v>
      </c>
      <c r="H150" s="2" t="s">
        <v>119</v>
      </c>
      <c r="I150" s="2" t="s">
        <v>53</v>
      </c>
      <c r="J150" s="2" t="s">
        <v>53</v>
      </c>
      <c r="K150" s="2"/>
      <c r="L150" s="2"/>
      <c r="M150" s="2"/>
    </row>
    <row r="151" spans="1:13" customFormat="1" ht="20.100000000000001" customHeight="1">
      <c r="A151" s="2" t="s">
        <v>387</v>
      </c>
      <c r="B151" s="3" t="s">
        <v>360</v>
      </c>
      <c r="C151" s="2" t="s">
        <v>388</v>
      </c>
      <c r="D151" s="2" t="s">
        <v>51</v>
      </c>
      <c r="E151" s="2" t="s">
        <v>52</v>
      </c>
      <c r="F151" s="4"/>
      <c r="G151" s="2" t="s">
        <v>119</v>
      </c>
      <c r="H151" s="2" t="s">
        <v>119</v>
      </c>
      <c r="I151" s="2" t="s">
        <v>53</v>
      </c>
      <c r="J151" s="2" t="s">
        <v>53</v>
      </c>
      <c r="K151" s="2"/>
      <c r="L151" s="2"/>
      <c r="M151" s="2"/>
    </row>
    <row r="152" spans="1:13" customFormat="1" ht="20.100000000000001" customHeight="1">
      <c r="A152" s="2" t="s">
        <v>389</v>
      </c>
      <c r="B152" s="3" t="s">
        <v>363</v>
      </c>
      <c r="C152" s="2" t="s">
        <v>390</v>
      </c>
      <c r="D152" s="2" t="s">
        <v>51</v>
      </c>
      <c r="E152" s="2" t="s">
        <v>67</v>
      </c>
      <c r="F152" s="4"/>
      <c r="G152" s="2" t="s">
        <v>119</v>
      </c>
      <c r="H152" s="2" t="s">
        <v>119</v>
      </c>
      <c r="I152" s="2" t="s">
        <v>53</v>
      </c>
      <c r="J152" s="2" t="s">
        <v>53</v>
      </c>
      <c r="K152" s="2"/>
      <c r="L152" s="2"/>
      <c r="M152" s="2"/>
    </row>
    <row r="153" spans="1:13" customFormat="1" ht="20.100000000000001" customHeight="1">
      <c r="A153" s="2" t="s">
        <v>391</v>
      </c>
      <c r="B153" s="3" t="s">
        <v>366</v>
      </c>
      <c r="C153" s="2" t="s">
        <v>392</v>
      </c>
      <c r="D153" s="2" t="s">
        <v>51</v>
      </c>
      <c r="E153" s="2" t="s">
        <v>67</v>
      </c>
      <c r="F153" s="4"/>
      <c r="G153" s="2" t="s">
        <v>119</v>
      </c>
      <c r="H153" s="2" t="s">
        <v>119</v>
      </c>
      <c r="I153" s="2" t="s">
        <v>53</v>
      </c>
      <c r="J153" s="2" t="s">
        <v>53</v>
      </c>
      <c r="K153" s="2"/>
      <c r="L153" s="2"/>
      <c r="M153" s="2"/>
    </row>
    <row r="154" spans="1:13" customFormat="1" ht="20.100000000000001" customHeight="1">
      <c r="A154" s="2" t="s">
        <v>393</v>
      </c>
      <c r="B154" s="3" t="s">
        <v>369</v>
      </c>
      <c r="C154" s="2" t="s">
        <v>394</v>
      </c>
      <c r="D154" s="2" t="s">
        <v>51</v>
      </c>
      <c r="E154" s="2" t="s">
        <v>67</v>
      </c>
      <c r="F154" s="4"/>
      <c r="G154" s="2" t="s">
        <v>119</v>
      </c>
      <c r="H154" s="2" t="s">
        <v>119</v>
      </c>
      <c r="I154" s="2" t="s">
        <v>53</v>
      </c>
      <c r="J154" s="2" t="s">
        <v>53</v>
      </c>
      <c r="K154" s="2"/>
      <c r="L154" s="2"/>
      <c r="M154" s="2"/>
    </row>
    <row r="155" spans="1:13" customFormat="1" ht="20.100000000000001" customHeight="1">
      <c r="A155" s="2" t="s">
        <v>395</v>
      </c>
      <c r="B155" s="3" t="s">
        <v>372</v>
      </c>
      <c r="C155" s="2" t="s">
        <v>396</v>
      </c>
      <c r="D155" s="2" t="s">
        <v>51</v>
      </c>
      <c r="E155" s="2" t="s">
        <v>74</v>
      </c>
      <c r="F155" s="4"/>
      <c r="G155" s="2" t="s">
        <v>119</v>
      </c>
      <c r="H155" s="2" t="s">
        <v>119</v>
      </c>
      <c r="I155" s="2" t="s">
        <v>53</v>
      </c>
      <c r="J155" s="2" t="s">
        <v>53</v>
      </c>
      <c r="K155" s="2"/>
      <c r="L155" s="2"/>
      <c r="M155" s="2"/>
    </row>
    <row r="156" spans="1:13" customFormat="1" ht="20.100000000000001" customHeight="1">
      <c r="A156" s="2" t="s">
        <v>397</v>
      </c>
      <c r="B156" s="3" t="s">
        <v>375</v>
      </c>
      <c r="C156" s="2" t="s">
        <v>398</v>
      </c>
      <c r="D156" s="2" t="s">
        <v>51</v>
      </c>
      <c r="E156" s="2" t="s">
        <v>74</v>
      </c>
      <c r="F156" s="4"/>
      <c r="G156" s="2" t="s">
        <v>119</v>
      </c>
      <c r="H156" s="2" t="s">
        <v>119</v>
      </c>
      <c r="I156" s="2" t="s">
        <v>53</v>
      </c>
      <c r="J156" s="2" t="s">
        <v>53</v>
      </c>
      <c r="K156" s="2"/>
      <c r="L156" s="2"/>
      <c r="M156" s="2"/>
    </row>
    <row r="157" spans="1:13" customFormat="1" ht="20.100000000000001" customHeight="1">
      <c r="A157" s="2" t="s">
        <v>399</v>
      </c>
      <c r="B157" s="3" t="s">
        <v>378</v>
      </c>
      <c r="C157" s="2" t="s">
        <v>400</v>
      </c>
      <c r="D157" s="2" t="s">
        <v>51</v>
      </c>
      <c r="E157" s="2" t="s">
        <v>74</v>
      </c>
      <c r="F157" s="4"/>
      <c r="G157" s="2" t="s">
        <v>119</v>
      </c>
      <c r="H157" s="2" t="s">
        <v>119</v>
      </c>
      <c r="I157" s="2" t="s">
        <v>53</v>
      </c>
      <c r="J157" s="2" t="s">
        <v>53</v>
      </c>
      <c r="K157" s="2"/>
      <c r="L157" s="2"/>
      <c r="M157" s="2"/>
    </row>
    <row r="158" spans="1:13" customFormat="1" ht="20.100000000000001" customHeight="1">
      <c r="A158" s="2" t="s">
        <v>401</v>
      </c>
      <c r="B158" s="3" t="s">
        <v>381</v>
      </c>
      <c r="C158" s="2" t="s">
        <v>402</v>
      </c>
      <c r="D158" s="2" t="s">
        <v>51</v>
      </c>
      <c r="E158" s="2" t="s">
        <v>74</v>
      </c>
      <c r="F158" s="4"/>
      <c r="G158" s="2" t="s">
        <v>119</v>
      </c>
      <c r="H158" s="2" t="s">
        <v>119</v>
      </c>
      <c r="I158" s="2" t="s">
        <v>53</v>
      </c>
      <c r="J158" s="2" t="s">
        <v>53</v>
      </c>
      <c r="K158" s="2"/>
      <c r="L158" s="2"/>
      <c r="M158" s="2"/>
    </row>
    <row r="159" spans="1:13" customFormat="1" ht="20.100000000000001" customHeight="1">
      <c r="A159" s="2"/>
      <c r="B159" s="3"/>
      <c r="C159" s="2"/>
      <c r="D159" s="2"/>
      <c r="E159" s="2"/>
      <c r="F159" s="4"/>
      <c r="G159" s="2"/>
      <c r="H159" s="2"/>
      <c r="I159" s="2"/>
      <c r="J159" s="2"/>
      <c r="K159" s="2"/>
      <c r="L159" s="2"/>
      <c r="M159" s="2"/>
    </row>
    <row r="160" spans="1:13" ht="20.100000000000001" customHeight="1">
      <c r="A160" s="18" t="s">
        <v>193</v>
      </c>
      <c r="B160" s="19" t="s">
        <v>194</v>
      </c>
      <c r="C160" s="18" t="s">
        <v>41</v>
      </c>
      <c r="D160" s="18" t="s">
        <v>42</v>
      </c>
      <c r="E160" s="18" t="s">
        <v>43</v>
      </c>
      <c r="F160" s="23" t="s">
        <v>403</v>
      </c>
      <c r="G160" s="20"/>
      <c r="H160" s="20"/>
      <c r="I160" s="20"/>
      <c r="J160" s="20"/>
      <c r="K160" s="22"/>
      <c r="L160" s="22"/>
      <c r="M160" s="22"/>
    </row>
    <row r="161" spans="1:17" ht="20.100000000000001" customHeight="1">
      <c r="A161" s="2" t="s">
        <v>404</v>
      </c>
      <c r="B161" s="33" t="s">
        <v>405</v>
      </c>
      <c r="C161" s="33" t="s">
        <v>406</v>
      </c>
      <c r="D161" s="11" t="s">
        <v>51</v>
      </c>
      <c r="E161" s="33" t="s">
        <v>407</v>
      </c>
      <c r="F161" s="26" t="s">
        <v>408</v>
      </c>
      <c r="G161" s="2" t="s">
        <v>119</v>
      </c>
      <c r="H161" s="2" t="s">
        <v>119</v>
      </c>
      <c r="I161" s="2" t="s">
        <v>119</v>
      </c>
      <c r="J161" s="2" t="s">
        <v>53</v>
      </c>
    </row>
    <row r="162" spans="1:17" ht="20.100000000000001" customHeight="1">
      <c r="A162" s="2" t="s">
        <v>409</v>
      </c>
      <c r="B162" s="33" t="s">
        <v>410</v>
      </c>
      <c r="C162" s="11" t="s">
        <v>411</v>
      </c>
      <c r="D162" s="11" t="s">
        <v>51</v>
      </c>
      <c r="E162" s="34"/>
      <c r="F162" s="26" t="s">
        <v>412</v>
      </c>
      <c r="G162" s="2" t="s">
        <v>119</v>
      </c>
      <c r="H162" s="2" t="s">
        <v>119</v>
      </c>
      <c r="I162" s="2" t="s">
        <v>119</v>
      </c>
      <c r="J162" s="2" t="s">
        <v>53</v>
      </c>
    </row>
    <row r="163" spans="1:17" ht="20.100000000000001" customHeight="1">
      <c r="B163" s="11" t="s">
        <v>247</v>
      </c>
      <c r="C163" s="11"/>
      <c r="D163" s="11"/>
      <c r="E163" s="11"/>
      <c r="F163" s="25"/>
      <c r="G163" s="2" t="s">
        <v>119</v>
      </c>
      <c r="H163" s="2" t="s">
        <v>119</v>
      </c>
      <c r="I163" s="2" t="s">
        <v>119</v>
      </c>
      <c r="J163" s="2" t="s">
        <v>53</v>
      </c>
    </row>
    <row r="164" spans="1:17" ht="20.100000000000001" customHeight="1">
      <c r="A164" s="2" t="s">
        <v>413</v>
      </c>
      <c r="B164" s="33" t="s">
        <v>405</v>
      </c>
      <c r="C164" s="33" t="s">
        <v>414</v>
      </c>
      <c r="D164" s="11" t="s">
        <v>51</v>
      </c>
      <c r="E164" s="33" t="s">
        <v>407</v>
      </c>
      <c r="F164" s="25"/>
      <c r="G164" s="2" t="s">
        <v>119</v>
      </c>
      <c r="H164" s="2" t="s">
        <v>119</v>
      </c>
      <c r="I164" s="2" t="s">
        <v>119</v>
      </c>
      <c r="J164" s="2" t="s">
        <v>53</v>
      </c>
    </row>
    <row r="165" spans="1:17" ht="20.100000000000001" customHeight="1">
      <c r="A165" s="2" t="s">
        <v>415</v>
      </c>
      <c r="B165" s="33" t="s">
        <v>410</v>
      </c>
      <c r="C165" s="11" t="s">
        <v>416</v>
      </c>
      <c r="D165" s="11" t="s">
        <v>51</v>
      </c>
      <c r="E165" s="34"/>
      <c r="F165" s="25"/>
      <c r="G165" s="2" t="s">
        <v>119</v>
      </c>
      <c r="H165" s="2" t="s">
        <v>119</v>
      </c>
      <c r="I165" s="2" t="s">
        <v>119</v>
      </c>
      <c r="J165" s="2" t="s">
        <v>53</v>
      </c>
    </row>
    <row r="166" spans="1:17" ht="20.100000000000001" customHeight="1">
      <c r="A166" s="2" t="s">
        <v>417</v>
      </c>
      <c r="B166" s="33">
        <v>714</v>
      </c>
      <c r="C166" s="11" t="s">
        <v>418</v>
      </c>
      <c r="D166" s="11" t="s">
        <v>51</v>
      </c>
      <c r="E166" s="11"/>
      <c r="F166" s="26" t="s">
        <v>419</v>
      </c>
      <c r="G166" s="2" t="s">
        <v>119</v>
      </c>
      <c r="H166" s="2" t="s">
        <v>119</v>
      </c>
      <c r="I166" s="2" t="s">
        <v>119</v>
      </c>
      <c r="J166" s="2" t="s">
        <v>53</v>
      </c>
    </row>
    <row r="167" spans="1:17" ht="20.100000000000001" customHeight="1"/>
    <row r="168" spans="1:17" ht="20.100000000000001" customHeight="1">
      <c r="A168" s="35" t="s">
        <v>420</v>
      </c>
      <c r="B168" s="26"/>
      <c r="E168" s="11"/>
      <c r="F168" s="2"/>
      <c r="J168" s="3"/>
      <c r="K168" s="3"/>
      <c r="L168" s="3"/>
      <c r="M168" s="3"/>
    </row>
    <row r="169" spans="1:17" ht="20.100000000000001" customHeight="1">
      <c r="A169" s="80" t="s">
        <v>421</v>
      </c>
      <c r="B169" s="81" t="s">
        <v>422</v>
      </c>
      <c r="C169" s="81" t="s">
        <v>423</v>
      </c>
      <c r="D169" s="81" t="s">
        <v>424</v>
      </c>
      <c r="E169" s="81" t="s">
        <v>425</v>
      </c>
      <c r="F169" s="81" t="s">
        <v>426</v>
      </c>
      <c r="G169" s="81" t="s">
        <v>427</v>
      </c>
      <c r="H169" s="81" t="s">
        <v>428</v>
      </c>
      <c r="I169" s="81" t="s">
        <v>429</v>
      </c>
      <c r="J169" s="81" t="s">
        <v>430</v>
      </c>
      <c r="K169" s="81" t="s">
        <v>431</v>
      </c>
      <c r="L169" s="81" t="s">
        <v>432</v>
      </c>
      <c r="M169" s="81" t="s">
        <v>433</v>
      </c>
      <c r="N169" s="81" t="s">
        <v>434</v>
      </c>
      <c r="O169" s="81" t="s">
        <v>435</v>
      </c>
      <c r="P169" s="81" t="s">
        <v>436</v>
      </c>
      <c r="Q169" s="82" t="s">
        <v>437</v>
      </c>
    </row>
    <row r="170" spans="1:17" ht="42.95" customHeight="1">
      <c r="A170" s="83" t="s">
        <v>438</v>
      </c>
      <c r="B170" s="84" t="s">
        <v>439</v>
      </c>
      <c r="C170" s="84" t="s">
        <v>440</v>
      </c>
      <c r="D170" s="84" t="s">
        <v>441</v>
      </c>
      <c r="E170" s="108" t="s">
        <v>442</v>
      </c>
      <c r="F170" s="108"/>
      <c r="G170" s="108"/>
      <c r="H170" s="108"/>
      <c r="I170" s="85" t="s">
        <v>443</v>
      </c>
      <c r="J170" s="85" t="s">
        <v>444</v>
      </c>
      <c r="K170" s="109" t="s">
        <v>445</v>
      </c>
      <c r="L170" s="110"/>
      <c r="M170" s="110"/>
      <c r="N170" s="109" t="s">
        <v>446</v>
      </c>
      <c r="O170" s="110"/>
      <c r="P170" s="86" t="s">
        <v>447</v>
      </c>
      <c r="Q170" s="87" t="s">
        <v>448</v>
      </c>
    </row>
    <row r="171" spans="1:17" ht="45" customHeight="1">
      <c r="A171" s="83" t="s">
        <v>449</v>
      </c>
      <c r="B171" s="84" t="s">
        <v>450</v>
      </c>
      <c r="C171" s="88" t="s">
        <v>451</v>
      </c>
      <c r="D171" s="84" t="s">
        <v>452</v>
      </c>
      <c r="E171" s="88"/>
      <c r="F171" s="88"/>
      <c r="G171" s="89"/>
      <c r="H171" s="88"/>
      <c r="I171" s="88"/>
      <c r="J171" s="88"/>
      <c r="K171" s="90"/>
      <c r="L171" s="90"/>
      <c r="M171" s="88"/>
      <c r="N171" s="88"/>
      <c r="O171" s="88"/>
      <c r="P171" s="88"/>
      <c r="Q171" s="91"/>
    </row>
    <row r="172" spans="1:17" ht="42.95" customHeight="1">
      <c r="A172" s="83" t="s">
        <v>453</v>
      </c>
      <c r="B172" s="88" t="s">
        <v>454</v>
      </c>
      <c r="C172" s="88" t="s">
        <v>455</v>
      </c>
      <c r="D172" s="85" t="s">
        <v>456</v>
      </c>
      <c r="E172" s="90" t="s">
        <v>457</v>
      </c>
      <c r="F172" s="84" t="s">
        <v>458</v>
      </c>
      <c r="G172" s="84"/>
      <c r="H172" s="84"/>
      <c r="I172" s="85"/>
      <c r="J172" s="85"/>
      <c r="K172" s="84"/>
      <c r="L172" s="84"/>
      <c r="M172" s="88"/>
      <c r="N172" s="88"/>
      <c r="O172" s="88"/>
      <c r="P172" s="88"/>
      <c r="Q172" s="91"/>
    </row>
    <row r="173" spans="1:17" s="16" customFormat="1" ht="60" customHeight="1">
      <c r="A173" s="83" t="s">
        <v>459</v>
      </c>
      <c r="B173" s="108" t="s">
        <v>460</v>
      </c>
      <c r="C173" s="108"/>
      <c r="D173" s="108"/>
      <c r="E173" s="84" t="s">
        <v>461</v>
      </c>
      <c r="F173" s="86" t="s">
        <v>462</v>
      </c>
      <c r="G173" s="84" t="s">
        <v>463</v>
      </c>
      <c r="H173" s="84" t="s">
        <v>439</v>
      </c>
      <c r="I173" s="84" t="s">
        <v>441</v>
      </c>
      <c r="J173" s="85" t="s">
        <v>464</v>
      </c>
      <c r="K173" s="84" t="s">
        <v>465</v>
      </c>
      <c r="L173" s="84" t="s">
        <v>466</v>
      </c>
      <c r="M173" s="84"/>
      <c r="N173" s="84"/>
      <c r="O173" s="84"/>
      <c r="P173" s="84"/>
      <c r="Q173" s="92"/>
    </row>
    <row r="174" spans="1:17" s="16" customFormat="1" ht="56.45" customHeight="1">
      <c r="A174" s="83" t="s">
        <v>467</v>
      </c>
      <c r="B174" s="84" t="s">
        <v>468</v>
      </c>
      <c r="C174" s="86" t="s">
        <v>469</v>
      </c>
      <c r="D174" s="85" t="s">
        <v>470</v>
      </c>
      <c r="E174" s="85" t="s">
        <v>471</v>
      </c>
      <c r="F174" s="86" t="s">
        <v>472</v>
      </c>
      <c r="G174" s="86" t="s">
        <v>473</v>
      </c>
      <c r="H174" s="84"/>
      <c r="I174" s="85"/>
      <c r="J174" s="85"/>
      <c r="K174" s="84"/>
      <c r="L174" s="84"/>
      <c r="M174" s="84"/>
      <c r="N174" s="84"/>
      <c r="O174" s="84"/>
      <c r="P174" s="84"/>
      <c r="Q174" s="92"/>
    </row>
    <row r="175" spans="1:17" ht="57" customHeight="1">
      <c r="A175" s="83" t="s">
        <v>474</v>
      </c>
      <c r="B175" s="84" t="s">
        <v>475</v>
      </c>
      <c r="C175" s="84" t="s">
        <v>476</v>
      </c>
      <c r="D175" s="84" t="s">
        <v>477</v>
      </c>
      <c r="E175" s="84"/>
      <c r="F175" s="84"/>
      <c r="G175" s="84"/>
      <c r="H175" s="84"/>
      <c r="I175" s="84"/>
      <c r="J175" s="84"/>
      <c r="K175" s="90"/>
      <c r="L175" s="90"/>
      <c r="M175" s="88"/>
      <c r="N175" s="88"/>
      <c r="O175" s="88"/>
      <c r="P175" s="88"/>
      <c r="Q175" s="91"/>
    </row>
    <row r="176" spans="1:17" ht="72" customHeight="1">
      <c r="A176" s="93" t="s">
        <v>478</v>
      </c>
      <c r="B176" s="84" t="s">
        <v>479</v>
      </c>
      <c r="C176" s="84" t="s">
        <v>480</v>
      </c>
      <c r="D176" s="84" t="s">
        <v>481</v>
      </c>
      <c r="E176" s="84" t="s">
        <v>482</v>
      </c>
      <c r="F176" s="84" t="s">
        <v>483</v>
      </c>
      <c r="G176" s="84" t="s">
        <v>484</v>
      </c>
      <c r="H176" s="84" t="s">
        <v>485</v>
      </c>
      <c r="I176" s="84" t="s">
        <v>486</v>
      </c>
      <c r="J176" s="84" t="s">
        <v>487</v>
      </c>
      <c r="K176" s="84" t="s">
        <v>488</v>
      </c>
      <c r="L176" s="84"/>
      <c r="M176" s="84"/>
      <c r="N176" s="84"/>
      <c r="O176" s="84"/>
      <c r="P176" s="84"/>
      <c r="Q176" s="92"/>
    </row>
    <row r="177" spans="1:17" ht="54.6" customHeight="1">
      <c r="A177" s="94" t="s">
        <v>489</v>
      </c>
      <c r="B177" s="111" t="s">
        <v>490</v>
      </c>
      <c r="C177" s="112"/>
      <c r="D177" s="113"/>
      <c r="E177" s="95" t="s">
        <v>491</v>
      </c>
      <c r="F177" s="95" t="s">
        <v>492</v>
      </c>
      <c r="G177" s="95" t="s">
        <v>493</v>
      </c>
      <c r="H177" s="95" t="s">
        <v>494</v>
      </c>
      <c r="I177" s="95" t="s">
        <v>495</v>
      </c>
      <c r="J177" s="95" t="s">
        <v>496</v>
      </c>
      <c r="K177" s="95" t="s">
        <v>497</v>
      </c>
      <c r="L177" s="95" t="s">
        <v>498</v>
      </c>
      <c r="M177" s="95" t="s">
        <v>499</v>
      </c>
      <c r="N177" s="95" t="s">
        <v>500</v>
      </c>
      <c r="O177" s="95"/>
      <c r="P177" s="95"/>
      <c r="Q177" s="96"/>
    </row>
    <row r="178" spans="1:17" customFormat="1" ht="45">
      <c r="A178" s="97" t="s">
        <v>501</v>
      </c>
      <c r="B178" s="86" t="s">
        <v>502</v>
      </c>
      <c r="C178" s="98"/>
      <c r="D178" s="98"/>
      <c r="E178" s="98"/>
      <c r="F178" s="99"/>
      <c r="G178" s="88"/>
      <c r="H178" s="88"/>
      <c r="I178" s="88"/>
      <c r="J178" s="88"/>
      <c r="K178" s="88"/>
      <c r="L178" s="88"/>
      <c r="M178" s="88"/>
      <c r="N178" s="88"/>
      <c r="O178" s="88"/>
      <c r="P178" s="88"/>
      <c r="Q178" s="88"/>
    </row>
    <row r="179" spans="1:17" customFormat="1">
      <c r="A179" s="100"/>
      <c r="B179" s="101"/>
      <c r="C179" s="102"/>
      <c r="D179" s="102"/>
      <c r="E179" s="102"/>
      <c r="F179" s="103"/>
      <c r="G179" s="104"/>
      <c r="H179" s="104"/>
      <c r="I179" s="104"/>
      <c r="J179" s="104"/>
      <c r="K179" s="104"/>
      <c r="L179" s="104"/>
      <c r="M179" s="104"/>
      <c r="N179" s="104"/>
      <c r="O179" s="104"/>
      <c r="P179" s="104"/>
      <c r="Q179" s="104"/>
    </row>
    <row r="180" spans="1:17" customFormat="1">
      <c r="A180" s="36"/>
      <c r="B180" s="37"/>
      <c r="C180" s="26"/>
      <c r="D180" s="26"/>
      <c r="E180" s="26"/>
      <c r="F180" s="4"/>
      <c r="G180" s="2"/>
      <c r="H180" s="2"/>
      <c r="I180" s="2"/>
      <c r="J180" s="2"/>
      <c r="K180" s="2"/>
      <c r="L180" s="2"/>
      <c r="M180" s="2"/>
      <c r="N180" s="2"/>
      <c r="O180" s="2"/>
      <c r="P180" s="2"/>
      <c r="Q180" s="2"/>
    </row>
    <row r="181" spans="1:17" customFormat="1">
      <c r="A181" s="36"/>
      <c r="B181" s="37"/>
      <c r="C181" s="26"/>
      <c r="D181" s="26"/>
      <c r="E181" s="26"/>
      <c r="F181" s="4"/>
      <c r="G181" s="2"/>
      <c r="H181" s="2"/>
      <c r="I181" s="2"/>
      <c r="J181" s="2"/>
      <c r="K181" s="2"/>
      <c r="L181" s="2"/>
      <c r="M181" s="2"/>
      <c r="N181" s="2"/>
      <c r="O181" s="2"/>
      <c r="P181" s="2"/>
      <c r="Q181" s="2"/>
    </row>
    <row r="182" spans="1:17" customFormat="1" ht="21" customHeight="1">
      <c r="A182" s="114" t="s">
        <v>503</v>
      </c>
      <c r="B182" s="114"/>
      <c r="C182" s="26"/>
      <c r="D182" s="26"/>
      <c r="E182" s="26"/>
      <c r="F182" s="4"/>
      <c r="G182" s="2"/>
      <c r="H182" s="2"/>
      <c r="I182" s="2"/>
      <c r="J182" s="2"/>
      <c r="K182" s="2"/>
      <c r="L182" s="2"/>
      <c r="M182" s="2"/>
      <c r="N182" s="2"/>
      <c r="O182" s="2"/>
      <c r="P182" s="2"/>
      <c r="Q182" s="2"/>
    </row>
    <row r="183" spans="1:17" ht="20.100000000000001" customHeight="1">
      <c r="A183" s="115" t="s">
        <v>504</v>
      </c>
      <c r="B183" s="115"/>
      <c r="C183" s="115"/>
      <c r="D183" s="115"/>
      <c r="E183" s="115"/>
    </row>
    <row r="184" spans="1:17" ht="33" customHeight="1">
      <c r="A184" s="114" t="s">
        <v>505</v>
      </c>
      <c r="B184" s="114"/>
      <c r="C184" s="114"/>
      <c r="D184" s="114"/>
      <c r="E184" s="114"/>
    </row>
    <row r="185" spans="1:17" ht="20.100000000000001" customHeight="1">
      <c r="A185" s="115" t="s">
        <v>506</v>
      </c>
      <c r="B185" s="116"/>
      <c r="C185" s="116"/>
      <c r="D185" s="116"/>
      <c r="E185" s="116"/>
    </row>
    <row r="186" spans="1:17" ht="20.100000000000001" customHeight="1">
      <c r="C186" s="3"/>
      <c r="D186" s="3"/>
      <c r="E186" s="38"/>
    </row>
    <row r="187" spans="1:17" ht="20.100000000000001" customHeight="1">
      <c r="A187" s="39" t="s">
        <v>507</v>
      </c>
      <c r="B187" s="40"/>
      <c r="C187" s="40"/>
      <c r="D187" s="41"/>
      <c r="E187" s="38"/>
    </row>
    <row r="188" spans="1:17" ht="20.100000000000001" customHeight="1">
      <c r="A188" s="42" t="s">
        <v>508</v>
      </c>
      <c r="B188" s="43" t="s">
        <v>509</v>
      </c>
      <c r="C188" s="44" t="s">
        <v>510</v>
      </c>
      <c r="D188" s="44" t="s">
        <v>511</v>
      </c>
    </row>
    <row r="189" spans="1:17">
      <c r="A189" s="117" t="s">
        <v>512</v>
      </c>
      <c r="B189" s="45" t="s">
        <v>513</v>
      </c>
      <c r="C189" s="118" t="s">
        <v>514</v>
      </c>
      <c r="D189" s="128" t="s">
        <v>515</v>
      </c>
    </row>
    <row r="190" spans="1:17">
      <c r="A190" s="117"/>
      <c r="B190" s="45" t="s">
        <v>516</v>
      </c>
      <c r="C190" s="118"/>
      <c r="D190" s="118"/>
    </row>
    <row r="191" spans="1:17">
      <c r="A191" s="117"/>
      <c r="B191" s="45" t="s">
        <v>517</v>
      </c>
      <c r="C191" s="118"/>
      <c r="D191" s="118"/>
    </row>
    <row r="192" spans="1:17">
      <c r="A192" s="117"/>
      <c r="B192" s="45" t="s">
        <v>518</v>
      </c>
      <c r="C192" s="118" t="s">
        <v>519</v>
      </c>
      <c r="D192" s="128" t="s">
        <v>520</v>
      </c>
    </row>
    <row r="193" spans="1:5">
      <c r="A193" s="117"/>
      <c r="B193" s="45" t="s">
        <v>521</v>
      </c>
      <c r="C193" s="118"/>
      <c r="D193" s="118"/>
    </row>
    <row r="194" spans="1:5" ht="20.100000000000001" customHeight="1">
      <c r="A194" s="117"/>
      <c r="B194" s="45" t="s">
        <v>522</v>
      </c>
      <c r="C194" s="48" t="s">
        <v>523</v>
      </c>
      <c r="D194" s="48" t="s">
        <v>524</v>
      </c>
      <c r="E194" s="38"/>
    </row>
    <row r="195" spans="1:5" ht="54.95" customHeight="1">
      <c r="A195" s="117"/>
      <c r="B195" s="45" t="s">
        <v>525</v>
      </c>
      <c r="C195" s="48" t="s">
        <v>526</v>
      </c>
      <c r="D195" s="49" t="s">
        <v>527</v>
      </c>
      <c r="E195" s="38"/>
    </row>
    <row r="196" spans="1:5" ht="20.100000000000001" customHeight="1">
      <c r="A196" s="117"/>
      <c r="B196" s="45" t="s">
        <v>528</v>
      </c>
      <c r="C196" s="118" t="s">
        <v>529</v>
      </c>
      <c r="D196" s="128" t="s">
        <v>530</v>
      </c>
      <c r="E196" s="38"/>
    </row>
    <row r="197" spans="1:5" ht="20.100000000000001" customHeight="1">
      <c r="A197" s="117"/>
      <c r="B197" s="45" t="s">
        <v>531</v>
      </c>
      <c r="C197" s="118"/>
      <c r="D197" s="128"/>
      <c r="E197" s="38"/>
    </row>
    <row r="198" spans="1:5" ht="20.100000000000001" customHeight="1">
      <c r="A198" s="117"/>
      <c r="B198" s="45" t="s">
        <v>532</v>
      </c>
      <c r="C198" s="118"/>
      <c r="D198" s="128"/>
      <c r="E198" s="38"/>
    </row>
    <row r="199" spans="1:5" ht="20.100000000000001" customHeight="1">
      <c r="A199" s="117"/>
      <c r="B199" s="45" t="s">
        <v>533</v>
      </c>
      <c r="C199" s="46" t="s">
        <v>534</v>
      </c>
      <c r="D199" s="46" t="s">
        <v>535</v>
      </c>
      <c r="E199" s="38"/>
    </row>
    <row r="200" spans="1:5" ht="20.100000000000001" customHeight="1">
      <c r="A200" s="117"/>
      <c r="B200" s="45" t="s">
        <v>536</v>
      </c>
      <c r="C200" s="46" t="s">
        <v>537</v>
      </c>
      <c r="D200" s="46" t="s">
        <v>535</v>
      </c>
    </row>
    <row r="201" spans="1:5" ht="20.100000000000001" customHeight="1">
      <c r="A201" s="117"/>
      <c r="B201" s="45" t="s">
        <v>538</v>
      </c>
      <c r="C201" s="46" t="s">
        <v>539</v>
      </c>
      <c r="D201" s="46" t="s">
        <v>535</v>
      </c>
    </row>
    <row r="202" spans="1:5" ht="20.100000000000001" customHeight="1">
      <c r="A202" s="117"/>
      <c r="B202" s="45" t="s">
        <v>540</v>
      </c>
      <c r="C202" s="48" t="s">
        <v>541</v>
      </c>
      <c r="D202" s="48" t="s">
        <v>542</v>
      </c>
    </row>
    <row r="203" spans="1:5" ht="20.100000000000001" customHeight="1">
      <c r="A203" s="117"/>
      <c r="B203" s="45" t="s">
        <v>543</v>
      </c>
      <c r="C203" s="50" t="s">
        <v>544</v>
      </c>
      <c r="D203" s="50" t="s">
        <v>544</v>
      </c>
    </row>
    <row r="204" spans="1:5" ht="20.100000000000001" customHeight="1">
      <c r="A204" s="117"/>
      <c r="B204" s="45" t="s">
        <v>545</v>
      </c>
      <c r="C204" s="49" t="s">
        <v>546</v>
      </c>
      <c r="D204" s="49" t="s">
        <v>547</v>
      </c>
    </row>
    <row r="205" spans="1:5" ht="20.100000000000001" customHeight="1">
      <c r="A205" s="117" t="s">
        <v>548</v>
      </c>
      <c r="B205" s="45" t="s">
        <v>513</v>
      </c>
      <c r="C205" s="48" t="s">
        <v>549</v>
      </c>
      <c r="D205" s="49" t="s">
        <v>550</v>
      </c>
    </row>
    <row r="206" spans="1:5" ht="20.100000000000001" customHeight="1">
      <c r="A206" s="117"/>
      <c r="B206" s="45" t="s">
        <v>516</v>
      </c>
      <c r="C206" s="48" t="s">
        <v>551</v>
      </c>
      <c r="D206" s="48" t="s">
        <v>552</v>
      </c>
    </row>
    <row r="207" spans="1:5" ht="20.100000000000001" customHeight="1">
      <c r="A207" s="117"/>
      <c r="B207" s="45" t="s">
        <v>517</v>
      </c>
      <c r="C207" s="121" t="s">
        <v>553</v>
      </c>
      <c r="D207" s="129" t="s">
        <v>554</v>
      </c>
    </row>
    <row r="208" spans="1:5" ht="45.95" customHeight="1">
      <c r="A208" s="117"/>
      <c r="B208" s="45" t="s">
        <v>518</v>
      </c>
      <c r="C208" s="122"/>
      <c r="D208" s="129"/>
    </row>
    <row r="209" spans="1:4" ht="20.100000000000001" customHeight="1">
      <c r="A209" s="117"/>
      <c r="B209" s="45" t="s">
        <v>521</v>
      </c>
      <c r="C209" s="48" t="s">
        <v>555</v>
      </c>
      <c r="D209" s="48" t="s">
        <v>556</v>
      </c>
    </row>
    <row r="210" spans="1:4" ht="20.100000000000001" customHeight="1">
      <c r="A210" s="117"/>
      <c r="B210" s="45" t="s">
        <v>522</v>
      </c>
      <c r="C210" s="51" t="s">
        <v>557</v>
      </c>
      <c r="D210" s="48" t="s">
        <v>558</v>
      </c>
    </row>
    <row r="211" spans="1:4" ht="20.100000000000001" customHeight="1">
      <c r="A211" s="117"/>
      <c r="B211" s="45" t="s">
        <v>525</v>
      </c>
      <c r="C211" s="50"/>
      <c r="D211" s="50"/>
    </row>
    <row r="212" spans="1:4" ht="20.100000000000001" customHeight="1">
      <c r="A212" s="117"/>
      <c r="B212" s="45" t="s">
        <v>528</v>
      </c>
      <c r="C212" s="50" t="s">
        <v>544</v>
      </c>
      <c r="D212" s="50" t="s">
        <v>544</v>
      </c>
    </row>
    <row r="213" spans="1:4">
      <c r="A213" s="117"/>
      <c r="B213" s="45" t="s">
        <v>531</v>
      </c>
      <c r="C213" s="50" t="s">
        <v>544</v>
      </c>
      <c r="D213" s="50" t="s">
        <v>544</v>
      </c>
    </row>
    <row r="214" spans="1:4">
      <c r="A214" s="117"/>
      <c r="B214" s="45" t="s">
        <v>532</v>
      </c>
      <c r="C214" s="50" t="s">
        <v>544</v>
      </c>
      <c r="D214" s="50" t="s">
        <v>544</v>
      </c>
    </row>
    <row r="215" spans="1:4">
      <c r="A215" s="117"/>
      <c r="B215" s="45" t="s">
        <v>533</v>
      </c>
      <c r="C215" s="50" t="s">
        <v>544</v>
      </c>
      <c r="D215" s="50" t="s">
        <v>544</v>
      </c>
    </row>
    <row r="216" spans="1:4">
      <c r="A216" s="117"/>
      <c r="B216" s="45" t="s">
        <v>536</v>
      </c>
      <c r="C216" s="50" t="s">
        <v>544</v>
      </c>
      <c r="D216" s="50" t="s">
        <v>544</v>
      </c>
    </row>
    <row r="217" spans="1:4">
      <c r="A217" s="117"/>
      <c r="B217" s="45" t="s">
        <v>538</v>
      </c>
      <c r="C217" s="50" t="s">
        <v>544</v>
      </c>
      <c r="D217" s="50" t="s">
        <v>544</v>
      </c>
    </row>
    <row r="218" spans="1:4">
      <c r="A218" s="117"/>
      <c r="B218" s="45" t="s">
        <v>540</v>
      </c>
      <c r="C218" s="50" t="s">
        <v>544</v>
      </c>
      <c r="D218" s="50" t="s">
        <v>544</v>
      </c>
    </row>
    <row r="219" spans="1:4">
      <c r="A219" s="117"/>
      <c r="B219" s="45" t="s">
        <v>543</v>
      </c>
      <c r="C219" s="47" t="s">
        <v>559</v>
      </c>
      <c r="D219" s="46" t="s">
        <v>560</v>
      </c>
    </row>
    <row r="220" spans="1:4">
      <c r="A220" s="117"/>
      <c r="B220" s="45" t="s">
        <v>545</v>
      </c>
      <c r="C220" s="46" t="s">
        <v>561</v>
      </c>
      <c r="D220" s="47" t="s">
        <v>562</v>
      </c>
    </row>
    <row r="221" spans="1:4">
      <c r="A221" s="117" t="s">
        <v>563</v>
      </c>
      <c r="B221" s="52" t="s">
        <v>513</v>
      </c>
      <c r="C221" s="123" t="s">
        <v>564</v>
      </c>
      <c r="D221" s="130" t="s">
        <v>565</v>
      </c>
    </row>
    <row r="222" spans="1:4">
      <c r="A222" s="117"/>
      <c r="B222" s="52" t="s">
        <v>516</v>
      </c>
      <c r="C222" s="124"/>
      <c r="D222" s="124"/>
    </row>
    <row r="223" spans="1:4">
      <c r="A223" s="117"/>
      <c r="B223" s="52" t="s">
        <v>517</v>
      </c>
      <c r="C223" s="125"/>
      <c r="D223" s="125"/>
    </row>
    <row r="224" spans="1:4">
      <c r="A224" s="117"/>
      <c r="B224" s="52" t="s">
        <v>518</v>
      </c>
      <c r="C224" s="50" t="s">
        <v>566</v>
      </c>
      <c r="D224" s="53" t="s">
        <v>567</v>
      </c>
    </row>
    <row r="225" spans="1:4">
      <c r="A225" s="117"/>
      <c r="B225" s="52" t="s">
        <v>521</v>
      </c>
      <c r="C225" s="123" t="s">
        <v>568</v>
      </c>
      <c r="D225" s="131" t="s">
        <v>569</v>
      </c>
    </row>
    <row r="226" spans="1:4">
      <c r="A226" s="117"/>
      <c r="B226" s="52" t="s">
        <v>522</v>
      </c>
      <c r="C226" s="125"/>
      <c r="D226" s="132"/>
    </row>
    <row r="227" spans="1:4">
      <c r="A227" s="117"/>
      <c r="B227" s="52" t="s">
        <v>525</v>
      </c>
      <c r="C227" s="50" t="s">
        <v>570</v>
      </c>
      <c r="D227" s="53" t="s">
        <v>567</v>
      </c>
    </row>
    <row r="228" spans="1:4">
      <c r="A228" s="117"/>
      <c r="B228" s="52" t="s">
        <v>528</v>
      </c>
      <c r="C228" s="50" t="s">
        <v>571</v>
      </c>
      <c r="D228" s="53" t="s">
        <v>567</v>
      </c>
    </row>
    <row r="229" spans="1:4">
      <c r="A229" s="117"/>
      <c r="B229" s="52" t="s">
        <v>531</v>
      </c>
      <c r="C229" s="50" t="s">
        <v>572</v>
      </c>
      <c r="D229" s="53" t="s">
        <v>567</v>
      </c>
    </row>
    <row r="230" spans="1:4">
      <c r="A230" s="117"/>
      <c r="B230" s="52" t="s">
        <v>532</v>
      </c>
      <c r="C230" s="50" t="s">
        <v>573</v>
      </c>
      <c r="D230" s="53" t="s">
        <v>567</v>
      </c>
    </row>
    <row r="231" spans="1:4">
      <c r="A231" s="117"/>
      <c r="B231" s="52" t="s">
        <v>533</v>
      </c>
      <c r="C231" s="50" t="s">
        <v>574</v>
      </c>
      <c r="D231" s="53" t="s">
        <v>567</v>
      </c>
    </row>
    <row r="232" spans="1:4">
      <c r="A232" s="117"/>
      <c r="B232" s="52" t="s">
        <v>536</v>
      </c>
      <c r="C232" s="50" t="s">
        <v>575</v>
      </c>
      <c r="D232" s="50" t="s">
        <v>544</v>
      </c>
    </row>
    <row r="233" spans="1:4">
      <c r="A233" s="117"/>
      <c r="B233" s="52" t="s">
        <v>538</v>
      </c>
      <c r="C233" s="50" t="s">
        <v>544</v>
      </c>
      <c r="D233" s="50" t="s">
        <v>544</v>
      </c>
    </row>
    <row r="234" spans="1:4">
      <c r="A234" s="117"/>
      <c r="B234" s="52" t="s">
        <v>540</v>
      </c>
      <c r="C234" s="50" t="s">
        <v>544</v>
      </c>
      <c r="D234" s="50" t="s">
        <v>544</v>
      </c>
    </row>
    <row r="235" spans="1:4">
      <c r="A235" s="117"/>
      <c r="B235" s="52" t="s">
        <v>543</v>
      </c>
      <c r="C235" s="50" t="s">
        <v>544</v>
      </c>
      <c r="D235" s="50" t="s">
        <v>544</v>
      </c>
    </row>
    <row r="236" spans="1:4">
      <c r="A236" s="119"/>
      <c r="B236" s="55" t="s">
        <v>545</v>
      </c>
      <c r="C236" s="56" t="s">
        <v>544</v>
      </c>
      <c r="D236" s="50" t="s">
        <v>544</v>
      </c>
    </row>
    <row r="237" spans="1:4">
      <c r="A237" s="11"/>
      <c r="B237" s="33"/>
      <c r="C237" s="11"/>
      <c r="D237" s="11"/>
    </row>
    <row r="238" spans="1:4">
      <c r="A238" s="11"/>
      <c r="B238" s="33"/>
      <c r="C238" s="11"/>
      <c r="D238" s="11"/>
    </row>
    <row r="239" spans="1:4">
      <c r="A239" s="11"/>
      <c r="B239" s="33"/>
      <c r="C239" s="11"/>
      <c r="D239" s="11"/>
    </row>
    <row r="240" spans="1:4" ht="18.75">
      <c r="A240" s="57" t="s">
        <v>576</v>
      </c>
      <c r="B240" s="58"/>
      <c r="C240" s="40"/>
      <c r="D240" s="41"/>
    </row>
    <row r="241" spans="1:4">
      <c r="A241" s="42" t="s">
        <v>508</v>
      </c>
      <c r="B241" s="43" t="s">
        <v>509</v>
      </c>
      <c r="C241" s="44" t="s">
        <v>510</v>
      </c>
      <c r="D241" s="44" t="s">
        <v>511</v>
      </c>
    </row>
    <row r="242" spans="1:4">
      <c r="A242" s="120" t="s">
        <v>512</v>
      </c>
      <c r="B242" s="54" t="s">
        <v>513</v>
      </c>
      <c r="C242" s="59" t="s">
        <v>577</v>
      </c>
      <c r="D242" s="59" t="s">
        <v>578</v>
      </c>
    </row>
    <row r="243" spans="1:4">
      <c r="A243" s="117"/>
      <c r="B243" s="53" t="s">
        <v>516</v>
      </c>
      <c r="C243" s="60" t="s">
        <v>579</v>
      </c>
      <c r="D243" s="53" t="s">
        <v>580</v>
      </c>
    </row>
    <row r="244" spans="1:4">
      <c r="A244" s="117"/>
      <c r="B244" s="53" t="s">
        <v>517</v>
      </c>
      <c r="C244" s="60" t="s">
        <v>581</v>
      </c>
      <c r="D244" s="60" t="s">
        <v>582</v>
      </c>
    </row>
    <row r="245" spans="1:4">
      <c r="A245" s="117"/>
      <c r="B245" s="53" t="s">
        <v>518</v>
      </c>
      <c r="C245" s="60" t="s">
        <v>583</v>
      </c>
      <c r="D245" s="60" t="s">
        <v>584</v>
      </c>
    </row>
    <row r="246" spans="1:4">
      <c r="A246" s="117"/>
      <c r="B246" s="53" t="s">
        <v>521</v>
      </c>
      <c r="C246" s="60" t="s">
        <v>585</v>
      </c>
      <c r="D246" s="53" t="s">
        <v>586</v>
      </c>
    </row>
    <row r="247" spans="1:4">
      <c r="A247" s="117"/>
      <c r="B247" s="53" t="s">
        <v>522</v>
      </c>
      <c r="C247" s="60" t="s">
        <v>587</v>
      </c>
      <c r="D247" s="60" t="s">
        <v>588</v>
      </c>
    </row>
    <row r="248" spans="1:4">
      <c r="A248" s="117"/>
      <c r="B248" s="53" t="s">
        <v>525</v>
      </c>
      <c r="C248" s="60" t="s">
        <v>589</v>
      </c>
      <c r="D248" s="60" t="s">
        <v>588</v>
      </c>
    </row>
    <row r="249" spans="1:4">
      <c r="A249" s="117"/>
      <c r="B249" s="53" t="s">
        <v>528</v>
      </c>
      <c r="C249" s="60" t="s">
        <v>590</v>
      </c>
      <c r="D249" s="50" t="s">
        <v>544</v>
      </c>
    </row>
    <row r="250" spans="1:4">
      <c r="A250" s="117"/>
      <c r="B250" s="53" t="s">
        <v>531</v>
      </c>
      <c r="C250" s="60" t="s">
        <v>591</v>
      </c>
      <c r="D250" s="60" t="s">
        <v>588</v>
      </c>
    </row>
    <row r="251" spans="1:4">
      <c r="A251" s="117"/>
      <c r="B251" s="53" t="s">
        <v>532</v>
      </c>
      <c r="C251" s="60" t="s">
        <v>592</v>
      </c>
      <c r="D251" s="60" t="s">
        <v>593</v>
      </c>
    </row>
    <row r="252" spans="1:4">
      <c r="A252" s="117"/>
      <c r="B252" s="53" t="s">
        <v>533</v>
      </c>
      <c r="C252" s="60" t="s">
        <v>594</v>
      </c>
      <c r="D252" s="60" t="s">
        <v>593</v>
      </c>
    </row>
    <row r="253" spans="1:4" ht="28.5">
      <c r="A253" s="117"/>
      <c r="B253" s="53" t="s">
        <v>536</v>
      </c>
      <c r="C253" s="60" t="s">
        <v>595</v>
      </c>
      <c r="D253" s="60" t="s">
        <v>588</v>
      </c>
    </row>
    <row r="254" spans="1:4">
      <c r="A254" s="117"/>
      <c r="B254" s="53" t="s">
        <v>538</v>
      </c>
      <c r="C254" s="60" t="s">
        <v>596</v>
      </c>
      <c r="D254" s="60" t="s">
        <v>588</v>
      </c>
    </row>
    <row r="255" spans="1:4">
      <c r="A255" s="117"/>
      <c r="B255" s="53" t="s">
        <v>540</v>
      </c>
      <c r="C255" s="60" t="s">
        <v>597</v>
      </c>
      <c r="D255" s="53" t="s">
        <v>580</v>
      </c>
    </row>
    <row r="256" spans="1:4">
      <c r="A256" s="117"/>
      <c r="B256" s="53" t="s">
        <v>543</v>
      </c>
      <c r="C256" s="60" t="s">
        <v>598</v>
      </c>
      <c r="D256" s="53" t="s">
        <v>599</v>
      </c>
    </row>
    <row r="257" spans="1:4">
      <c r="A257" s="117"/>
      <c r="B257" s="53" t="s">
        <v>545</v>
      </c>
      <c r="C257" s="60" t="s">
        <v>600</v>
      </c>
      <c r="D257" s="60" t="s">
        <v>593</v>
      </c>
    </row>
    <row r="258" spans="1:4">
      <c r="A258" s="117" t="s">
        <v>548</v>
      </c>
      <c r="B258" s="53" t="s">
        <v>513</v>
      </c>
      <c r="C258" s="60" t="s">
        <v>601</v>
      </c>
      <c r="D258" s="53" t="s">
        <v>602</v>
      </c>
    </row>
    <row r="259" spans="1:4">
      <c r="A259" s="117"/>
      <c r="B259" s="53" t="s">
        <v>516</v>
      </c>
      <c r="C259" s="60" t="s">
        <v>603</v>
      </c>
      <c r="D259" s="53" t="s">
        <v>604</v>
      </c>
    </row>
    <row r="260" spans="1:4">
      <c r="A260" s="117"/>
      <c r="B260" s="53" t="s">
        <v>517</v>
      </c>
      <c r="C260" s="60" t="s">
        <v>605</v>
      </c>
      <c r="D260" s="53" t="s">
        <v>604</v>
      </c>
    </row>
    <row r="261" spans="1:4">
      <c r="A261" s="117"/>
      <c r="B261" s="53" t="s">
        <v>518</v>
      </c>
      <c r="C261" s="60" t="s">
        <v>606</v>
      </c>
      <c r="D261" s="53" t="s">
        <v>602</v>
      </c>
    </row>
    <row r="262" spans="1:4">
      <c r="A262" s="117"/>
      <c r="B262" s="53" t="s">
        <v>521</v>
      </c>
      <c r="C262" s="60" t="s">
        <v>607</v>
      </c>
      <c r="D262" s="53" t="s">
        <v>602</v>
      </c>
    </row>
    <row r="263" spans="1:4">
      <c r="A263" s="117"/>
      <c r="B263" s="53" t="s">
        <v>522</v>
      </c>
      <c r="C263" s="60" t="s">
        <v>608</v>
      </c>
      <c r="D263" s="53" t="s">
        <v>609</v>
      </c>
    </row>
    <row r="264" spans="1:4">
      <c r="A264" s="117"/>
      <c r="B264" s="53" t="s">
        <v>525</v>
      </c>
      <c r="C264" s="60" t="s">
        <v>610</v>
      </c>
      <c r="D264" s="53" t="s">
        <v>604</v>
      </c>
    </row>
    <row r="265" spans="1:4">
      <c r="A265" s="117"/>
      <c r="B265" s="53" t="s">
        <v>528</v>
      </c>
      <c r="C265" s="60" t="s">
        <v>611</v>
      </c>
      <c r="D265" s="60" t="s">
        <v>588</v>
      </c>
    </row>
    <row r="266" spans="1:4">
      <c r="A266" s="117"/>
      <c r="B266" s="53" t="s">
        <v>531</v>
      </c>
      <c r="C266" s="60" t="s">
        <v>612</v>
      </c>
      <c r="D266" s="60" t="s">
        <v>588</v>
      </c>
    </row>
    <row r="267" spans="1:4">
      <c r="A267" s="117"/>
      <c r="B267" s="53" t="s">
        <v>532</v>
      </c>
      <c r="C267" s="60" t="s">
        <v>613</v>
      </c>
      <c r="D267" s="60" t="s">
        <v>614</v>
      </c>
    </row>
    <row r="268" spans="1:4">
      <c r="A268" s="117"/>
      <c r="B268" s="53" t="s">
        <v>533</v>
      </c>
      <c r="C268" s="60" t="s">
        <v>615</v>
      </c>
      <c r="D268" s="60" t="s">
        <v>588</v>
      </c>
    </row>
    <row r="269" spans="1:4">
      <c r="A269" s="117"/>
      <c r="B269" s="53" t="s">
        <v>536</v>
      </c>
      <c r="C269" s="60" t="s">
        <v>616</v>
      </c>
      <c r="D269" s="60" t="s">
        <v>588</v>
      </c>
    </row>
    <row r="270" spans="1:4">
      <c r="A270" s="117"/>
      <c r="B270" s="53" t="s">
        <v>538</v>
      </c>
      <c r="C270" s="60" t="s">
        <v>617</v>
      </c>
      <c r="D270" s="60" t="s">
        <v>588</v>
      </c>
    </row>
    <row r="271" spans="1:4">
      <c r="A271" s="117"/>
      <c r="B271" s="53" t="s">
        <v>540</v>
      </c>
      <c r="C271" s="60" t="s">
        <v>618</v>
      </c>
      <c r="D271" s="53" t="s">
        <v>604</v>
      </c>
    </row>
    <row r="272" spans="1:4">
      <c r="A272" s="117"/>
      <c r="B272" s="53" t="s">
        <v>543</v>
      </c>
      <c r="C272" s="60" t="s">
        <v>619</v>
      </c>
      <c r="D272" s="53" t="s">
        <v>604</v>
      </c>
    </row>
    <row r="273" spans="1:4">
      <c r="A273" s="117"/>
      <c r="B273" s="53" t="s">
        <v>545</v>
      </c>
      <c r="C273" s="60" t="s">
        <v>620</v>
      </c>
      <c r="D273" s="53" t="s">
        <v>604</v>
      </c>
    </row>
    <row r="274" spans="1:4">
      <c r="A274" s="117" t="s">
        <v>563</v>
      </c>
      <c r="B274" s="53" t="s">
        <v>513</v>
      </c>
      <c r="C274" s="60" t="s">
        <v>621</v>
      </c>
      <c r="D274" s="60" t="s">
        <v>593</v>
      </c>
    </row>
    <row r="275" spans="1:4">
      <c r="A275" s="117"/>
      <c r="B275" s="53" t="s">
        <v>516</v>
      </c>
      <c r="C275" s="60" t="s">
        <v>544</v>
      </c>
      <c r="D275" s="50" t="s">
        <v>544</v>
      </c>
    </row>
    <row r="276" spans="1:4">
      <c r="A276" s="117"/>
      <c r="B276" s="53" t="s">
        <v>517</v>
      </c>
      <c r="C276" s="60" t="s">
        <v>544</v>
      </c>
      <c r="D276" s="50" t="s">
        <v>544</v>
      </c>
    </row>
    <row r="277" spans="1:4">
      <c r="A277" s="117"/>
      <c r="B277" s="53" t="s">
        <v>518</v>
      </c>
      <c r="C277" s="60" t="s">
        <v>622</v>
      </c>
      <c r="D277" s="53" t="s">
        <v>604</v>
      </c>
    </row>
    <row r="278" spans="1:4">
      <c r="A278" s="117"/>
      <c r="B278" s="53" t="s">
        <v>521</v>
      </c>
      <c r="C278" s="60" t="s">
        <v>623</v>
      </c>
      <c r="D278" s="53" t="s">
        <v>604</v>
      </c>
    </row>
    <row r="279" spans="1:4">
      <c r="A279" s="117"/>
      <c r="B279" s="53" t="s">
        <v>522</v>
      </c>
      <c r="C279" s="60" t="s">
        <v>544</v>
      </c>
      <c r="D279" s="50" t="s">
        <v>544</v>
      </c>
    </row>
    <row r="280" spans="1:4">
      <c r="A280" s="117"/>
      <c r="B280" s="53" t="s">
        <v>525</v>
      </c>
      <c r="C280" s="126" t="s">
        <v>624</v>
      </c>
      <c r="D280" s="133" t="s">
        <v>625</v>
      </c>
    </row>
    <row r="281" spans="1:4">
      <c r="A281" s="117"/>
      <c r="B281" s="53" t="s">
        <v>528</v>
      </c>
      <c r="C281" s="126"/>
      <c r="D281" s="133"/>
    </row>
    <row r="282" spans="1:4">
      <c r="A282" s="117"/>
      <c r="B282" s="53" t="s">
        <v>531</v>
      </c>
      <c r="C282" s="60" t="s">
        <v>626</v>
      </c>
      <c r="D282" s="53" t="s">
        <v>604</v>
      </c>
    </row>
    <row r="283" spans="1:4">
      <c r="A283" s="117"/>
      <c r="B283" s="53" t="s">
        <v>532</v>
      </c>
      <c r="C283" s="60" t="s">
        <v>544</v>
      </c>
      <c r="D283" s="50" t="s">
        <v>544</v>
      </c>
    </row>
    <row r="284" spans="1:4">
      <c r="A284" s="117"/>
      <c r="B284" s="53" t="s">
        <v>533</v>
      </c>
      <c r="C284" s="61" t="s">
        <v>627</v>
      </c>
      <c r="D284" s="60" t="s">
        <v>588</v>
      </c>
    </row>
    <row r="285" spans="1:4">
      <c r="A285" s="117"/>
      <c r="B285" s="53" t="s">
        <v>536</v>
      </c>
      <c r="C285" s="60" t="s">
        <v>544</v>
      </c>
      <c r="D285" s="50" t="s">
        <v>544</v>
      </c>
    </row>
    <row r="286" spans="1:4">
      <c r="A286" s="117"/>
      <c r="B286" s="53" t="s">
        <v>538</v>
      </c>
      <c r="C286" s="60" t="s">
        <v>628</v>
      </c>
      <c r="D286" s="53" t="s">
        <v>580</v>
      </c>
    </row>
    <row r="287" spans="1:4">
      <c r="A287" s="117"/>
      <c r="B287" s="53" t="s">
        <v>540</v>
      </c>
      <c r="C287" s="60" t="s">
        <v>544</v>
      </c>
      <c r="D287" s="50" t="s">
        <v>544</v>
      </c>
    </row>
    <row r="288" spans="1:4">
      <c r="A288" s="117"/>
      <c r="B288" s="53" t="s">
        <v>543</v>
      </c>
      <c r="C288" s="60" t="s">
        <v>629</v>
      </c>
      <c r="D288" s="53" t="s">
        <v>604</v>
      </c>
    </row>
    <row r="289" spans="1:4">
      <c r="A289" s="119"/>
      <c r="B289" s="62" t="s">
        <v>545</v>
      </c>
      <c r="C289" s="63" t="s">
        <v>544</v>
      </c>
      <c r="D289" s="50" t="s">
        <v>544</v>
      </c>
    </row>
    <row r="295" spans="1:4" ht="18.75">
      <c r="A295" s="57" t="s">
        <v>630</v>
      </c>
      <c r="B295" s="58"/>
      <c r="C295" s="40"/>
      <c r="D295" s="41"/>
    </row>
    <row r="296" spans="1:4">
      <c r="A296" s="64" t="s">
        <v>631</v>
      </c>
      <c r="B296" s="64" t="s">
        <v>632</v>
      </c>
      <c r="C296" s="64" t="s">
        <v>631</v>
      </c>
      <c r="D296" s="64" t="s">
        <v>632</v>
      </c>
    </row>
    <row r="297" spans="1:4">
      <c r="A297" s="65">
        <v>0</v>
      </c>
      <c r="B297" s="65" t="s">
        <v>633</v>
      </c>
      <c r="C297" s="65">
        <v>32</v>
      </c>
      <c r="D297" s="65" t="s">
        <v>634</v>
      </c>
    </row>
    <row r="298" spans="1:4">
      <c r="A298" s="65">
        <v>1</v>
      </c>
      <c r="B298" s="65" t="s">
        <v>635</v>
      </c>
      <c r="C298" s="65">
        <v>33</v>
      </c>
      <c r="D298" s="65" t="s">
        <v>636</v>
      </c>
    </row>
    <row r="299" spans="1:4" ht="42.75">
      <c r="A299" s="65">
        <v>2</v>
      </c>
      <c r="B299" s="65" t="s">
        <v>637</v>
      </c>
      <c r="C299" s="65">
        <v>34</v>
      </c>
      <c r="D299" s="65" t="s">
        <v>638</v>
      </c>
    </row>
    <row r="300" spans="1:4" ht="42.75">
      <c r="A300" s="65">
        <v>3</v>
      </c>
      <c r="B300" s="65" t="s">
        <v>639</v>
      </c>
      <c r="C300" s="65">
        <v>35</v>
      </c>
      <c r="D300" s="65"/>
    </row>
    <row r="301" spans="1:4" ht="42.75">
      <c r="A301" s="65">
        <v>4</v>
      </c>
      <c r="B301" s="65" t="s">
        <v>640</v>
      </c>
      <c r="C301" s="65">
        <v>36</v>
      </c>
      <c r="D301" s="65"/>
    </row>
    <row r="302" spans="1:4" ht="42.75">
      <c r="A302" s="65">
        <v>5</v>
      </c>
      <c r="B302" s="65" t="s">
        <v>641</v>
      </c>
      <c r="C302" s="65">
        <v>37</v>
      </c>
      <c r="D302" s="65"/>
    </row>
    <row r="303" spans="1:4" ht="42.75">
      <c r="A303" s="65">
        <v>6</v>
      </c>
      <c r="B303" s="65" t="s">
        <v>642</v>
      </c>
      <c r="C303" s="65">
        <v>38</v>
      </c>
      <c r="D303" s="65"/>
    </row>
    <row r="304" spans="1:4" ht="42.75">
      <c r="A304" s="65">
        <v>7</v>
      </c>
      <c r="B304" s="65" t="s">
        <v>643</v>
      </c>
      <c r="C304" s="65">
        <v>39</v>
      </c>
      <c r="D304" s="65"/>
    </row>
    <row r="305" spans="1:4" ht="28.5">
      <c r="A305" s="65">
        <v>8</v>
      </c>
      <c r="B305" s="65" t="s">
        <v>644</v>
      </c>
      <c r="C305" s="65">
        <v>40</v>
      </c>
      <c r="D305" s="65"/>
    </row>
    <row r="306" spans="1:4" ht="42.75">
      <c r="A306" s="65">
        <v>9</v>
      </c>
      <c r="B306" s="65" t="s">
        <v>645</v>
      </c>
      <c r="C306" s="65">
        <v>41</v>
      </c>
      <c r="D306" s="65"/>
    </row>
    <row r="307" spans="1:4" ht="42.75">
      <c r="A307" s="65">
        <v>10</v>
      </c>
      <c r="B307" s="65" t="s">
        <v>646</v>
      </c>
      <c r="C307" s="65">
        <v>42</v>
      </c>
      <c r="D307" s="65"/>
    </row>
    <row r="308" spans="1:4" ht="28.5">
      <c r="A308" s="65">
        <v>11</v>
      </c>
      <c r="B308" s="65" t="s">
        <v>647</v>
      </c>
      <c r="C308" s="65">
        <v>43</v>
      </c>
      <c r="D308" s="65"/>
    </row>
    <row r="309" spans="1:4" ht="57">
      <c r="A309" s="65">
        <v>12</v>
      </c>
      <c r="B309" s="65" t="s">
        <v>648</v>
      </c>
      <c r="C309" s="65">
        <v>44</v>
      </c>
      <c r="D309" s="65"/>
    </row>
    <row r="310" spans="1:4" ht="57">
      <c r="A310" s="65">
        <v>13</v>
      </c>
      <c r="B310" s="65" t="s">
        <v>649</v>
      </c>
      <c r="C310" s="65">
        <v>45</v>
      </c>
      <c r="D310" s="65"/>
    </row>
    <row r="311" spans="1:4" ht="28.5">
      <c r="A311" s="65">
        <v>14</v>
      </c>
      <c r="B311" s="65" t="s">
        <v>479</v>
      </c>
      <c r="C311" s="65">
        <v>46</v>
      </c>
      <c r="D311" s="65"/>
    </row>
    <row r="312" spans="1:4" ht="42.75">
      <c r="A312" s="65">
        <v>15</v>
      </c>
      <c r="B312" s="65" t="s">
        <v>650</v>
      </c>
      <c r="C312" s="65">
        <v>47</v>
      </c>
      <c r="D312" s="65"/>
    </row>
    <row r="313" spans="1:4" ht="42.75">
      <c r="A313" s="65">
        <v>16</v>
      </c>
      <c r="B313" s="65" t="s">
        <v>651</v>
      </c>
      <c r="C313" s="65">
        <v>48</v>
      </c>
      <c r="D313" s="65"/>
    </row>
    <row r="314" spans="1:4" ht="42.75">
      <c r="A314" s="65">
        <v>17</v>
      </c>
      <c r="B314" s="65" t="s">
        <v>652</v>
      </c>
      <c r="C314" s="65">
        <v>49</v>
      </c>
      <c r="D314" s="65"/>
    </row>
    <row r="315" spans="1:4" ht="42.75">
      <c r="A315" s="65">
        <v>18</v>
      </c>
      <c r="B315" s="65" t="s">
        <v>653</v>
      </c>
      <c r="C315" s="65">
        <v>50</v>
      </c>
      <c r="D315" s="65"/>
    </row>
    <row r="316" spans="1:4" ht="42.75">
      <c r="A316" s="65">
        <v>19</v>
      </c>
      <c r="B316" s="65" t="s">
        <v>654</v>
      </c>
      <c r="C316" s="65">
        <v>51</v>
      </c>
      <c r="D316" s="65"/>
    </row>
    <row r="317" spans="1:4" ht="42.75">
      <c r="A317" s="65">
        <v>20</v>
      </c>
      <c r="B317" s="65" t="s">
        <v>655</v>
      </c>
      <c r="C317" s="65">
        <v>52</v>
      </c>
      <c r="D317" s="65"/>
    </row>
    <row r="318" spans="1:4" ht="42.75">
      <c r="A318" s="65">
        <v>21</v>
      </c>
      <c r="B318" s="65" t="s">
        <v>656</v>
      </c>
      <c r="C318" s="65">
        <v>53</v>
      </c>
      <c r="D318" s="65"/>
    </row>
    <row r="319" spans="1:4" ht="57">
      <c r="A319" s="65">
        <v>22</v>
      </c>
      <c r="B319" s="65" t="s">
        <v>657</v>
      </c>
      <c r="C319" s="65">
        <v>54</v>
      </c>
      <c r="D319" s="65"/>
    </row>
    <row r="320" spans="1:4" ht="57">
      <c r="A320" s="65">
        <v>23</v>
      </c>
      <c r="B320" s="65" t="s">
        <v>658</v>
      </c>
      <c r="C320" s="65">
        <v>55</v>
      </c>
      <c r="D320" s="65"/>
    </row>
    <row r="321" spans="1:4" ht="57">
      <c r="A321" s="65">
        <v>24</v>
      </c>
      <c r="B321" s="65" t="s">
        <v>659</v>
      </c>
      <c r="C321" s="65">
        <v>56</v>
      </c>
      <c r="D321" s="65"/>
    </row>
    <row r="322" spans="1:4" ht="57">
      <c r="A322" s="65">
        <v>25</v>
      </c>
      <c r="B322" s="65" t="s">
        <v>660</v>
      </c>
      <c r="C322" s="65">
        <v>57</v>
      </c>
      <c r="D322" s="65"/>
    </row>
    <row r="323" spans="1:4" ht="57">
      <c r="A323" s="65">
        <v>26</v>
      </c>
      <c r="B323" s="65" t="s">
        <v>661</v>
      </c>
      <c r="C323" s="65">
        <v>58</v>
      </c>
      <c r="D323" s="65"/>
    </row>
    <row r="324" spans="1:4" ht="28.5">
      <c r="A324" s="65">
        <v>27</v>
      </c>
      <c r="B324" s="65" t="s">
        <v>662</v>
      </c>
      <c r="C324" s="65">
        <v>59</v>
      </c>
      <c r="D324" s="65"/>
    </row>
    <row r="325" spans="1:4" ht="42.75">
      <c r="A325" s="65">
        <v>28</v>
      </c>
      <c r="B325" s="65" t="s">
        <v>663</v>
      </c>
      <c r="C325" s="65">
        <v>60</v>
      </c>
      <c r="D325" s="65"/>
    </row>
    <row r="326" spans="1:4" ht="42.75">
      <c r="A326" s="65">
        <v>29</v>
      </c>
      <c r="B326" s="65" t="s">
        <v>664</v>
      </c>
      <c r="C326" s="65">
        <v>61</v>
      </c>
      <c r="D326" s="65"/>
    </row>
    <row r="327" spans="1:4" ht="28.5">
      <c r="A327" s="65">
        <v>30</v>
      </c>
      <c r="B327" s="65" t="s">
        <v>665</v>
      </c>
      <c r="C327" s="65">
        <v>62</v>
      </c>
      <c r="D327" s="65"/>
    </row>
    <row r="328" spans="1:4">
      <c r="A328" s="65">
        <v>31</v>
      </c>
      <c r="B328" s="65" t="s">
        <v>480</v>
      </c>
      <c r="C328" s="65">
        <v>63</v>
      </c>
      <c r="D328" s="66"/>
    </row>
  </sheetData>
  <autoFilter ref="A1:J328" xr:uid="{00000000-0001-0000-0100-000000000000}"/>
  <mergeCells count="41">
    <mergeCell ref="F110:F112"/>
    <mergeCell ref="F113:F115"/>
    <mergeCell ref="F120:F129"/>
    <mergeCell ref="F130:F132"/>
    <mergeCell ref="F138:F147"/>
    <mergeCell ref="F19:F24"/>
    <mergeCell ref="F79:F82"/>
    <mergeCell ref="F95:F98"/>
    <mergeCell ref="F102:F104"/>
    <mergeCell ref="F105:F107"/>
    <mergeCell ref="C207:C208"/>
    <mergeCell ref="C221:C223"/>
    <mergeCell ref="C225:C226"/>
    <mergeCell ref="C280:C281"/>
    <mergeCell ref="D79:D82"/>
    <mergeCell ref="D95:D98"/>
    <mergeCell ref="D189:D191"/>
    <mergeCell ref="D192:D193"/>
    <mergeCell ref="D196:D198"/>
    <mergeCell ref="D207:D208"/>
    <mergeCell ref="D221:D223"/>
    <mergeCell ref="D225:D226"/>
    <mergeCell ref="D280:D281"/>
    <mergeCell ref="A205:A220"/>
    <mergeCell ref="A221:A236"/>
    <mergeCell ref="A242:A257"/>
    <mergeCell ref="A258:A273"/>
    <mergeCell ref="A274:A289"/>
    <mergeCell ref="A182:B182"/>
    <mergeCell ref="A183:E183"/>
    <mergeCell ref="A184:E184"/>
    <mergeCell ref="A185:E185"/>
    <mergeCell ref="A189:A204"/>
    <mergeCell ref="C189:C191"/>
    <mergeCell ref="C192:C193"/>
    <mergeCell ref="C196:C198"/>
    <mergeCell ref="E170:H170"/>
    <mergeCell ref="K170:M170"/>
    <mergeCell ref="N170:O170"/>
    <mergeCell ref="B173:D173"/>
    <mergeCell ref="B177:D177"/>
  </mergeCells>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A94"/>
  <sheetViews>
    <sheetView topLeftCell="A49" workbookViewId="0">
      <selection activeCell="G11" sqref="G11"/>
    </sheetView>
  </sheetViews>
  <sheetFormatPr defaultColWidth="8.7109375" defaultRowHeight="15"/>
  <cols>
    <col min="1" max="1" width="10.28515625" style="2" customWidth="1"/>
    <col min="2" max="2" width="10" style="3" customWidth="1"/>
    <col min="3" max="3" width="26.28515625" style="2" customWidth="1"/>
    <col min="4" max="4" width="11.42578125" style="2" customWidth="1"/>
    <col min="5" max="5" width="10.28515625" style="2" customWidth="1"/>
    <col min="6" max="6" width="15.7109375" style="4" customWidth="1"/>
    <col min="7" max="7" width="66.85546875" style="2" customWidth="1"/>
    <col min="8" max="8" width="14.140625" style="2" customWidth="1"/>
    <col min="9" max="9" width="17.140625" style="2" customWidth="1"/>
    <col min="10" max="10" width="12.140625" style="2" customWidth="1"/>
    <col min="11" max="11" width="15.7109375" style="2" customWidth="1"/>
    <col min="12" max="16384" width="8.7109375" style="2"/>
  </cols>
  <sheetData>
    <row r="1" spans="1:53" ht="32.1" customHeight="1">
      <c r="A1" s="5" t="s">
        <v>39</v>
      </c>
      <c r="B1" s="6" t="s">
        <v>40</v>
      </c>
      <c r="C1" s="5" t="s">
        <v>41</v>
      </c>
      <c r="D1" s="5" t="s">
        <v>666</v>
      </c>
      <c r="E1" s="5" t="s">
        <v>667</v>
      </c>
      <c r="F1" s="7" t="s">
        <v>668</v>
      </c>
      <c r="G1" s="7" t="s">
        <v>669</v>
      </c>
      <c r="H1" s="7" t="s">
        <v>45</v>
      </c>
      <c r="I1" s="7" t="s">
        <v>670</v>
      </c>
      <c r="J1" s="7" t="s">
        <v>671</v>
      </c>
      <c r="K1" s="7" t="s">
        <v>672</v>
      </c>
      <c r="L1" s="7" t="s">
        <v>673</v>
      </c>
      <c r="M1" s="7"/>
    </row>
    <row r="2" spans="1:53" ht="20.100000000000001" customHeight="1">
      <c r="A2" s="2" t="s">
        <v>674</v>
      </c>
      <c r="B2" s="3" t="str">
        <f t="shared" ref="B2:B11" si="0">DEC2HEX(A2)</f>
        <v>1</v>
      </c>
      <c r="C2" s="2" t="s">
        <v>675</v>
      </c>
      <c r="D2" s="2" t="s">
        <v>51</v>
      </c>
      <c r="G2" s="8" t="s">
        <v>676</v>
      </c>
      <c r="H2" s="2" t="s">
        <v>53</v>
      </c>
      <c r="I2" s="2" t="s">
        <v>53</v>
      </c>
      <c r="J2" s="2" t="s">
        <v>53</v>
      </c>
      <c r="K2" s="2" t="s">
        <v>53</v>
      </c>
      <c r="L2" s="2" t="s">
        <v>119</v>
      </c>
    </row>
    <row r="3" spans="1:53" ht="65.099999999999994" customHeight="1">
      <c r="A3" s="2" t="s">
        <v>677</v>
      </c>
      <c r="B3" s="3" t="str">
        <f t="shared" si="0"/>
        <v>2</v>
      </c>
      <c r="C3" s="2" t="s">
        <v>678</v>
      </c>
      <c r="D3" s="2" t="s">
        <v>51</v>
      </c>
      <c r="F3" s="9"/>
      <c r="G3" s="10" t="s">
        <v>679</v>
      </c>
      <c r="H3" s="2" t="s">
        <v>53</v>
      </c>
      <c r="I3" s="2" t="s">
        <v>53</v>
      </c>
      <c r="J3" s="2" t="s">
        <v>53</v>
      </c>
      <c r="K3" s="2" t="s">
        <v>53</v>
      </c>
      <c r="L3" s="2" t="s">
        <v>119</v>
      </c>
    </row>
    <row r="4" spans="1:53" ht="30" customHeight="1">
      <c r="A4" s="2" t="s">
        <v>680</v>
      </c>
      <c r="B4" s="3" t="str">
        <f t="shared" si="0"/>
        <v>3</v>
      </c>
      <c r="C4" s="2" t="s">
        <v>681</v>
      </c>
      <c r="D4" s="11" t="s">
        <v>66</v>
      </c>
      <c r="E4" s="2" t="s">
        <v>682</v>
      </c>
      <c r="G4" s="136" t="s">
        <v>683</v>
      </c>
      <c r="H4" s="2" t="s">
        <v>53</v>
      </c>
      <c r="I4" s="2" t="s">
        <v>53</v>
      </c>
      <c r="J4" s="2" t="s">
        <v>53</v>
      </c>
      <c r="K4" s="2" t="s">
        <v>53</v>
      </c>
      <c r="L4" s="2" t="s">
        <v>119</v>
      </c>
    </row>
    <row r="5" spans="1:53" ht="33" customHeight="1">
      <c r="A5" s="2" t="s">
        <v>684</v>
      </c>
      <c r="B5" s="3" t="str">
        <f t="shared" si="0"/>
        <v>4</v>
      </c>
      <c r="C5" s="2" t="s">
        <v>685</v>
      </c>
      <c r="D5" s="2" t="s">
        <v>66</v>
      </c>
      <c r="E5" s="2" t="s">
        <v>686</v>
      </c>
      <c r="G5" s="114"/>
      <c r="H5" s="2" t="s">
        <v>53</v>
      </c>
      <c r="I5" s="2" t="s">
        <v>53</v>
      </c>
      <c r="J5" s="2" t="s">
        <v>53</v>
      </c>
      <c r="K5" s="2" t="s">
        <v>53</v>
      </c>
      <c r="L5" s="2" t="s">
        <v>119</v>
      </c>
    </row>
    <row r="6" spans="1:53" ht="20.100000000000001" customHeight="1">
      <c r="A6" s="2" t="s">
        <v>687</v>
      </c>
      <c r="B6" s="3" t="str">
        <f t="shared" si="0"/>
        <v>5</v>
      </c>
      <c r="C6" s="2" t="s">
        <v>688</v>
      </c>
      <c r="D6" s="2" t="s">
        <v>51</v>
      </c>
      <c r="E6" s="2" t="s">
        <v>689</v>
      </c>
      <c r="F6" s="12"/>
      <c r="G6" s="2" t="s">
        <v>690</v>
      </c>
      <c r="H6" s="2" t="s">
        <v>53</v>
      </c>
      <c r="I6" s="2" t="s">
        <v>53</v>
      </c>
      <c r="J6" s="2" t="s">
        <v>53</v>
      </c>
      <c r="K6" s="2" t="s">
        <v>53</v>
      </c>
      <c r="L6" s="2" t="s">
        <v>119</v>
      </c>
    </row>
    <row r="7" spans="1:53" ht="20.100000000000001" customHeight="1">
      <c r="A7" s="2" t="s">
        <v>691</v>
      </c>
      <c r="B7" s="2" t="str">
        <f t="shared" si="0"/>
        <v>6</v>
      </c>
      <c r="C7" s="2" t="s">
        <v>692</v>
      </c>
      <c r="D7" s="2" t="s">
        <v>51</v>
      </c>
      <c r="E7" s="2" t="s">
        <v>693</v>
      </c>
      <c r="F7" s="2"/>
      <c r="G7" s="2" t="s">
        <v>694</v>
      </c>
      <c r="H7" s="2" t="s">
        <v>53</v>
      </c>
      <c r="I7" s="2" t="s">
        <v>53</v>
      </c>
      <c r="J7" s="2" t="s">
        <v>53</v>
      </c>
      <c r="K7" s="2" t="s">
        <v>53</v>
      </c>
      <c r="L7" s="2" t="s">
        <v>119</v>
      </c>
    </row>
    <row r="8" spans="1:53" s="1" customFormat="1" ht="20.100000000000001" customHeight="1">
      <c r="A8" s="2" t="s">
        <v>695</v>
      </c>
      <c r="B8" s="2" t="str">
        <f t="shared" si="0"/>
        <v>7</v>
      </c>
      <c r="C8" s="13" t="s">
        <v>696</v>
      </c>
      <c r="D8" s="2" t="s">
        <v>51</v>
      </c>
      <c r="E8" s="2" t="s">
        <v>689</v>
      </c>
      <c r="F8" s="137" t="s">
        <v>697</v>
      </c>
      <c r="G8" s="2" t="s">
        <v>698</v>
      </c>
      <c r="H8" s="2" t="s">
        <v>53</v>
      </c>
      <c r="I8" s="2" t="s">
        <v>53</v>
      </c>
      <c r="J8" s="2" t="s">
        <v>53</v>
      </c>
      <c r="K8" s="2" t="s">
        <v>53</v>
      </c>
      <c r="L8" s="2" t="s">
        <v>53</v>
      </c>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row>
    <row r="9" spans="1:53" s="1" customFormat="1" ht="20.100000000000001" customHeight="1">
      <c r="A9" s="2" t="s">
        <v>699</v>
      </c>
      <c r="B9" s="2" t="str">
        <f t="shared" si="0"/>
        <v>8</v>
      </c>
      <c r="C9" s="13" t="s">
        <v>700</v>
      </c>
      <c r="D9" s="2" t="s">
        <v>51</v>
      </c>
      <c r="E9" s="2" t="s">
        <v>701</v>
      </c>
      <c r="F9" s="137"/>
      <c r="G9" s="2" t="s">
        <v>702</v>
      </c>
      <c r="H9" s="2" t="s">
        <v>53</v>
      </c>
      <c r="I9" s="2" t="s">
        <v>53</v>
      </c>
      <c r="J9" s="2" t="s">
        <v>53</v>
      </c>
      <c r="K9" s="2" t="s">
        <v>53</v>
      </c>
      <c r="L9" s="2" t="s">
        <v>119</v>
      </c>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spans="1:53" s="1" customFormat="1" ht="20.100000000000001" customHeight="1">
      <c r="A10" s="2" t="s">
        <v>703</v>
      </c>
      <c r="B10" s="2" t="str">
        <f t="shared" si="0"/>
        <v>9</v>
      </c>
      <c r="C10" s="13" t="s">
        <v>704</v>
      </c>
      <c r="D10" s="2" t="s">
        <v>51</v>
      </c>
      <c r="E10" s="2" t="s">
        <v>701</v>
      </c>
      <c r="F10" s="137"/>
      <c r="G10" s="2" t="s">
        <v>705</v>
      </c>
      <c r="H10" s="2" t="s">
        <v>53</v>
      </c>
      <c r="I10" s="2" t="s">
        <v>53</v>
      </c>
      <c r="J10" s="2" t="s">
        <v>53</v>
      </c>
      <c r="K10" s="2" t="s">
        <v>53</v>
      </c>
      <c r="L10" s="2" t="s">
        <v>53</v>
      </c>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spans="1:53" s="1" customFormat="1" ht="20.100000000000001" customHeight="1">
      <c r="A11" s="2" t="s">
        <v>706</v>
      </c>
      <c r="B11" s="2" t="str">
        <f t="shared" si="0"/>
        <v>A</v>
      </c>
      <c r="C11" s="13" t="s">
        <v>707</v>
      </c>
      <c r="D11" s="2" t="s">
        <v>51</v>
      </c>
      <c r="E11" s="2" t="s">
        <v>689</v>
      </c>
      <c r="F11" s="137"/>
      <c r="G11" s="2" t="s">
        <v>708</v>
      </c>
      <c r="H11" s="2" t="s">
        <v>53</v>
      </c>
      <c r="I11" s="2" t="s">
        <v>53</v>
      </c>
      <c r="J11" s="2" t="s">
        <v>53</v>
      </c>
      <c r="K11" s="2" t="s">
        <v>53</v>
      </c>
      <c r="L11" s="2" t="s">
        <v>119</v>
      </c>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spans="1:53" ht="20.100000000000001" customHeight="1">
      <c r="A12" s="2" t="s">
        <v>709</v>
      </c>
      <c r="B12" s="3" t="str">
        <f t="shared" ref="B12:B39" si="1">DEC2HEX(A12)</f>
        <v>B</v>
      </c>
      <c r="C12" s="14" t="s">
        <v>696</v>
      </c>
      <c r="D12" s="2" t="s">
        <v>51</v>
      </c>
      <c r="E12" s="2" t="s">
        <v>689</v>
      </c>
      <c r="F12" s="137" t="s">
        <v>710</v>
      </c>
      <c r="G12" s="2" t="s">
        <v>698</v>
      </c>
    </row>
    <row r="13" spans="1:53" ht="20.100000000000001" customHeight="1">
      <c r="A13" s="2" t="s">
        <v>711</v>
      </c>
      <c r="B13" s="3" t="str">
        <f t="shared" si="1"/>
        <v>C</v>
      </c>
      <c r="C13" s="14" t="s">
        <v>700</v>
      </c>
      <c r="D13" s="2" t="s">
        <v>51</v>
      </c>
      <c r="E13" s="2" t="s">
        <v>701</v>
      </c>
      <c r="F13" s="137"/>
      <c r="G13" s="2" t="s">
        <v>702</v>
      </c>
    </row>
    <row r="14" spans="1:53" ht="20.100000000000001" customHeight="1">
      <c r="A14" s="2" t="s">
        <v>712</v>
      </c>
      <c r="B14" s="3" t="str">
        <f t="shared" si="1"/>
        <v>D</v>
      </c>
      <c r="C14" s="14" t="s">
        <v>704</v>
      </c>
      <c r="D14" s="2" t="s">
        <v>51</v>
      </c>
      <c r="E14" s="2" t="s">
        <v>701</v>
      </c>
      <c r="F14" s="137"/>
      <c r="G14" s="2" t="s">
        <v>705</v>
      </c>
    </row>
    <row r="15" spans="1:53" ht="20.100000000000001" customHeight="1">
      <c r="A15" s="2" t="s">
        <v>713</v>
      </c>
      <c r="B15" s="3" t="str">
        <f t="shared" si="1"/>
        <v>E</v>
      </c>
      <c r="C15" s="14" t="s">
        <v>707</v>
      </c>
      <c r="D15" s="2" t="s">
        <v>51</v>
      </c>
      <c r="E15" s="2" t="s">
        <v>689</v>
      </c>
      <c r="F15" s="137"/>
      <c r="G15" s="2" t="s">
        <v>708</v>
      </c>
    </row>
    <row r="16" spans="1:53" ht="20.100000000000001" customHeight="1">
      <c r="A16" s="2" t="s">
        <v>714</v>
      </c>
      <c r="B16" s="3" t="str">
        <f t="shared" si="1"/>
        <v>F</v>
      </c>
      <c r="C16" s="13" t="s">
        <v>696</v>
      </c>
      <c r="D16" s="2" t="s">
        <v>51</v>
      </c>
      <c r="E16" s="2" t="s">
        <v>689</v>
      </c>
      <c r="F16" s="137" t="s">
        <v>715</v>
      </c>
      <c r="G16" s="2" t="s">
        <v>698</v>
      </c>
    </row>
    <row r="17" spans="1:7" ht="20.100000000000001" customHeight="1">
      <c r="A17" s="2" t="s">
        <v>716</v>
      </c>
      <c r="B17" s="3" t="str">
        <f t="shared" si="1"/>
        <v>10</v>
      </c>
      <c r="C17" s="13" t="s">
        <v>700</v>
      </c>
      <c r="D17" s="2" t="s">
        <v>51</v>
      </c>
      <c r="E17" s="2" t="s">
        <v>701</v>
      </c>
      <c r="F17" s="137"/>
      <c r="G17" s="2" t="s">
        <v>702</v>
      </c>
    </row>
    <row r="18" spans="1:7" ht="20.100000000000001" customHeight="1">
      <c r="A18" s="2" t="s">
        <v>717</v>
      </c>
      <c r="B18" s="3" t="str">
        <f t="shared" si="1"/>
        <v>11</v>
      </c>
      <c r="C18" s="13" t="s">
        <v>704</v>
      </c>
      <c r="D18" s="2" t="s">
        <v>51</v>
      </c>
      <c r="E18" s="2" t="s">
        <v>701</v>
      </c>
      <c r="F18" s="137"/>
      <c r="G18" s="2" t="s">
        <v>705</v>
      </c>
    </row>
    <row r="19" spans="1:7" ht="20.100000000000001" customHeight="1">
      <c r="A19" s="2" t="s">
        <v>718</v>
      </c>
      <c r="B19" s="3" t="str">
        <f t="shared" si="1"/>
        <v>12</v>
      </c>
      <c r="C19" s="13" t="s">
        <v>707</v>
      </c>
      <c r="D19" s="2" t="s">
        <v>51</v>
      </c>
      <c r="E19" s="2" t="s">
        <v>689</v>
      </c>
      <c r="F19" s="137"/>
      <c r="G19" s="2" t="s">
        <v>708</v>
      </c>
    </row>
    <row r="20" spans="1:7" ht="20.100000000000001" customHeight="1">
      <c r="A20" s="2" t="s">
        <v>719</v>
      </c>
      <c r="B20" s="3" t="str">
        <f t="shared" si="1"/>
        <v>13</v>
      </c>
      <c r="C20" s="14" t="s">
        <v>696</v>
      </c>
      <c r="D20" s="2" t="s">
        <v>51</v>
      </c>
      <c r="E20" s="2" t="s">
        <v>689</v>
      </c>
      <c r="F20" s="137" t="s">
        <v>720</v>
      </c>
      <c r="G20" s="2" t="s">
        <v>698</v>
      </c>
    </row>
    <row r="21" spans="1:7" ht="20.100000000000001" customHeight="1">
      <c r="A21" s="2" t="s">
        <v>721</v>
      </c>
      <c r="B21" s="3" t="str">
        <f t="shared" si="1"/>
        <v>14</v>
      </c>
      <c r="C21" s="14" t="s">
        <v>700</v>
      </c>
      <c r="D21" s="2" t="s">
        <v>51</v>
      </c>
      <c r="E21" s="2" t="s">
        <v>701</v>
      </c>
      <c r="F21" s="137"/>
      <c r="G21" s="2" t="s">
        <v>702</v>
      </c>
    </row>
    <row r="22" spans="1:7" ht="20.100000000000001" customHeight="1">
      <c r="A22" s="2" t="s">
        <v>722</v>
      </c>
      <c r="B22" s="3" t="str">
        <f t="shared" si="1"/>
        <v>15</v>
      </c>
      <c r="C22" s="14" t="s">
        <v>704</v>
      </c>
      <c r="D22" s="2" t="s">
        <v>51</v>
      </c>
      <c r="E22" s="2" t="s">
        <v>701</v>
      </c>
      <c r="F22" s="137"/>
      <c r="G22" s="2" t="s">
        <v>705</v>
      </c>
    </row>
    <row r="23" spans="1:7" ht="20.100000000000001" customHeight="1">
      <c r="A23" s="2" t="s">
        <v>723</v>
      </c>
      <c r="B23" s="3" t="str">
        <f t="shared" si="1"/>
        <v>16</v>
      </c>
      <c r="C23" s="14" t="s">
        <v>707</v>
      </c>
      <c r="D23" s="2" t="s">
        <v>51</v>
      </c>
      <c r="E23" s="2" t="s">
        <v>689</v>
      </c>
      <c r="F23" s="137"/>
      <c r="G23" s="2" t="s">
        <v>708</v>
      </c>
    </row>
    <row r="24" spans="1:7" ht="20.100000000000001" customHeight="1">
      <c r="A24" s="2" t="s">
        <v>724</v>
      </c>
      <c r="B24" s="3" t="str">
        <f t="shared" si="1"/>
        <v>17</v>
      </c>
      <c r="C24" s="13" t="s">
        <v>696</v>
      </c>
      <c r="D24" s="2" t="s">
        <v>51</v>
      </c>
      <c r="E24" s="2" t="s">
        <v>689</v>
      </c>
      <c r="F24" s="137" t="s">
        <v>725</v>
      </c>
      <c r="G24" s="2" t="s">
        <v>698</v>
      </c>
    </row>
    <row r="25" spans="1:7" ht="20.100000000000001" customHeight="1">
      <c r="A25" s="2" t="s">
        <v>726</v>
      </c>
      <c r="B25" s="3" t="str">
        <f t="shared" si="1"/>
        <v>18</v>
      </c>
      <c r="C25" s="13" t="s">
        <v>700</v>
      </c>
      <c r="D25" s="2" t="s">
        <v>51</v>
      </c>
      <c r="E25" s="2" t="s">
        <v>701</v>
      </c>
      <c r="F25" s="137"/>
      <c r="G25" s="2" t="s">
        <v>702</v>
      </c>
    </row>
    <row r="26" spans="1:7" ht="20.100000000000001" customHeight="1">
      <c r="A26" s="2" t="s">
        <v>727</v>
      </c>
      <c r="B26" s="3" t="str">
        <f t="shared" si="1"/>
        <v>19</v>
      </c>
      <c r="C26" s="13" t="s">
        <v>704</v>
      </c>
      <c r="D26" s="2" t="s">
        <v>51</v>
      </c>
      <c r="E26" s="2" t="s">
        <v>701</v>
      </c>
      <c r="F26" s="137"/>
      <c r="G26" s="2" t="s">
        <v>705</v>
      </c>
    </row>
    <row r="27" spans="1:7" ht="20.100000000000001" customHeight="1">
      <c r="A27" s="2" t="s">
        <v>728</v>
      </c>
      <c r="B27" s="3" t="str">
        <f t="shared" si="1"/>
        <v>1A</v>
      </c>
      <c r="C27" s="13" t="s">
        <v>707</v>
      </c>
      <c r="D27" s="2" t="s">
        <v>51</v>
      </c>
      <c r="E27" s="2" t="s">
        <v>689</v>
      </c>
      <c r="F27" s="137"/>
      <c r="G27" s="2" t="s">
        <v>708</v>
      </c>
    </row>
    <row r="28" spans="1:7" ht="20.100000000000001" customHeight="1">
      <c r="A28" s="2" t="s">
        <v>729</v>
      </c>
      <c r="B28" s="3" t="str">
        <f t="shared" si="1"/>
        <v>1B</v>
      </c>
      <c r="C28" s="14" t="s">
        <v>696</v>
      </c>
      <c r="D28" s="2" t="s">
        <v>51</v>
      </c>
      <c r="E28" s="2" t="s">
        <v>689</v>
      </c>
      <c r="F28" s="137" t="s">
        <v>730</v>
      </c>
      <c r="G28" s="2" t="s">
        <v>698</v>
      </c>
    </row>
    <row r="29" spans="1:7" ht="20.100000000000001" customHeight="1">
      <c r="A29" s="2" t="s">
        <v>731</v>
      </c>
      <c r="B29" s="3" t="str">
        <f t="shared" si="1"/>
        <v>1C</v>
      </c>
      <c r="C29" s="14" t="s">
        <v>700</v>
      </c>
      <c r="D29" s="2" t="s">
        <v>51</v>
      </c>
      <c r="E29" s="2" t="s">
        <v>701</v>
      </c>
      <c r="F29" s="137"/>
      <c r="G29" s="2" t="s">
        <v>702</v>
      </c>
    </row>
    <row r="30" spans="1:7" ht="20.100000000000001" customHeight="1">
      <c r="A30" s="2" t="s">
        <v>732</v>
      </c>
      <c r="B30" s="3" t="str">
        <f t="shared" si="1"/>
        <v>1D</v>
      </c>
      <c r="C30" s="14" t="s">
        <v>704</v>
      </c>
      <c r="D30" s="2" t="s">
        <v>51</v>
      </c>
      <c r="E30" s="2" t="s">
        <v>701</v>
      </c>
      <c r="F30" s="137"/>
      <c r="G30" s="2" t="s">
        <v>705</v>
      </c>
    </row>
    <row r="31" spans="1:7" ht="20.100000000000001" customHeight="1">
      <c r="A31" s="2" t="s">
        <v>733</v>
      </c>
      <c r="B31" s="3" t="str">
        <f t="shared" si="1"/>
        <v>1E</v>
      </c>
      <c r="C31" s="14" t="s">
        <v>707</v>
      </c>
      <c r="D31" s="2" t="s">
        <v>51</v>
      </c>
      <c r="E31" s="2" t="s">
        <v>689</v>
      </c>
      <c r="F31" s="137"/>
      <c r="G31" s="2" t="s">
        <v>708</v>
      </c>
    </row>
    <row r="32" spans="1:7" ht="20.100000000000001" customHeight="1">
      <c r="A32" s="2" t="s">
        <v>734</v>
      </c>
      <c r="B32" s="3" t="str">
        <f t="shared" si="1"/>
        <v>1F</v>
      </c>
      <c r="C32" s="13" t="s">
        <v>696</v>
      </c>
      <c r="D32" s="2" t="s">
        <v>51</v>
      </c>
      <c r="E32" s="2" t="s">
        <v>689</v>
      </c>
      <c r="F32" s="137" t="s">
        <v>735</v>
      </c>
      <c r="G32" s="2" t="s">
        <v>698</v>
      </c>
    </row>
    <row r="33" spans="1:12" ht="20.100000000000001" customHeight="1">
      <c r="A33" s="2" t="s">
        <v>736</v>
      </c>
      <c r="B33" s="3" t="str">
        <f t="shared" si="1"/>
        <v>20</v>
      </c>
      <c r="C33" s="13" t="s">
        <v>700</v>
      </c>
      <c r="D33" s="2" t="s">
        <v>51</v>
      </c>
      <c r="E33" s="2" t="s">
        <v>701</v>
      </c>
      <c r="F33" s="137"/>
      <c r="G33" s="2" t="s">
        <v>702</v>
      </c>
    </row>
    <row r="34" spans="1:12" ht="20.100000000000001" customHeight="1">
      <c r="A34" s="2" t="s">
        <v>737</v>
      </c>
      <c r="B34" s="3" t="str">
        <f t="shared" si="1"/>
        <v>21</v>
      </c>
      <c r="C34" s="13" t="s">
        <v>704</v>
      </c>
      <c r="D34" s="2" t="s">
        <v>51</v>
      </c>
      <c r="E34" s="2" t="s">
        <v>701</v>
      </c>
      <c r="F34" s="137"/>
      <c r="G34" s="2" t="s">
        <v>705</v>
      </c>
    </row>
    <row r="35" spans="1:12" ht="20.100000000000001" customHeight="1">
      <c r="A35" s="2" t="s">
        <v>738</v>
      </c>
      <c r="B35" s="3" t="str">
        <f t="shared" si="1"/>
        <v>22</v>
      </c>
      <c r="C35" s="13" t="s">
        <v>707</v>
      </c>
      <c r="D35" s="2" t="s">
        <v>51</v>
      </c>
      <c r="E35" s="2" t="s">
        <v>689</v>
      </c>
      <c r="F35" s="137"/>
      <c r="G35" s="2" t="s">
        <v>708</v>
      </c>
    </row>
    <row r="36" spans="1:12" ht="20.100000000000001" customHeight="1">
      <c r="A36" s="2" t="s">
        <v>739</v>
      </c>
      <c r="B36" s="3" t="str">
        <f t="shared" si="1"/>
        <v>23</v>
      </c>
      <c r="C36" s="14" t="s">
        <v>696</v>
      </c>
      <c r="D36" s="2" t="s">
        <v>51</v>
      </c>
      <c r="E36" s="2" t="s">
        <v>689</v>
      </c>
      <c r="F36" s="137" t="s">
        <v>740</v>
      </c>
      <c r="G36" s="2" t="s">
        <v>698</v>
      </c>
    </row>
    <row r="37" spans="1:12" ht="20.100000000000001" customHeight="1">
      <c r="A37" s="2" t="s">
        <v>741</v>
      </c>
      <c r="B37" s="3" t="str">
        <f t="shared" si="1"/>
        <v>24</v>
      </c>
      <c r="C37" s="14" t="s">
        <v>700</v>
      </c>
      <c r="D37" s="2" t="s">
        <v>51</v>
      </c>
      <c r="E37" s="2" t="s">
        <v>701</v>
      </c>
      <c r="F37" s="137"/>
      <c r="G37" s="2" t="s">
        <v>702</v>
      </c>
    </row>
    <row r="38" spans="1:12" ht="20.100000000000001" customHeight="1">
      <c r="A38" s="2" t="s">
        <v>742</v>
      </c>
      <c r="B38" s="3" t="str">
        <f t="shared" si="1"/>
        <v>25</v>
      </c>
      <c r="C38" s="14" t="s">
        <v>704</v>
      </c>
      <c r="D38" s="2" t="s">
        <v>51</v>
      </c>
      <c r="E38" s="2" t="s">
        <v>701</v>
      </c>
      <c r="F38" s="137"/>
      <c r="G38" s="2" t="s">
        <v>705</v>
      </c>
    </row>
    <row r="39" spans="1:12" ht="20.100000000000001" customHeight="1">
      <c r="A39" s="2" t="s">
        <v>743</v>
      </c>
      <c r="B39" s="3" t="str">
        <f t="shared" si="1"/>
        <v>26</v>
      </c>
      <c r="C39" s="14" t="s">
        <v>707</v>
      </c>
      <c r="D39" s="2" t="s">
        <v>51</v>
      </c>
      <c r="E39" s="2" t="s">
        <v>689</v>
      </c>
      <c r="F39" s="137"/>
      <c r="G39" s="2" t="s">
        <v>708</v>
      </c>
    </row>
    <row r="40" spans="1:12" ht="20.100000000000001" customHeight="1">
      <c r="A40" s="2" t="s">
        <v>744</v>
      </c>
      <c r="B40" s="3" t="str">
        <f t="shared" ref="B40:B67" si="2">DEC2HEX(A40)</f>
        <v>27</v>
      </c>
      <c r="C40" s="13" t="s">
        <v>696</v>
      </c>
      <c r="D40" s="2" t="s">
        <v>51</v>
      </c>
      <c r="E40" s="2" t="s">
        <v>689</v>
      </c>
      <c r="F40" s="137" t="s">
        <v>745</v>
      </c>
      <c r="G40" s="2" t="s">
        <v>698</v>
      </c>
    </row>
    <row r="41" spans="1:12" ht="20.100000000000001" customHeight="1">
      <c r="A41" s="2" t="s">
        <v>746</v>
      </c>
      <c r="B41" s="3" t="str">
        <f t="shared" si="2"/>
        <v>28</v>
      </c>
      <c r="C41" s="13" t="s">
        <v>700</v>
      </c>
      <c r="D41" s="2" t="s">
        <v>51</v>
      </c>
      <c r="E41" s="2" t="s">
        <v>701</v>
      </c>
      <c r="F41" s="137"/>
      <c r="G41" s="2" t="s">
        <v>702</v>
      </c>
    </row>
    <row r="42" spans="1:12" ht="20.100000000000001" customHeight="1">
      <c r="A42" s="2" t="s">
        <v>747</v>
      </c>
      <c r="B42" s="3" t="str">
        <f t="shared" si="2"/>
        <v>29</v>
      </c>
      <c r="C42" s="13" t="s">
        <v>704</v>
      </c>
      <c r="D42" s="2" t="s">
        <v>51</v>
      </c>
      <c r="E42" s="2" t="s">
        <v>701</v>
      </c>
      <c r="F42" s="137"/>
      <c r="G42" s="2" t="s">
        <v>705</v>
      </c>
    </row>
    <row r="43" spans="1:12" ht="20.100000000000001" customHeight="1">
      <c r="A43" s="2" t="s">
        <v>748</v>
      </c>
      <c r="B43" s="3" t="str">
        <f t="shared" si="2"/>
        <v>2A</v>
      </c>
      <c r="C43" s="13" t="s">
        <v>707</v>
      </c>
      <c r="D43" s="2" t="s">
        <v>51</v>
      </c>
      <c r="E43" s="2" t="s">
        <v>689</v>
      </c>
      <c r="F43" s="137"/>
      <c r="G43" s="2" t="s">
        <v>708</v>
      </c>
    </row>
    <row r="44" spans="1:12" ht="20.100000000000001" customHeight="1">
      <c r="A44" s="2" t="s">
        <v>749</v>
      </c>
      <c r="B44" s="3" t="str">
        <f t="shared" si="2"/>
        <v>2B</v>
      </c>
      <c r="C44" s="14" t="s">
        <v>696</v>
      </c>
      <c r="D44" s="2" t="s">
        <v>51</v>
      </c>
      <c r="E44" s="2" t="s">
        <v>689</v>
      </c>
      <c r="F44" s="137" t="s">
        <v>750</v>
      </c>
      <c r="G44" s="2" t="s">
        <v>698</v>
      </c>
    </row>
    <row r="45" spans="1:12" ht="20.100000000000001" customHeight="1">
      <c r="A45" s="2" t="s">
        <v>751</v>
      </c>
      <c r="B45" s="3" t="str">
        <f t="shared" si="2"/>
        <v>2C</v>
      </c>
      <c r="C45" s="14" t="s">
        <v>700</v>
      </c>
      <c r="D45" s="2" t="s">
        <v>51</v>
      </c>
      <c r="E45" s="2" t="s">
        <v>701</v>
      </c>
      <c r="F45" s="137"/>
      <c r="G45" s="2" t="s">
        <v>702</v>
      </c>
    </row>
    <row r="46" spans="1:12" ht="20.100000000000001" customHeight="1">
      <c r="A46" s="2" t="s">
        <v>752</v>
      </c>
      <c r="B46" s="3" t="str">
        <f t="shared" si="2"/>
        <v>2D</v>
      </c>
      <c r="C46" s="14" t="s">
        <v>704</v>
      </c>
      <c r="D46" s="2" t="s">
        <v>51</v>
      </c>
      <c r="E46" s="2" t="s">
        <v>701</v>
      </c>
      <c r="F46" s="137"/>
      <c r="G46" s="2" t="s">
        <v>705</v>
      </c>
    </row>
    <row r="47" spans="1:12" ht="20.100000000000001" customHeight="1">
      <c r="A47" s="2" t="s">
        <v>753</v>
      </c>
      <c r="B47" s="3" t="str">
        <f t="shared" si="2"/>
        <v>2E</v>
      </c>
      <c r="C47" s="14" t="s">
        <v>707</v>
      </c>
      <c r="D47" s="2" t="s">
        <v>51</v>
      </c>
      <c r="E47" s="2" t="s">
        <v>689</v>
      </c>
      <c r="F47" s="137"/>
      <c r="G47" s="2" t="s">
        <v>708</v>
      </c>
      <c r="H47" s="2" t="s">
        <v>53</v>
      </c>
      <c r="I47" s="2" t="s">
        <v>53</v>
      </c>
      <c r="J47" s="2" t="s">
        <v>53</v>
      </c>
      <c r="K47" s="2" t="s">
        <v>53</v>
      </c>
      <c r="L47" s="2" t="s">
        <v>119</v>
      </c>
    </row>
    <row r="48" spans="1:12" ht="59.1" customHeight="1">
      <c r="A48" s="2" t="s">
        <v>754</v>
      </c>
      <c r="B48" s="3" t="str">
        <f t="shared" si="2"/>
        <v>2F</v>
      </c>
      <c r="C48" s="2" t="s">
        <v>755</v>
      </c>
      <c r="D48" s="2" t="s">
        <v>51</v>
      </c>
      <c r="F48" s="9"/>
      <c r="G48" s="15" t="s">
        <v>756</v>
      </c>
      <c r="H48" s="2" t="s">
        <v>119</v>
      </c>
      <c r="I48" s="2" t="s">
        <v>53</v>
      </c>
      <c r="J48" s="2" t="s">
        <v>53</v>
      </c>
      <c r="K48" s="2" t="s">
        <v>53</v>
      </c>
      <c r="L48" s="2" t="s">
        <v>119</v>
      </c>
    </row>
    <row r="49" spans="1:12" ht="20.100000000000001" customHeight="1">
      <c r="A49" s="2" t="s">
        <v>757</v>
      </c>
      <c r="B49" s="3" t="str">
        <f t="shared" si="2"/>
        <v>30</v>
      </c>
      <c r="C49" s="2" t="s">
        <v>758</v>
      </c>
      <c r="D49" s="2" t="s">
        <v>51</v>
      </c>
      <c r="E49" s="2" t="s">
        <v>759</v>
      </c>
      <c r="H49" s="2" t="s">
        <v>119</v>
      </c>
      <c r="I49" s="2" t="s">
        <v>53</v>
      </c>
      <c r="J49" s="2" t="s">
        <v>53</v>
      </c>
      <c r="K49" s="2" t="s">
        <v>53</v>
      </c>
      <c r="L49" s="2" t="s">
        <v>119</v>
      </c>
    </row>
    <row r="50" spans="1:12" ht="49.7" customHeight="1">
      <c r="A50" s="2" t="s">
        <v>760</v>
      </c>
      <c r="B50" s="3" t="str">
        <f t="shared" si="2"/>
        <v>31</v>
      </c>
      <c r="C50" s="2" t="s">
        <v>761</v>
      </c>
      <c r="D50" s="11" t="s">
        <v>66</v>
      </c>
      <c r="E50" s="2" t="s">
        <v>762</v>
      </c>
      <c r="G50" s="2" t="s">
        <v>763</v>
      </c>
      <c r="H50" s="2" t="s">
        <v>119</v>
      </c>
      <c r="I50" s="2" t="s">
        <v>53</v>
      </c>
      <c r="J50" s="2" t="s">
        <v>53</v>
      </c>
      <c r="K50" s="2" t="s">
        <v>53</v>
      </c>
      <c r="L50" s="2" t="s">
        <v>119</v>
      </c>
    </row>
    <row r="51" spans="1:12" ht="20.100000000000001" customHeight="1">
      <c r="A51" s="2" t="s">
        <v>764</v>
      </c>
      <c r="B51" s="3" t="str">
        <f t="shared" si="2"/>
        <v>32</v>
      </c>
      <c r="C51" s="11" t="s">
        <v>765</v>
      </c>
      <c r="D51" s="2" t="s">
        <v>766</v>
      </c>
      <c r="F51" s="2"/>
      <c r="G51" s="2" t="s">
        <v>767</v>
      </c>
    </row>
    <row r="52" spans="1:12" ht="20.100000000000001" customHeight="1">
      <c r="A52" s="2" t="s">
        <v>768</v>
      </c>
      <c r="B52" s="3" t="str">
        <f t="shared" si="2"/>
        <v>33</v>
      </c>
      <c r="C52" s="11" t="s">
        <v>769</v>
      </c>
      <c r="D52" s="2" t="s">
        <v>51</v>
      </c>
      <c r="F52" s="2"/>
      <c r="G52" s="137" t="s">
        <v>770</v>
      </c>
    </row>
    <row r="53" spans="1:12" ht="20.100000000000001" customHeight="1">
      <c r="A53" s="2" t="s">
        <v>771</v>
      </c>
      <c r="B53" s="3" t="str">
        <f t="shared" si="2"/>
        <v>34</v>
      </c>
      <c r="C53" s="11" t="s">
        <v>772</v>
      </c>
      <c r="D53" s="2" t="s">
        <v>51</v>
      </c>
      <c r="F53" s="2"/>
      <c r="G53" s="137"/>
    </row>
    <row r="54" spans="1:12" ht="20.100000000000001" customHeight="1">
      <c r="A54" s="2" t="s">
        <v>773</v>
      </c>
      <c r="B54" s="3" t="str">
        <f t="shared" si="2"/>
        <v>35</v>
      </c>
      <c r="C54" s="11" t="s">
        <v>774</v>
      </c>
      <c r="D54" s="2" t="s">
        <v>51</v>
      </c>
      <c r="F54" s="2"/>
      <c r="G54" s="137"/>
    </row>
    <row r="55" spans="1:12" ht="20.100000000000001" customHeight="1">
      <c r="A55" s="2" t="s">
        <v>775</v>
      </c>
      <c r="B55" s="3" t="str">
        <f t="shared" si="2"/>
        <v>36</v>
      </c>
      <c r="C55" s="11" t="s">
        <v>776</v>
      </c>
      <c r="D55" s="2" t="s">
        <v>51</v>
      </c>
      <c r="F55" s="2"/>
      <c r="G55" s="137"/>
    </row>
    <row r="56" spans="1:12" ht="20.100000000000001" customHeight="1">
      <c r="A56" s="2" t="s">
        <v>777</v>
      </c>
      <c r="B56" s="3" t="str">
        <f t="shared" si="2"/>
        <v>37</v>
      </c>
      <c r="C56" s="11" t="s">
        <v>778</v>
      </c>
      <c r="D56" s="2" t="s">
        <v>51</v>
      </c>
      <c r="F56" s="2"/>
      <c r="G56" s="137"/>
    </row>
    <row r="57" spans="1:12" ht="20.100000000000001" customHeight="1">
      <c r="A57" s="2" t="s">
        <v>779</v>
      </c>
      <c r="B57" s="3" t="str">
        <f t="shared" si="2"/>
        <v>38</v>
      </c>
      <c r="C57" s="11" t="s">
        <v>780</v>
      </c>
      <c r="D57" s="2" t="s">
        <v>51</v>
      </c>
      <c r="F57" s="2"/>
      <c r="G57" s="137"/>
    </row>
    <row r="58" spans="1:12" ht="20.100000000000001" customHeight="1">
      <c r="A58" s="2" t="s">
        <v>781</v>
      </c>
      <c r="B58" s="3" t="str">
        <f t="shared" si="2"/>
        <v>39</v>
      </c>
      <c r="C58" s="2" t="s">
        <v>782</v>
      </c>
      <c r="D58" s="2" t="s">
        <v>51</v>
      </c>
      <c r="F58" s="2"/>
      <c r="G58" s="2" t="s">
        <v>783</v>
      </c>
    </row>
    <row r="59" spans="1:12" ht="20.100000000000001" customHeight="1">
      <c r="A59" s="2" t="s">
        <v>784</v>
      </c>
      <c r="B59" s="3" t="str">
        <f t="shared" si="2"/>
        <v>3A</v>
      </c>
      <c r="C59" s="2" t="s">
        <v>785</v>
      </c>
      <c r="D59" s="2" t="s">
        <v>51</v>
      </c>
      <c r="F59" s="2"/>
      <c r="G59" s="2" t="s">
        <v>783</v>
      </c>
    </row>
    <row r="60" spans="1:12" ht="20.100000000000001" customHeight="1">
      <c r="A60" s="2" t="s">
        <v>786</v>
      </c>
      <c r="B60" s="3" t="str">
        <f t="shared" si="2"/>
        <v>3B</v>
      </c>
      <c r="C60" s="2" t="s">
        <v>787</v>
      </c>
      <c r="D60" s="2" t="s">
        <v>51</v>
      </c>
      <c r="F60" s="2"/>
      <c r="G60" s="2" t="s">
        <v>783</v>
      </c>
    </row>
    <row r="61" spans="1:12" ht="20.100000000000001" customHeight="1">
      <c r="A61" s="2" t="s">
        <v>788</v>
      </c>
      <c r="B61" s="3" t="str">
        <f t="shared" si="2"/>
        <v>3C</v>
      </c>
      <c r="C61" s="2" t="s">
        <v>789</v>
      </c>
      <c r="D61" s="2" t="s">
        <v>51</v>
      </c>
      <c r="F61" s="2"/>
      <c r="G61" s="2" t="s">
        <v>783</v>
      </c>
    </row>
    <row r="62" spans="1:12" ht="20.100000000000001" customHeight="1">
      <c r="A62" s="2" t="s">
        <v>790</v>
      </c>
      <c r="B62" s="3" t="str">
        <f t="shared" si="2"/>
        <v>3D</v>
      </c>
      <c r="C62" s="2" t="s">
        <v>791</v>
      </c>
      <c r="D62" s="2" t="s">
        <v>51</v>
      </c>
      <c r="F62" s="2"/>
      <c r="G62" s="2" t="s">
        <v>783</v>
      </c>
    </row>
    <row r="63" spans="1:12" ht="20.100000000000001" customHeight="1">
      <c r="A63" s="2" t="s">
        <v>792</v>
      </c>
      <c r="B63" s="3" t="str">
        <f t="shared" si="2"/>
        <v>3E</v>
      </c>
      <c r="C63" s="2" t="s">
        <v>793</v>
      </c>
      <c r="D63" s="2" t="s">
        <v>51</v>
      </c>
      <c r="F63" s="2"/>
      <c r="G63" s="2" t="s">
        <v>783</v>
      </c>
    </row>
    <row r="64" spans="1:12" ht="20.100000000000001" customHeight="1">
      <c r="A64" s="2" t="s">
        <v>794</v>
      </c>
      <c r="B64" s="3" t="str">
        <f t="shared" si="2"/>
        <v>3F</v>
      </c>
      <c r="C64" s="2" t="s">
        <v>795</v>
      </c>
      <c r="D64" s="2" t="s">
        <v>51</v>
      </c>
      <c r="F64" s="2"/>
      <c r="G64" s="2" t="s">
        <v>783</v>
      </c>
    </row>
    <row r="65" spans="1:7" ht="20.100000000000001" customHeight="1">
      <c r="A65" s="2" t="s">
        <v>796</v>
      </c>
      <c r="B65" s="3" t="str">
        <f t="shared" si="2"/>
        <v>40</v>
      </c>
      <c r="C65" s="2" t="s">
        <v>797</v>
      </c>
      <c r="D65" s="2" t="s">
        <v>51</v>
      </c>
      <c r="F65" s="2"/>
      <c r="G65" s="2" t="s">
        <v>783</v>
      </c>
    </row>
    <row r="66" spans="1:7" ht="20.100000000000001" customHeight="1">
      <c r="A66" s="2" t="s">
        <v>798</v>
      </c>
      <c r="B66" s="3" t="str">
        <f t="shared" si="2"/>
        <v>41</v>
      </c>
      <c r="C66" s="2" t="s">
        <v>799</v>
      </c>
      <c r="D66" s="2" t="s">
        <v>51</v>
      </c>
      <c r="F66" s="2"/>
      <c r="G66" s="2" t="s">
        <v>783</v>
      </c>
    </row>
    <row r="67" spans="1:7" ht="20.100000000000001" customHeight="1">
      <c r="A67" s="2" t="s">
        <v>800</v>
      </c>
      <c r="B67" s="3" t="str">
        <f t="shared" si="2"/>
        <v>42</v>
      </c>
      <c r="C67" s="2" t="s">
        <v>801</v>
      </c>
      <c r="D67" s="2" t="s">
        <v>51</v>
      </c>
      <c r="F67" s="2"/>
      <c r="G67" s="2" t="s">
        <v>783</v>
      </c>
    </row>
    <row r="68" spans="1:7" ht="38.1" customHeight="1">
      <c r="A68" s="2" t="s">
        <v>802</v>
      </c>
      <c r="B68" s="3" t="str">
        <f>DEC2HEX(A68)</f>
        <v>43</v>
      </c>
      <c r="C68" s="16" t="s">
        <v>803</v>
      </c>
      <c r="D68" s="2" t="s">
        <v>51</v>
      </c>
      <c r="F68" s="2"/>
      <c r="G68" s="2" t="s">
        <v>804</v>
      </c>
    </row>
    <row r="69" spans="1:7" ht="20.100000000000001" customHeight="1">
      <c r="F69" s="2"/>
    </row>
    <row r="70" spans="1:7" ht="20.100000000000001" customHeight="1">
      <c r="F70" s="2"/>
    </row>
    <row r="71" spans="1:7" ht="20.100000000000001" customHeight="1">
      <c r="F71" s="2"/>
    </row>
    <row r="72" spans="1:7" ht="20.100000000000001" customHeight="1">
      <c r="F72" s="2"/>
    </row>
    <row r="73" spans="1:7" ht="20.100000000000001" customHeight="1">
      <c r="F73" s="2"/>
    </row>
    <row r="74" spans="1:7" ht="20.100000000000001" customHeight="1">
      <c r="F74" s="2"/>
    </row>
    <row r="75" spans="1:7" ht="20.100000000000001" customHeight="1">
      <c r="F75" s="2"/>
    </row>
    <row r="76" spans="1:7" ht="20.100000000000001" customHeight="1">
      <c r="F76" s="2"/>
    </row>
    <row r="77" spans="1:7" ht="20.100000000000001" customHeight="1">
      <c r="F77" s="2"/>
    </row>
    <row r="78" spans="1:7" ht="20.100000000000001" customHeight="1">
      <c r="F78" s="2"/>
    </row>
    <row r="79" spans="1:7" ht="20.100000000000001" customHeight="1">
      <c r="F79" s="2"/>
    </row>
    <row r="80" spans="1:7" ht="20.100000000000001" customHeight="1">
      <c r="F80" s="2"/>
    </row>
    <row r="81" spans="3:6" ht="20.100000000000001" customHeight="1">
      <c r="F81" s="2"/>
    </row>
    <row r="82" spans="3:6" ht="20.100000000000001" customHeight="1">
      <c r="F82" s="2"/>
    </row>
    <row r="83" spans="3:6" ht="20.100000000000001" customHeight="1">
      <c r="F83" s="2"/>
    </row>
    <row r="84" spans="3:6" ht="20.100000000000001" customHeight="1">
      <c r="F84" s="2"/>
    </row>
    <row r="85" spans="3:6" ht="20.100000000000001" customHeight="1">
      <c r="F85" s="2"/>
    </row>
    <row r="86" spans="3:6" ht="20.100000000000001" customHeight="1">
      <c r="F86" s="2"/>
    </row>
    <row r="87" spans="3:6" ht="20.100000000000001" customHeight="1">
      <c r="F87" s="2"/>
    </row>
    <row r="88" spans="3:6" ht="20.100000000000001" customHeight="1">
      <c r="F88" s="2"/>
    </row>
    <row r="89" spans="3:6" ht="20.100000000000001" customHeight="1">
      <c r="F89" s="2"/>
    </row>
    <row r="90" spans="3:6" ht="20.100000000000001" customHeight="1">
      <c r="F90" s="2"/>
    </row>
    <row r="91" spans="3:6" ht="20.100000000000001" customHeight="1">
      <c r="F91" s="2"/>
    </row>
    <row r="92" spans="3:6" ht="20.100000000000001" customHeight="1">
      <c r="F92" s="2"/>
    </row>
    <row r="93" spans="3:6">
      <c r="C93" s="3"/>
      <c r="D93" s="3"/>
    </row>
    <row r="94" spans="3:6">
      <c r="C94" s="3"/>
      <c r="D94" s="3"/>
    </row>
  </sheetData>
  <mergeCells count="12">
    <mergeCell ref="G4:G5"/>
    <mergeCell ref="G52:G57"/>
    <mergeCell ref="F28:F31"/>
    <mergeCell ref="F32:F35"/>
    <mergeCell ref="F36:F39"/>
    <mergeCell ref="F40:F43"/>
    <mergeCell ref="F44:F47"/>
    <mergeCell ref="F8:F11"/>
    <mergeCell ref="F12:F15"/>
    <mergeCell ref="F16:F19"/>
    <mergeCell ref="F20:F23"/>
    <mergeCell ref="F24:F27"/>
  </mergeCells>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Control</vt:lpstr>
      <vt:lpstr>Input Register(FUN CODE 04)</vt:lpstr>
      <vt:lpstr>Hold Register(FUN CODE 03|06)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sen dou</dc:creator>
  <cp:keywords/>
  <dc:description/>
  <cp:lastModifiedBy>Shrey Bhatt</cp:lastModifiedBy>
  <cp:revision/>
  <dcterms:created xsi:type="dcterms:W3CDTF">2015-06-05T18:17:00Z</dcterms:created>
  <dcterms:modified xsi:type="dcterms:W3CDTF">2024-09-25T08:39:50Z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9F75FD735831467DB0D150E854BF4AC8_13</vt:lpwstr>
  </property>
  <property fmtid="{D5CDD505-2E9C-101B-9397-08002B2CF9AE}" pid="3" name="KSOProductBuildVer">
    <vt:lpwstr>2052-12.1.0.15990</vt:lpwstr>
  </property>
  <property fmtid="{D5CDD505-2E9C-101B-9397-08002B2CF9AE}" pid="4" name="Jet Reports Function Literals">
    <vt:lpwstr>,	;	,	{	}	[@[{0}]]	1033	3081</vt:lpwstr>
  </property>
</Properties>
</file>