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19_PSQF7375_Clustered\PSQF7375_Clustered_Example6\"/>
    </mc:Choice>
  </mc:AlternateContent>
  <xr:revisionPtr revIDLastSave="0" documentId="13_ncr:1_{7005CFB2-A8A4-4D09-9C58-E7A5279D84A5}" xr6:coauthVersionLast="45" xr6:coauthVersionMax="45" xr10:uidLastSave="{00000000-0000-0000-0000-000000000000}"/>
  <bookViews>
    <workbookView xWindow="18465" yWindow="4095" windowWidth="20415" windowHeight="15330" xr2:uid="{00000000-000D-0000-FFFF-FFFF00000000}"/>
  </bookViews>
  <sheets>
    <sheet name="Deviance Compari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D23" i="1"/>
  <c r="E19" i="1"/>
  <c r="D19" i="1"/>
  <c r="E11" i="1"/>
  <c r="D11" i="1"/>
  <c r="F11" i="1" s="1"/>
  <c r="F23" i="1" l="1"/>
  <c r="F19" i="1"/>
  <c r="D15" i="1"/>
  <c r="E15" i="1"/>
  <c r="E7" i="1"/>
  <c r="D7" i="1"/>
  <c r="F15" i="1" l="1"/>
  <c r="F7" i="1"/>
</calcChain>
</file>

<file path=xl/sharedStrings.xml><?xml version="1.0" encoding="utf-8"?>
<sst xmlns="http://schemas.openxmlformats.org/spreadsheetml/2006/main" count="22" uniqueCount="15">
  <si>
    <t>Note: It is your job to keep track of whether deviance should go up or down! 
These formulas work with ABSOLUTE VALUES.</t>
  </si>
  <si>
    <t>Model</t>
  </si>
  <si>
    <t>Model 
Deviance</t>
  </si>
  <si>
    <t>Model 
DF</t>
  </si>
  <si>
    <t>Abs Value Deviance Diff</t>
  </si>
  <si>
    <t>DF 
Diff</t>
  </si>
  <si>
    <t>Exact p 
Value</t>
  </si>
  <si>
    <t>Test of Difference</t>
  </si>
  <si>
    <t>Single-Level Empty</t>
  </si>
  <si>
    <t>Random Subjects, Fixed Items Empty</t>
  </si>
  <si>
    <t>Random Items, Fixed Subjects Empty</t>
  </si>
  <si>
    <t>Random Subjects and Random Items Empty</t>
  </si>
  <si>
    <t>Random Items, Fixed Subjects Empty (not shown)</t>
  </si>
  <si>
    <t>Random Subjects and Random Items Predictive</t>
  </si>
  <si>
    <t>Add Random Item Brightness over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</si>
</sst>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1" fillId="0" borderId="0" xfId="1" applyFont="1"/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1" applyFont="1"/>
    <xf numFmtId="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1" fillId="0" borderId="0" xfId="1" applyFont="1" applyAlignment="1">
      <alignment horizontal="left" indent="2"/>
    </xf>
    <xf numFmtId="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165" fontId="1" fillId="0" borderId="0" xfId="1" applyNumberFormat="1" applyFont="1" applyAlignment="1">
      <alignment horizontal="center"/>
    </xf>
    <xf numFmtId="4" fontId="1" fillId="0" borderId="0" xfId="1" applyNumberFormat="1" applyFont="1"/>
    <xf numFmtId="164" fontId="1" fillId="0" borderId="0" xfId="1" applyNumberFormat="1" applyFont="1" applyAlignment="1">
      <alignment horizontal="center"/>
    </xf>
    <xf numFmtId="0" fontId="0" fillId="0" borderId="0" xfId="1" applyFont="1"/>
    <xf numFmtId="0" fontId="2" fillId="0" borderId="0" xfId="1" applyFont="1" applyAlignment="1">
      <alignment horizontal="center" wrapText="1"/>
    </xf>
  </cellXfs>
  <cellStyles count="5">
    <cellStyle name="Normal" xfId="0" builtinId="0"/>
    <cellStyle name="Normal 2" xfId="2" xr:uid="{00000000-0005-0000-0000-000001000000}"/>
    <cellStyle name="Normal 2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selection activeCell="J9" sqref="J9:K10"/>
    </sheetView>
  </sheetViews>
  <sheetFormatPr defaultColWidth="9" defaultRowHeight="15" x14ac:dyDescent="0.25"/>
  <cols>
    <col min="1" max="1" width="45" style="1" customWidth="1"/>
    <col min="2" max="2" width="11.85546875" style="18" customWidth="1"/>
    <col min="3" max="3" width="9.7109375" style="15" customWidth="1"/>
    <col min="4" max="4" width="13" style="18" customWidth="1"/>
    <col min="5" max="5" width="7.28515625" style="15" customWidth="1"/>
    <col min="6" max="6" width="11.85546875" style="16" bestFit="1" customWidth="1"/>
    <col min="7" max="16384" width="9" style="1"/>
  </cols>
  <sheetData>
    <row r="1" spans="1:7" ht="30.6" customHeight="1" x14ac:dyDescent="0.25">
      <c r="A1" s="20" t="s">
        <v>0</v>
      </c>
      <c r="B1" s="20"/>
      <c r="C1" s="20"/>
      <c r="D1" s="20"/>
      <c r="E1" s="20"/>
      <c r="F1" s="20"/>
    </row>
    <row r="3" spans="1:7" ht="31.9" customHeight="1" x14ac:dyDescent="0.25">
      <c r="A3" s="2" t="s">
        <v>1</v>
      </c>
      <c r="B3" s="3" t="s">
        <v>2</v>
      </c>
      <c r="C3" s="2" t="s">
        <v>3</v>
      </c>
      <c r="D3" s="3" t="s">
        <v>4</v>
      </c>
      <c r="E3" s="2" t="s">
        <v>5</v>
      </c>
      <c r="F3" s="4" t="s">
        <v>6</v>
      </c>
      <c r="G3" s="5"/>
    </row>
    <row r="4" spans="1:7" x14ac:dyDescent="0.25">
      <c r="A4" s="5"/>
      <c r="B4" s="6"/>
      <c r="C4" s="5"/>
      <c r="D4" s="6"/>
      <c r="E4" s="5"/>
      <c r="F4" s="7"/>
      <c r="G4" s="5"/>
    </row>
    <row r="5" spans="1:7" s="8" customFormat="1" x14ac:dyDescent="0.25">
      <c r="A5" s="8" t="s">
        <v>8</v>
      </c>
      <c r="B5" s="9">
        <v>5685.63</v>
      </c>
      <c r="C5" s="10">
        <v>1</v>
      </c>
      <c r="D5" s="9"/>
      <c r="E5" s="11"/>
      <c r="F5" s="12"/>
      <c r="G5" s="11"/>
    </row>
    <row r="6" spans="1:7" s="8" customFormat="1" x14ac:dyDescent="0.25">
      <c r="A6" s="8" t="s">
        <v>9</v>
      </c>
      <c r="B6" s="9">
        <v>5600.45</v>
      </c>
      <c r="C6" s="10">
        <v>2</v>
      </c>
      <c r="D6" s="9"/>
      <c r="E6" s="11"/>
      <c r="F6" s="11"/>
      <c r="G6" s="11"/>
    </row>
    <row r="7" spans="1:7" s="8" customFormat="1" x14ac:dyDescent="0.25">
      <c r="A7" s="13" t="s">
        <v>7</v>
      </c>
      <c r="B7" s="9"/>
      <c r="C7" s="9"/>
      <c r="D7" s="14">
        <f>ABS(B5-B6)</f>
        <v>85.180000000000291</v>
      </c>
      <c r="E7" s="15">
        <f>ABS(C5-C6)</f>
        <v>1</v>
      </c>
      <c r="F7" s="16">
        <f>CHIDIST(D7,E7)</f>
        <v>2.7240328545616093E-20</v>
      </c>
      <c r="G7" s="11"/>
    </row>
    <row r="8" spans="1:7" s="8" customFormat="1" x14ac:dyDescent="0.25">
      <c r="A8" s="13"/>
      <c r="B8" s="9"/>
      <c r="C8" s="11"/>
      <c r="D8" s="14"/>
      <c r="E8" s="15"/>
      <c r="F8" s="16"/>
      <c r="G8" s="11"/>
    </row>
    <row r="9" spans="1:7" s="8" customFormat="1" x14ac:dyDescent="0.25">
      <c r="A9" s="8" t="s">
        <v>8</v>
      </c>
      <c r="B9" s="9">
        <v>5685.63</v>
      </c>
      <c r="C9" s="10">
        <v>1</v>
      </c>
      <c r="D9" s="9"/>
      <c r="E9" s="11"/>
      <c r="F9" s="12"/>
      <c r="G9" s="11"/>
    </row>
    <row r="10" spans="1:7" s="8" customFormat="1" x14ac:dyDescent="0.25">
      <c r="A10" s="8" t="s">
        <v>10</v>
      </c>
      <c r="B10" s="9">
        <v>5166.2299999999996</v>
      </c>
      <c r="C10" s="10">
        <v>2</v>
      </c>
      <c r="D10" s="9"/>
      <c r="E10" s="11"/>
      <c r="F10" s="11"/>
      <c r="G10" s="11"/>
    </row>
    <row r="11" spans="1:7" s="8" customFormat="1" x14ac:dyDescent="0.25">
      <c r="A11" s="13" t="s">
        <v>7</v>
      </c>
      <c r="B11" s="9"/>
      <c r="C11" s="9"/>
      <c r="D11" s="14">
        <f>ABS(B9-B10)</f>
        <v>519.40000000000055</v>
      </c>
      <c r="E11" s="15">
        <f>ABS(C9-C10)</f>
        <v>1</v>
      </c>
      <c r="F11" s="16">
        <f>CHIDIST(D11,E11)</f>
        <v>5.7158388892361819E-115</v>
      </c>
      <c r="G11" s="11"/>
    </row>
    <row r="12" spans="1:7" s="8" customFormat="1" x14ac:dyDescent="0.25">
      <c r="A12" s="13"/>
      <c r="B12" s="9"/>
      <c r="C12" s="11"/>
      <c r="D12" s="14"/>
      <c r="E12" s="15"/>
      <c r="F12" s="16"/>
      <c r="G12" s="11"/>
    </row>
    <row r="13" spans="1:7" s="8" customFormat="1" x14ac:dyDescent="0.25">
      <c r="A13" s="8" t="s">
        <v>9</v>
      </c>
      <c r="B13" s="9">
        <v>5600.45</v>
      </c>
      <c r="C13" s="10">
        <v>2</v>
      </c>
      <c r="D13" s="14"/>
      <c r="E13" s="15"/>
      <c r="F13" s="16"/>
      <c r="G13" s="11"/>
    </row>
    <row r="14" spans="1:7" x14ac:dyDescent="0.25">
      <c r="A14" s="8" t="s">
        <v>11</v>
      </c>
      <c r="B14" s="9">
        <v>5049.84</v>
      </c>
      <c r="C14" s="10">
        <v>3</v>
      </c>
      <c r="D14" s="17"/>
      <c r="E14" s="1"/>
    </row>
    <row r="15" spans="1:7" x14ac:dyDescent="0.25">
      <c r="A15" s="13" t="s">
        <v>7</v>
      </c>
      <c r="B15" s="14"/>
      <c r="D15" s="14">
        <f>ABS(B13-B14)</f>
        <v>550.60999999999967</v>
      </c>
      <c r="E15" s="15">
        <f>ABS(C13-C14)</f>
        <v>1</v>
      </c>
      <c r="F15" s="16">
        <f>CHIDIST(D15,E15)</f>
        <v>9.2744992800084468E-122</v>
      </c>
    </row>
    <row r="16" spans="1:7" x14ac:dyDescent="0.25">
      <c r="A16" s="13"/>
      <c r="B16" s="14"/>
      <c r="D16" s="14"/>
    </row>
    <row r="17" spans="1:7" s="8" customFormat="1" x14ac:dyDescent="0.25">
      <c r="A17" s="8" t="s">
        <v>12</v>
      </c>
      <c r="B17" s="9">
        <v>5166.2299999999996</v>
      </c>
      <c r="C17" s="10">
        <v>2</v>
      </c>
      <c r="D17" s="14"/>
      <c r="E17" s="15"/>
      <c r="F17" s="16"/>
      <c r="G17" s="11"/>
    </row>
    <row r="18" spans="1:7" x14ac:dyDescent="0.25">
      <c r="A18" s="8" t="s">
        <v>11</v>
      </c>
      <c r="B18" s="9">
        <v>5049.84</v>
      </c>
      <c r="C18" s="10">
        <v>3</v>
      </c>
      <c r="D18" s="17"/>
      <c r="E18" s="1"/>
    </row>
    <row r="19" spans="1:7" x14ac:dyDescent="0.25">
      <c r="A19" s="13" t="s">
        <v>7</v>
      </c>
      <c r="B19" s="14"/>
      <c r="D19" s="14">
        <f>ABS(B17-B18)</f>
        <v>116.38999999999942</v>
      </c>
      <c r="E19" s="15">
        <f>ABS(C17-C18)</f>
        <v>1</v>
      </c>
      <c r="F19" s="16">
        <f>CHIDIST(D19,E19)</f>
        <v>3.9044550267509696E-27</v>
      </c>
    </row>
    <row r="20" spans="1:7" x14ac:dyDescent="0.25">
      <c r="A20" s="13"/>
      <c r="B20" s="14"/>
      <c r="D20" s="14"/>
    </row>
    <row r="21" spans="1:7" s="8" customFormat="1" x14ac:dyDescent="0.25">
      <c r="A21" s="8" t="s">
        <v>13</v>
      </c>
      <c r="B21" s="9">
        <v>5040.2</v>
      </c>
      <c r="C21" s="10">
        <v>7</v>
      </c>
      <c r="D21" s="14"/>
      <c r="E21" s="15"/>
      <c r="F21" s="16"/>
      <c r="G21" s="11"/>
    </row>
    <row r="22" spans="1:7" x14ac:dyDescent="0.25">
      <c r="A22" s="8" t="s">
        <v>14</v>
      </c>
      <c r="B22" s="9">
        <v>5038.6099999999997</v>
      </c>
      <c r="C22" s="10">
        <v>9</v>
      </c>
      <c r="D22" s="17"/>
      <c r="E22" s="1"/>
    </row>
    <row r="23" spans="1:7" x14ac:dyDescent="0.25">
      <c r="A23" s="13" t="s">
        <v>7</v>
      </c>
      <c r="B23" s="14"/>
      <c r="D23" s="14">
        <f>ABS(B21-B22)</f>
        <v>1.5900000000001455</v>
      </c>
      <c r="E23" s="15">
        <f>ABS(C21-C22)</f>
        <v>2</v>
      </c>
      <c r="F23" s="16">
        <f>CHIDIST(D23,E23)</f>
        <v>0.45158123492255936</v>
      </c>
    </row>
    <row r="24" spans="1:7" x14ac:dyDescent="0.25">
      <c r="A24" s="13"/>
      <c r="B24" s="14"/>
      <c r="D24" s="14"/>
    </row>
    <row r="25" spans="1:7" x14ac:dyDescent="0.25">
      <c r="A25" s="19"/>
      <c r="B25" s="14"/>
      <c r="D25" s="17"/>
      <c r="E25" s="1"/>
    </row>
    <row r="26" spans="1:7" x14ac:dyDescent="0.25">
      <c r="A26" s="19"/>
      <c r="B26" s="14"/>
      <c r="D26" s="17"/>
      <c r="E26" s="1"/>
    </row>
    <row r="27" spans="1:7" x14ac:dyDescent="0.25">
      <c r="A27" s="13"/>
      <c r="B27" s="14"/>
      <c r="D27" s="14"/>
    </row>
    <row r="28" spans="1:7" x14ac:dyDescent="0.25">
      <c r="A28" s="13"/>
    </row>
    <row r="30" spans="1:7" x14ac:dyDescent="0.25">
      <c r="A30" s="13"/>
    </row>
    <row r="31" spans="1:7" x14ac:dyDescent="0.25">
      <c r="A31" s="13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Deviance 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2019-11-03T21:23:24Z</dcterms:created>
  <dcterms:modified xsi:type="dcterms:W3CDTF">2019-11-15T20:49:24Z</dcterms:modified>
</cp:coreProperties>
</file>