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lair\Desktop\MSc-Data-Science\NLA\Project1\"/>
    </mc:Choice>
  </mc:AlternateContent>
  <xr:revisionPtr revIDLastSave="0" documentId="13_ncr:1_{0B64BE79-414B-4D49-B713-9D1A94BB0F17}" xr6:coauthVersionLast="45" xr6:coauthVersionMax="45" xr10:uidLastSave="{00000000-0000-0000-0000-000000000000}"/>
  <bookViews>
    <workbookView xWindow="-120" yWindow="-120" windowWidth="29040" windowHeight="15840" xr2:uid="{B92FDA7A-3261-478E-9B4C-FD542E856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2" i="1" l="1"/>
  <c r="F61" i="1"/>
  <c r="F60" i="1"/>
  <c r="F59" i="1"/>
  <c r="F58" i="1"/>
  <c r="F57" i="1"/>
  <c r="E62" i="1"/>
  <c r="E61" i="1"/>
  <c r="E60" i="1"/>
  <c r="E59" i="1"/>
  <c r="E58" i="1"/>
  <c r="E57" i="1"/>
  <c r="F47" i="1"/>
  <c r="F46" i="1"/>
  <c r="F45" i="1"/>
  <c r="F44" i="1"/>
  <c r="F43" i="1"/>
  <c r="F42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G58" i="1"/>
  <c r="E47" i="1"/>
  <c r="E46" i="1"/>
  <c r="E45" i="1"/>
  <c r="E44" i="1"/>
  <c r="E43" i="1"/>
  <c r="E42" i="1"/>
</calcChain>
</file>

<file path=xl/sharedStrings.xml><?xml version="1.0" encoding="utf-8"?>
<sst xmlns="http://schemas.openxmlformats.org/spreadsheetml/2006/main" count="33" uniqueCount="23">
  <si>
    <t>Dimension</t>
  </si>
  <si>
    <t>Time</t>
  </si>
  <si>
    <t>0.52</t>
  </si>
  <si>
    <t>0.11</t>
  </si>
  <si>
    <t>0.06</t>
  </si>
  <si>
    <t>1.40</t>
  </si>
  <si>
    <t>0.90</t>
  </si>
  <si>
    <t>2.86</t>
  </si>
  <si>
    <t>C5.1</t>
  </si>
  <si>
    <t>C5.2</t>
  </si>
  <si>
    <t>C6.1</t>
  </si>
  <si>
    <t>C6.2</t>
  </si>
  <si>
    <t>Code</t>
  </si>
  <si>
    <t>C. Number</t>
  </si>
  <si>
    <t>C3</t>
  </si>
  <si>
    <t>C4.1</t>
  </si>
  <si>
    <t>C4.2</t>
  </si>
  <si>
    <t>C5, optpr1</t>
  </si>
  <si>
    <t>C6, optpr1</t>
  </si>
  <si>
    <t>C5, optpr2</t>
  </si>
  <si>
    <t>C6, optpr2</t>
  </si>
  <si>
    <t>c4.2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</si>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</sst>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#,##0.0000"/>
    <numFmt numFmtId="166" formatCode="#,##0.00000"/>
    <numFmt numFmtId="167" formatCode="#,##0.000000"/>
    <numFmt numFmtId="168" formatCode="#,##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1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Dimension v. Time C3.py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Sheet1!$A$1</c:f>
              <c:strCache>
                <c:ptCount val="1"/>
                <c:pt idx="0">
                  <c:v>Dimension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Sheet1!$B$2:$B$7</c15:sqref>
                  </c15:fullRef>
                </c:ext>
              </c:extLst>
              <c:f>Sheet1!$B$3:$B$7</c:f>
              <c:strCache>
                <c:ptCount val="5"/>
                <c:pt idx="0">
                  <c:v>0.11</c:v>
                </c:pt>
                <c:pt idx="1">
                  <c:v>0.52</c:v>
                </c:pt>
                <c:pt idx="2">
                  <c:v>0.90</c:v>
                </c:pt>
                <c:pt idx="3">
                  <c:v>1.40</c:v>
                </c:pt>
                <c:pt idx="4">
                  <c:v>2.86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Sheet1!$A$2:$A$7</c15:sqref>
                  </c15:fullRef>
                </c:ext>
              </c:extLst>
              <c:f>Sheet1!$A$3:$A$7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86-49E5-907C-D983AEAA6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16446223"/>
        <c:axId val="21975641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Time</c:v>
                </c:tx>
                <c:spPr>
                  <a:ln w="22225" cap="rnd" cmpd="sng" algn="ctr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Sheet1!$B$2:$B$7</c15:sqref>
                        </c15:fullRef>
                        <c15:formulaRef>
                          <c15:sqref>Sheet1!$B$3:$B$7</c15:sqref>
                        </c15:formulaRef>
                      </c:ext>
                    </c:extLst>
                    <c:strCache>
                      <c:ptCount val="5"/>
                      <c:pt idx="0">
                        <c:v>0.11</c:v>
                      </c:pt>
                      <c:pt idx="1">
                        <c:v>0.52</c:v>
                      </c:pt>
                      <c:pt idx="2">
                        <c:v>0.90</c:v>
                      </c:pt>
                      <c:pt idx="3">
                        <c:v>1.40</c:v>
                      </c:pt>
                      <c:pt idx="4">
                        <c:v>2.86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Sheet1!$B$6</c15:sqref>
                        </c15:fullRef>
                        <c15:formulaRef>
                          <c15:sqref/>
                        </c15:formulaRef>
                      </c:ext>
                    </c:extLst>
                    <c:numCache>
                      <c:formatCode>General</c:formatCode>
                      <c:ptCount val="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F86-49E5-907C-D983AEAA6775}"/>
                  </c:ext>
                </c:extLst>
              </c15:ser>
            </c15:filteredLineSeries>
          </c:ext>
        </c:extLst>
      </c:lineChart>
      <c:catAx>
        <c:axId val="216446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Time</a:t>
                </a:r>
                <a:r>
                  <a:rPr lang="ca-ES" baseline="0"/>
                  <a:t> (seconds)</a:t>
                </a:r>
                <a:endParaRPr lang="ca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219756415"/>
        <c:crosses val="autoZero"/>
        <c:auto val="1"/>
        <c:lblAlgn val="ctr"/>
        <c:lblOffset val="100"/>
        <c:noMultiLvlLbl val="0"/>
      </c:catAx>
      <c:valAx>
        <c:axId val="2197564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21644622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Dimension</a:t>
            </a:r>
            <a:r>
              <a:rPr lang="en-US" baseline="0"/>
              <a:t> v. Time C3.py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Sheet1!$C$41</c:f>
              <c:strCache>
                <c:ptCount val="1"/>
                <c:pt idx="0">
                  <c:v>Dimension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Sheet1!$C$42:$C$47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numCache>
            </c:numRef>
          </c:xVal>
          <c:yVal>
            <c:numRef>
              <c:f>Sheet1!$B$42:$B$47</c:f>
              <c:numCache>
                <c:formatCode>General</c:formatCode>
                <c:ptCount val="6"/>
                <c:pt idx="0">
                  <c:v>0.06</c:v>
                </c:pt>
                <c:pt idx="1">
                  <c:v>0.11</c:v>
                </c:pt>
                <c:pt idx="2">
                  <c:v>0.52</c:v>
                </c:pt>
                <c:pt idx="3">
                  <c:v>0.9</c:v>
                </c:pt>
                <c:pt idx="4">
                  <c:v>1.4</c:v>
                </c:pt>
                <c:pt idx="5">
                  <c:v>2.86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F6-42C9-99D1-D0E4E65FC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406608"/>
        <c:axId val="154438228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t/n^3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Sheet1!$C$42:$C$47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</c:v>
                      </c:pt>
                      <c:pt idx="1">
                        <c:v>100</c:v>
                      </c:pt>
                      <c:pt idx="2">
                        <c:v>200</c:v>
                      </c:pt>
                      <c:pt idx="3">
                        <c:v>250</c:v>
                      </c:pt>
                      <c:pt idx="4">
                        <c:v>300</c:v>
                      </c:pt>
                      <c:pt idx="5">
                        <c:v>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Sheet1!$F$42:$F$47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5.9999999999999995E-5</c:v>
                      </c:pt>
                      <c:pt idx="1">
                        <c:v>1.1000000000000001E-7</c:v>
                      </c:pt>
                      <c:pt idx="2">
                        <c:v>6.5E-8</c:v>
                      </c:pt>
                      <c:pt idx="3">
                        <c:v>5.76E-8</c:v>
                      </c:pt>
                      <c:pt idx="4">
                        <c:v>5.1851851851851846E-8</c:v>
                      </c:pt>
                      <c:pt idx="5">
                        <c:v>4.4687499999999996E-8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8897-446E-8257-8100DC47EFB1}"/>
                  </c:ext>
                </c:extLst>
              </c15:ser>
            </c15:filteredScatterSeries>
          </c:ext>
        </c:extLst>
      </c:scatterChart>
      <c:valAx>
        <c:axId val="153740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Time</a:t>
                </a:r>
                <a:r>
                  <a:rPr lang="ca-ES" baseline="0"/>
                  <a:t> (s)</a:t>
                </a:r>
                <a:endParaRPr lang="ca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544382288"/>
        <c:crosses val="autoZero"/>
        <c:crossBetween val="midCat"/>
      </c:valAx>
      <c:valAx>
        <c:axId val="154438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53740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a-ES"/>
              <a:t>Dimension</a:t>
            </a:r>
            <a:r>
              <a:rPr lang="ca-ES" baseline="0"/>
              <a:t> v. Time C4.1</a:t>
            </a:r>
            <a:endParaRPr lang="ca-ES"/>
          </a:p>
        </c:rich>
      </c:tx>
      <c:layout>
        <c:manualLayout>
          <c:xMode val="edge"/>
          <c:yMode val="edge"/>
          <c:x val="0.3995207786526683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Sheet1!$C$57:$C$62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numCache>
            </c:numRef>
          </c:xVal>
          <c:yVal>
            <c:numRef>
              <c:f>Sheet1!$B$57:$B$62</c:f>
              <c:numCache>
                <c:formatCode>General</c:formatCode>
                <c:ptCount val="6"/>
                <c:pt idx="0">
                  <c:v>1.4999999999999999E-2</c:v>
                </c:pt>
                <c:pt idx="1">
                  <c:v>0.16</c:v>
                </c:pt>
                <c:pt idx="2">
                  <c:v>0.81</c:v>
                </c:pt>
                <c:pt idx="3">
                  <c:v>1.26</c:v>
                </c:pt>
                <c:pt idx="4">
                  <c:v>2.1</c:v>
                </c:pt>
                <c:pt idx="5">
                  <c:v>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58-433B-B78F-656A4C08A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467840"/>
        <c:axId val="1751721904"/>
      </c:scatterChart>
      <c:valAx>
        <c:axId val="167146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751721904"/>
        <c:crosses val="autoZero"/>
        <c:crossBetween val="midCat"/>
      </c:valAx>
      <c:valAx>
        <c:axId val="175172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67146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a-ES"/>
              <a:t>Comparision of</a:t>
            </a:r>
            <a:r>
              <a:rPr lang="ca-ES" baseline="0"/>
              <a:t> C3 and C4 strategies</a:t>
            </a:r>
            <a:endParaRPr lang="ca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C4.2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Sheet1!$A$79:$A$84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numCache>
            </c:numRef>
          </c:xVal>
          <c:yVal>
            <c:numRef>
              <c:f>Sheet1!$B$79:$B$84</c:f>
              <c:numCache>
                <c:formatCode>General</c:formatCode>
                <c:ptCount val="6"/>
                <c:pt idx="0">
                  <c:v>6.8999999999999999E-3</c:v>
                </c:pt>
                <c:pt idx="1">
                  <c:v>3.9E-2</c:v>
                </c:pt>
                <c:pt idx="2">
                  <c:v>0.13500000000000001</c:v>
                </c:pt>
                <c:pt idx="3">
                  <c:v>0.247</c:v>
                </c:pt>
                <c:pt idx="4">
                  <c:v>0.35199999999999998</c:v>
                </c:pt>
                <c:pt idx="5">
                  <c:v>0.69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FD-43AC-BDC4-786BC1EA75D6}"/>
            </c:ext>
          </c:extLst>
        </c:ser>
        <c:ser>
          <c:idx val="1"/>
          <c:order val="1"/>
          <c:tx>
            <c:v>C3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Sheet1!$C$57:$C$62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numCache>
            </c:numRef>
          </c:xVal>
          <c:yVal>
            <c:numRef>
              <c:f>Sheet1!$B$57:$B$62</c:f>
              <c:numCache>
                <c:formatCode>General</c:formatCode>
                <c:ptCount val="6"/>
                <c:pt idx="0">
                  <c:v>1.4999999999999999E-2</c:v>
                </c:pt>
                <c:pt idx="1">
                  <c:v>0.16</c:v>
                </c:pt>
                <c:pt idx="2">
                  <c:v>0.81</c:v>
                </c:pt>
                <c:pt idx="3">
                  <c:v>1.26</c:v>
                </c:pt>
                <c:pt idx="4">
                  <c:v>2.1</c:v>
                </c:pt>
                <c:pt idx="5">
                  <c:v>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FD-43AC-BDC4-786BC1EA75D6}"/>
            </c:ext>
          </c:extLst>
        </c:ser>
        <c:ser>
          <c:idx val="2"/>
          <c:order val="2"/>
          <c:tx>
            <c:v>C4.1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Sheet1!$C$42:$C$47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numCache>
            </c:numRef>
          </c:xVal>
          <c:yVal>
            <c:numRef>
              <c:f>Sheet1!$B$42:$B$47</c:f>
              <c:numCache>
                <c:formatCode>General</c:formatCode>
                <c:ptCount val="6"/>
                <c:pt idx="0">
                  <c:v>0.06</c:v>
                </c:pt>
                <c:pt idx="1">
                  <c:v>0.11</c:v>
                </c:pt>
                <c:pt idx="2">
                  <c:v>0.52</c:v>
                </c:pt>
                <c:pt idx="3">
                  <c:v>0.9</c:v>
                </c:pt>
                <c:pt idx="4">
                  <c:v>1.4</c:v>
                </c:pt>
                <c:pt idx="5">
                  <c:v>2.86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FD-43AC-BDC4-786BC1EA7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951408"/>
        <c:axId val="1750863600"/>
      </c:scatterChart>
      <c:valAx>
        <c:axId val="179895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Time</a:t>
                </a:r>
                <a:r>
                  <a:rPr lang="ca-ES" baseline="0"/>
                  <a:t> (s)</a:t>
                </a:r>
                <a:endParaRPr lang="ca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750863600"/>
        <c:crosses val="autoZero"/>
        <c:crossBetween val="midCat"/>
      </c:valAx>
      <c:valAx>
        <c:axId val="175086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798951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Sheet1!$G$134</c:f>
              <c:strCache>
                <c:ptCount val="1"/>
                <c:pt idx="0">
                  <c:v>C. Number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Sheet1!$F$135:$F$137</c:f>
              <c:strCache>
                <c:ptCount val="3"/>
                <c:pt idx="0">
                  <c:v>C3</c:v>
                </c:pt>
                <c:pt idx="1">
                  <c:v>C4.1</c:v>
                </c:pt>
                <c:pt idx="2">
                  <c:v>C4.2</c:v>
                </c:pt>
              </c:strCache>
            </c:strRef>
          </c:cat>
          <c:val>
            <c:numRef>
              <c:f>Sheet1!$G$135:$G$137</c:f>
              <c:numCache>
                <c:formatCode>#,##0.000</c:formatCode>
                <c:ptCount val="3"/>
                <c:pt idx="0">
                  <c:v>3.7259600000000002</c:v>
                </c:pt>
                <c:pt idx="1">
                  <c:v>1.7320500000000001</c:v>
                </c:pt>
                <c:pt idx="2" formatCode="General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BA-4F5C-A88E-978ACDDBB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3494064"/>
        <c:axId val="1750884400"/>
      </c:barChart>
      <c:catAx>
        <c:axId val="179349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750884400"/>
        <c:crosses val="autoZero"/>
        <c:auto val="1"/>
        <c:lblAlgn val="ctr"/>
        <c:lblOffset val="100"/>
        <c:noMultiLvlLbl val="0"/>
      </c:catAx>
      <c:valAx>
        <c:axId val="175088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79349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Dimension</a:t>
            </a:r>
            <a:r>
              <a:rPr lang="en-US" baseline="0"/>
              <a:t> v. Time C3.py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>
        <c:manualLayout>
          <c:layoutTarget val="inner"/>
          <c:xMode val="edge"/>
          <c:yMode val="edge"/>
          <c:x val="0.15392340616693914"/>
          <c:y val="0.17171296296296296"/>
          <c:w val="0.80837981623137045"/>
          <c:h val="0.66597222222222219"/>
        </c:manualLayout>
      </c:layout>
      <c:scatterChart>
        <c:scatterStyle val="smoothMarker"/>
        <c:varyColors val="0"/>
        <c:ser>
          <c:idx val="1"/>
          <c:order val="1"/>
          <c:tx>
            <c:v>t/n^3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Sheet1!$C$42:$C$47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numCache>
              <c:extLst xmlns:c15="http://schemas.microsoft.com/office/drawing/2012/chart"/>
            </c:numRef>
          </c:xVal>
          <c:yVal>
            <c:numRef>
              <c:f>Sheet1!$F$42:$F$47</c:f>
              <c:numCache>
                <c:formatCode>General</c:formatCode>
                <c:ptCount val="6"/>
                <c:pt idx="0">
                  <c:v>5.9999999999999995E-5</c:v>
                </c:pt>
                <c:pt idx="1">
                  <c:v>1.1000000000000001E-7</c:v>
                </c:pt>
                <c:pt idx="2">
                  <c:v>6.5E-8</c:v>
                </c:pt>
                <c:pt idx="3">
                  <c:v>5.76E-8</c:v>
                </c:pt>
                <c:pt idx="4">
                  <c:v>5.1851851851851846E-8</c:v>
                </c:pt>
                <c:pt idx="5">
                  <c:v>4.4687499999999996E-8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1-59C6-413C-991E-F70D5CF47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406608"/>
        <c:axId val="15443822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Sheet1!$C$41</c15:sqref>
                        </c15:formulaRef>
                      </c:ext>
                    </c:extLst>
                    <c:strCache>
                      <c:ptCount val="1"/>
                      <c:pt idx="0">
                        <c:v>Dimension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Sheet1!$C$42:$C$47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</c:v>
                      </c:pt>
                      <c:pt idx="1">
                        <c:v>100</c:v>
                      </c:pt>
                      <c:pt idx="2">
                        <c:v>200</c:v>
                      </c:pt>
                      <c:pt idx="3">
                        <c:v>250</c:v>
                      </c:pt>
                      <c:pt idx="4">
                        <c:v>300</c:v>
                      </c:pt>
                      <c:pt idx="5">
                        <c:v>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Sheet1!$B$42:$B$47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0.06</c:v>
                      </c:pt>
                      <c:pt idx="1">
                        <c:v>0.11</c:v>
                      </c:pt>
                      <c:pt idx="2">
                        <c:v>0.52</c:v>
                      </c:pt>
                      <c:pt idx="3">
                        <c:v>0.9</c:v>
                      </c:pt>
                      <c:pt idx="4">
                        <c:v>1.4</c:v>
                      </c:pt>
                      <c:pt idx="5">
                        <c:v>2.86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59C6-413C-991E-F70D5CF479F9}"/>
                  </c:ext>
                </c:extLst>
              </c15:ser>
            </c15:filteredScatterSeries>
          </c:ext>
        </c:extLst>
      </c:scatterChart>
      <c:valAx>
        <c:axId val="153740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Dimension</a:t>
                </a:r>
                <a:endParaRPr lang="ca-ES" sz="10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4716772527047433"/>
              <c:y val="0.851574074074074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544382288"/>
        <c:crosses val="autoZero"/>
        <c:crossBetween val="midCat"/>
      </c:valAx>
      <c:valAx>
        <c:axId val="154438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 sz="1100" b="0" i="0" baseline="0">
                    <a:effectLst/>
                  </a:rPr>
                  <a:t>Time (s) / N</a:t>
                </a:r>
                <a:r>
                  <a:rPr lang="ca-ES" sz="1100" b="0" i="0" baseline="30000">
                    <a:effectLst/>
                  </a:rPr>
                  <a:t>3</a:t>
                </a:r>
                <a:endParaRPr lang="ca-ES" sz="6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ca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53740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a-ES"/>
              <a:t>C4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Sheet1!$B$154:$B$157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Sheet1!$C$154:$C$157</c:f>
              <c:numCache>
                <c:formatCode>General</c:formatCode>
                <c:ptCount val="4"/>
                <c:pt idx="0">
                  <c:v>4230084374068.4341</c:v>
                </c:pt>
                <c:pt idx="1">
                  <c:v>1981579111335.0842</c:v>
                </c:pt>
                <c:pt idx="2">
                  <c:v>2156695579898.387</c:v>
                </c:pt>
                <c:pt idx="3">
                  <c:v>72709373878757.219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5-4C1E-90FF-0E7BB1DC4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884159"/>
        <c:axId val="279287311"/>
      </c:barChart>
      <c:catAx>
        <c:axId val="53688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279287311"/>
        <c:crosses val="autoZero"/>
        <c:auto val="1"/>
        <c:lblAlgn val="ctr"/>
        <c:lblOffset val="100"/>
        <c:noMultiLvlLbl val="0"/>
      </c:catAx>
      <c:valAx>
        <c:axId val="27928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5368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a-ES"/>
              <a:t>C3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Sheet1!$B$148:$B$151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300</c:v>
                </c:pt>
                <c:pt idx="3">
                  <c:v>400</c:v>
                </c:pt>
              </c:numCache>
            </c:numRef>
          </c:xVal>
          <c:yVal>
            <c:numRef>
              <c:f>Sheet1!$C$148:$C$151</c:f>
              <c:numCache>
                <c:formatCode>General</c:formatCode>
                <c:ptCount val="4"/>
                <c:pt idx="0">
                  <c:v>73.84</c:v>
                </c:pt>
                <c:pt idx="1">
                  <c:v>99.57</c:v>
                </c:pt>
                <c:pt idx="2">
                  <c:v>127.14</c:v>
                </c:pt>
                <c:pt idx="3">
                  <c:v>127.14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B8-43C6-B7FE-9CB8EF365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47311"/>
        <c:axId val="279264431"/>
      </c:scatterChart>
      <c:valAx>
        <c:axId val="52114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279264431"/>
        <c:crosses val="autoZero"/>
        <c:crossBetween val="midCat"/>
      </c:valAx>
      <c:valAx>
        <c:axId val="27926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52114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a-ES"/>
              <a:t>C4.2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Sheet1!$B$161:$B$164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300</c:v>
                </c:pt>
                <c:pt idx="3">
                  <c:v>400</c:v>
                </c:pt>
              </c:numCache>
            </c:numRef>
          </c:xVal>
          <c:yVal>
            <c:numRef>
              <c:f>Sheet1!$C$161:$C$164</c:f>
              <c:numCache>
                <c:formatCode>General</c:formatCode>
                <c:ptCount val="4"/>
                <c:pt idx="0">
                  <c:v>1.3</c:v>
                </c:pt>
                <c:pt idx="1">
                  <c:v>3.86</c:v>
                </c:pt>
                <c:pt idx="2">
                  <c:v>3.46</c:v>
                </c:pt>
                <c:pt idx="3">
                  <c:v>3.3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69-4D7B-8328-66E7D36DA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440575"/>
        <c:axId val="283685391"/>
      </c:scatterChart>
      <c:valAx>
        <c:axId val="52244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283685391"/>
        <c:crosses val="autoZero"/>
        <c:crossBetween val="midCat"/>
      </c:valAx>
      <c:valAx>
        <c:axId val="28368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522440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a-ES"/>
              <a:t>C5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Sheet1!$C$168:$C$169</c:f>
              <c:numCache>
                <c:formatCode>General</c:formatCode>
                <c:ptCount val="2"/>
                <c:pt idx="0">
                  <c:v>6.8040668115454989E+17</c:v>
                </c:pt>
                <c:pt idx="1">
                  <c:v>2.047198208912992E+18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D-4CAE-815C-2FE55A601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5677487"/>
        <c:axId val="279269839"/>
      </c:barChart>
      <c:catAx>
        <c:axId val="525677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279269839"/>
        <c:crosses val="autoZero"/>
        <c:auto val="1"/>
        <c:lblAlgn val="ctr"/>
        <c:lblOffset val="100"/>
        <c:noMultiLvlLbl val="0"/>
      </c:catAx>
      <c:valAx>
        <c:axId val="27926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525677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a-ES"/>
              <a:t>C6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Sheet1!$C$172:$C$173</c:f>
              <c:numCache>
                <c:formatCode>General</c:formatCode>
                <c:ptCount val="2"/>
                <c:pt idx="0">
                  <c:v>6.3334279906980992E+17</c:v>
                </c:pt>
                <c:pt idx="1">
                  <c:v>2.2747923180405846E+19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C-483A-8431-4C1B6CEE8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3168079"/>
        <c:axId val="408707823"/>
      </c:barChart>
      <c:catAx>
        <c:axId val="533168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408707823"/>
        <c:crosses val="autoZero"/>
        <c:auto val="1"/>
        <c:lblAlgn val="ctr"/>
        <c:lblOffset val="100"/>
        <c:noMultiLvlLbl val="0"/>
      </c:catAx>
      <c:valAx>
        <c:axId val="40870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53316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271462</xdr:colOff>
      <xdr:row>11</xdr:row>
      <xdr:rowOff>166687</xdr:rowOff>
    </xdr:from>
    <xdr:to>
      <xdr:col>15</xdr:col>
      <xdr:colOff>576262</xdr:colOff>
      <xdr:row>26</xdr:row>
      <xdr:rowOff>52387</xdr:rowOff>
    </xdr:to>
    <xdr:graphicFrame macro="[0]!Chart3_Click">
      <xdr:nvGraphicFramePr>
        <xdr:cNvPr id="4" name="Chart 3">
          <a:extLst>
            <a:ext uri="{FF2B5EF4-FFF2-40B4-BE49-F238E27FC236}">
              <a16:creationId xmlns:a16="http://schemas.microsoft.com/office/drawing/2014/main" id="{B9004451-DB3A-46BC-B261-292D72A0B1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114300</xdr:colOff>
      <xdr:row>28</xdr:row>
      <xdr:rowOff>138112</xdr:rowOff>
    </xdr:from>
    <xdr:to>
      <xdr:col>15</xdr:col>
      <xdr:colOff>1057275</xdr:colOff>
      <xdr:row>43</xdr:row>
      <xdr:rowOff>23812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125EE0-1265-4046-B7DD-D851409B2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409575</xdr:colOff>
      <xdr:row>50</xdr:row>
      <xdr:rowOff>114300</xdr:rowOff>
    </xdr:from>
    <xdr:to>
      <xdr:col>18</xdr:col>
      <xdr:colOff>95250</xdr:colOff>
      <xdr:row>65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10B7104-8449-4A40-BD6F-8E5AB3AA5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414337</xdr:colOff>
      <xdr:row>67</xdr:row>
      <xdr:rowOff>76200</xdr:rowOff>
    </xdr:from>
    <xdr:to>
      <xdr:col>19</xdr:col>
      <xdr:colOff>295275</xdr:colOff>
      <xdr:row>82</xdr:row>
      <xdr:rowOff>23812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1BF3707-D174-4D7A-8F4C-39BF1BE6D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757237</xdr:colOff>
      <xdr:row>124</xdr:row>
      <xdr:rowOff>52387</xdr:rowOff>
    </xdr:from>
    <xdr:to>
      <xdr:col>11</xdr:col>
      <xdr:colOff>557212</xdr:colOff>
      <xdr:row>138</xdr:row>
      <xdr:rowOff>128587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323376A-4B28-4B6A-89D7-9376C2C33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142875</xdr:colOff>
      <xdr:row>21</xdr:row>
      <xdr:rowOff>47625</xdr:rowOff>
    </xdr:from>
    <xdr:to>
      <xdr:col>7</xdr:col>
      <xdr:colOff>2305050</xdr:colOff>
      <xdr:row>36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3D0432C-25A4-4D62-A870-3B5E28D4BB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338137</xdr:colOff>
      <xdr:row>157</xdr:row>
      <xdr:rowOff>180975</xdr:rowOff>
    </xdr:from>
    <xdr:to>
      <xdr:col>4</xdr:col>
      <xdr:colOff>204787</xdr:colOff>
      <xdr:row>172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8616E9D-5E9A-4C5E-A2C2-31BF0F56D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185737</xdr:colOff>
      <xdr:row>141</xdr:row>
      <xdr:rowOff>152400</xdr:rowOff>
    </xdr:from>
    <xdr:to>
      <xdr:col>7</xdr:col>
      <xdr:colOff>871537</xdr:colOff>
      <xdr:row>156</xdr:row>
      <xdr:rowOff>38100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F42980C-11D1-440F-AB2F-147DEB212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842962</xdr:colOff>
      <xdr:row>150</xdr:row>
      <xdr:rowOff>133350</xdr:rowOff>
    </xdr:from>
    <xdr:to>
      <xdr:col>12</xdr:col>
      <xdr:colOff>33337</xdr:colOff>
      <xdr:row>165</xdr:row>
      <xdr:rowOff>19050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519DA20-D1DF-47B7-BCBE-456C11808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1052512</xdr:colOff>
      <xdr:row>149</xdr:row>
      <xdr:rowOff>19050</xdr:rowOff>
    </xdr:from>
    <xdr:to>
      <xdr:col>6</xdr:col>
      <xdr:colOff>1528762</xdr:colOff>
      <xdr:row>163</xdr:row>
      <xdr:rowOff>95250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FA6FEB6-D0B5-4D2C-8EE4-817823634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157162</xdr:colOff>
      <xdr:row>163</xdr:row>
      <xdr:rowOff>76200</xdr:rowOff>
    </xdr:from>
    <xdr:to>
      <xdr:col>7</xdr:col>
      <xdr:colOff>2843212</xdr:colOff>
      <xdr:row>177</xdr:row>
      <xdr:rowOff>152400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7C86574-48E8-4EEC-86A3-C3F30726B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177C-1046-4219-AD90-D6655D0699E7}">
  <sheetPr codeName="Sheet1"/>
  <dimension ref="A1:P201"/>
  <sheetViews>
    <sheetView tabSelected="1" topLeftCell="A143" workbookViewId="0">
      <selection activeCell="D158" sqref="D158"/>
    </sheetView>
  </sheetViews>
  <sheetFormatPr defaultRowHeight="15" x14ac:dyDescent="0.25"/>
  <cols>
    <col min="1" max="1" width="10.5703125" bestFit="1" customWidth="1"/>
    <col min="2" max="2" width="25.7109375" customWidth="1"/>
    <col min="3" max="3" width="12" bestFit="1" customWidth="1"/>
    <col min="4" max="4" width="22.28515625" bestFit="1" customWidth="1"/>
    <col min="6" max="6" width="30" customWidth="1"/>
    <col min="7" max="7" width="28.28515625" customWidth="1"/>
    <col min="8" max="8" width="44.140625" customWidth="1"/>
    <col min="14" max="14" width="21.140625" bestFit="1" customWidth="1"/>
    <col min="16" max="16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4</v>
      </c>
    </row>
    <row r="3" spans="1:2" x14ac:dyDescent="0.25">
      <c r="A3">
        <v>100</v>
      </c>
      <c r="B3" t="s">
        <v>3</v>
      </c>
    </row>
    <row r="4" spans="1:2" x14ac:dyDescent="0.25">
      <c r="A4">
        <v>200</v>
      </c>
      <c r="B4" t="s">
        <v>2</v>
      </c>
    </row>
    <row r="5" spans="1:2" x14ac:dyDescent="0.25">
      <c r="A5">
        <v>250</v>
      </c>
      <c r="B5" t="s">
        <v>6</v>
      </c>
    </row>
    <row r="6" spans="1:2" x14ac:dyDescent="0.25">
      <c r="A6">
        <v>300</v>
      </c>
      <c r="B6" t="s">
        <v>5</v>
      </c>
    </row>
    <row r="7" spans="1:2" x14ac:dyDescent="0.25">
      <c r="A7">
        <v>400</v>
      </c>
      <c r="B7" t="s">
        <v>7</v>
      </c>
    </row>
    <row r="41" spans="2:6" x14ac:dyDescent="0.25">
      <c r="B41" t="s">
        <v>1</v>
      </c>
      <c r="C41" t="s">
        <v>0</v>
      </c>
    </row>
    <row r="42" spans="2:6" x14ac:dyDescent="0.25">
      <c r="B42">
        <v>0.06</v>
      </c>
      <c r="C42">
        <v>10</v>
      </c>
      <c r="E42">
        <f>C42^3</f>
        <v>1000</v>
      </c>
      <c r="F42">
        <f>B42/E42</f>
        <v>5.9999999999999995E-5</v>
      </c>
    </row>
    <row r="43" spans="2:6" x14ac:dyDescent="0.25">
      <c r="B43">
        <v>0.11</v>
      </c>
      <c r="C43">
        <v>100</v>
      </c>
      <c r="E43">
        <f t="shared" ref="E43:E47" si="0">C43^3</f>
        <v>1000000</v>
      </c>
      <c r="F43">
        <f t="shared" ref="F43:F47" si="1">B43/E43</f>
        <v>1.1000000000000001E-7</v>
      </c>
    </row>
    <row r="44" spans="2:6" x14ac:dyDescent="0.25">
      <c r="B44">
        <v>0.52</v>
      </c>
      <c r="C44">
        <v>200</v>
      </c>
      <c r="E44">
        <f t="shared" si="0"/>
        <v>8000000</v>
      </c>
      <c r="F44">
        <f t="shared" si="1"/>
        <v>6.5E-8</v>
      </c>
    </row>
    <row r="45" spans="2:6" x14ac:dyDescent="0.25">
      <c r="B45">
        <v>0.9</v>
      </c>
      <c r="C45">
        <v>250</v>
      </c>
      <c r="E45">
        <f t="shared" si="0"/>
        <v>15625000</v>
      </c>
      <c r="F45">
        <f t="shared" si="1"/>
        <v>5.76E-8</v>
      </c>
    </row>
    <row r="46" spans="2:6" x14ac:dyDescent="0.25">
      <c r="B46">
        <v>1.4</v>
      </c>
      <c r="C46">
        <v>300</v>
      </c>
      <c r="E46">
        <f t="shared" si="0"/>
        <v>27000000</v>
      </c>
      <c r="F46">
        <f t="shared" si="1"/>
        <v>5.1851851851851846E-8</v>
      </c>
    </row>
    <row r="47" spans="2:6" x14ac:dyDescent="0.25">
      <c r="B47">
        <v>2.86</v>
      </c>
      <c r="C47">
        <v>400</v>
      </c>
      <c r="E47">
        <f>C47^3</f>
        <v>64000000</v>
      </c>
      <c r="F47">
        <f>B47/E47</f>
        <v>4.4687499999999996E-8</v>
      </c>
    </row>
    <row r="49" spans="2:9" x14ac:dyDescent="0.25">
      <c r="G49">
        <v>1</v>
      </c>
      <c r="H49">
        <f>G49^3</f>
        <v>1</v>
      </c>
      <c r="I49">
        <v>2E-3</v>
      </c>
    </row>
    <row r="50" spans="2:9" x14ac:dyDescent="0.25">
      <c r="G50">
        <v>2</v>
      </c>
      <c r="H50">
        <f t="shared" ref="H50:H66" si="2">G50^3</f>
        <v>8</v>
      </c>
      <c r="I50">
        <v>4.0000000000000001E-3</v>
      </c>
    </row>
    <row r="51" spans="2:9" x14ac:dyDescent="0.25">
      <c r="G51">
        <v>3</v>
      </c>
      <c r="H51">
        <f t="shared" si="2"/>
        <v>27</v>
      </c>
      <c r="I51">
        <v>5.0000000000000001E-3</v>
      </c>
    </row>
    <row r="52" spans="2:9" x14ac:dyDescent="0.25">
      <c r="G52">
        <v>4</v>
      </c>
      <c r="H52">
        <f t="shared" si="2"/>
        <v>64</v>
      </c>
      <c r="I52">
        <v>5.0000000000000001E-3</v>
      </c>
    </row>
    <row r="53" spans="2:9" x14ac:dyDescent="0.25">
      <c r="G53">
        <v>5</v>
      </c>
      <c r="H53">
        <f t="shared" si="2"/>
        <v>125</v>
      </c>
    </row>
    <row r="54" spans="2:9" x14ac:dyDescent="0.25">
      <c r="G54">
        <v>6</v>
      </c>
      <c r="H54">
        <f t="shared" si="2"/>
        <v>216</v>
      </c>
    </row>
    <row r="55" spans="2:9" x14ac:dyDescent="0.25">
      <c r="G55">
        <v>7</v>
      </c>
      <c r="H55">
        <f t="shared" si="2"/>
        <v>343</v>
      </c>
    </row>
    <row r="56" spans="2:9" x14ac:dyDescent="0.25">
      <c r="B56" t="s">
        <v>1</v>
      </c>
      <c r="C56" t="s">
        <v>0</v>
      </c>
      <c r="G56">
        <v>8</v>
      </c>
      <c r="H56">
        <f t="shared" si="2"/>
        <v>512</v>
      </c>
    </row>
    <row r="57" spans="2:9" x14ac:dyDescent="0.25">
      <c r="B57">
        <v>1.4999999999999999E-2</v>
      </c>
      <c r="C57">
        <v>10</v>
      </c>
      <c r="E57">
        <f>C57^3</f>
        <v>1000</v>
      </c>
      <c r="F57">
        <f>B57/E57</f>
        <v>1.4999999999999999E-5</v>
      </c>
      <c r="G57">
        <v>9</v>
      </c>
      <c r="H57">
        <f t="shared" si="2"/>
        <v>729</v>
      </c>
    </row>
    <row r="58" spans="2:9" x14ac:dyDescent="0.25">
      <c r="B58">
        <v>0.16</v>
      </c>
      <c r="C58">
        <v>100</v>
      </c>
      <c r="E58">
        <f t="shared" ref="E58:E62" si="3">C58^3</f>
        <v>1000000</v>
      </c>
      <c r="F58">
        <f t="shared" ref="F58:F61" si="4">B58/E58</f>
        <v>1.6E-7</v>
      </c>
      <c r="G58">
        <f>G57+1</f>
        <v>10</v>
      </c>
      <c r="H58">
        <f t="shared" si="2"/>
        <v>1000</v>
      </c>
    </row>
    <row r="59" spans="2:9" x14ac:dyDescent="0.25">
      <c r="B59">
        <v>0.81</v>
      </c>
      <c r="C59">
        <v>200</v>
      </c>
      <c r="E59">
        <f t="shared" si="3"/>
        <v>8000000</v>
      </c>
      <c r="F59">
        <f t="shared" si="4"/>
        <v>1.0125000000000001E-7</v>
      </c>
      <c r="G59">
        <v>11</v>
      </c>
      <c r="H59">
        <f t="shared" si="2"/>
        <v>1331</v>
      </c>
    </row>
    <row r="60" spans="2:9" x14ac:dyDescent="0.25">
      <c r="B60">
        <v>1.26</v>
      </c>
      <c r="C60">
        <v>250</v>
      </c>
      <c r="E60">
        <f t="shared" si="3"/>
        <v>15625000</v>
      </c>
      <c r="F60">
        <f t="shared" si="4"/>
        <v>8.0639999999999999E-8</v>
      </c>
      <c r="G60">
        <v>12</v>
      </c>
      <c r="H60">
        <f t="shared" si="2"/>
        <v>1728</v>
      </c>
    </row>
    <row r="61" spans="2:9" x14ac:dyDescent="0.25">
      <c r="B61">
        <v>2.1</v>
      </c>
      <c r="C61">
        <v>300</v>
      </c>
      <c r="E61">
        <f t="shared" si="3"/>
        <v>27000000</v>
      </c>
      <c r="F61">
        <f t="shared" si="4"/>
        <v>7.7777777777777782E-8</v>
      </c>
      <c r="G61">
        <v>13</v>
      </c>
      <c r="H61">
        <f t="shared" si="2"/>
        <v>2197</v>
      </c>
    </row>
    <row r="62" spans="2:9" x14ac:dyDescent="0.25">
      <c r="B62">
        <v>4.7</v>
      </c>
      <c r="C62">
        <v>400</v>
      </c>
      <c r="E62">
        <f>C62^3</f>
        <v>64000000</v>
      </c>
      <c r="F62">
        <f>B62/E62</f>
        <v>7.3437499999999998E-8</v>
      </c>
      <c r="G62">
        <v>14</v>
      </c>
      <c r="H62">
        <f t="shared" si="2"/>
        <v>2744</v>
      </c>
    </row>
    <row r="63" spans="2:9" x14ac:dyDescent="0.25">
      <c r="G63">
        <v>15</v>
      </c>
      <c r="H63">
        <f t="shared" si="2"/>
        <v>3375</v>
      </c>
    </row>
    <row r="64" spans="2:9" x14ac:dyDescent="0.25">
      <c r="G64">
        <v>16</v>
      </c>
      <c r="H64">
        <f t="shared" si="2"/>
        <v>4096</v>
      </c>
    </row>
    <row r="65" spans="1:8" x14ac:dyDescent="0.25">
      <c r="G65">
        <v>17</v>
      </c>
      <c r="H65">
        <f t="shared" si="2"/>
        <v>4913</v>
      </c>
    </row>
    <row r="66" spans="1:8" x14ac:dyDescent="0.25">
      <c r="G66">
        <v>18</v>
      </c>
      <c r="H66">
        <f t="shared" si="2"/>
        <v>5832</v>
      </c>
    </row>
    <row r="78" spans="1:8" x14ac:dyDescent="0.25">
      <c r="A78" t="s">
        <v>0</v>
      </c>
      <c r="B78" t="s">
        <v>1</v>
      </c>
    </row>
    <row r="79" spans="1:8" x14ac:dyDescent="0.25">
      <c r="A79">
        <v>10</v>
      </c>
      <c r="B79">
        <v>6.8999999999999999E-3</v>
      </c>
    </row>
    <row r="80" spans="1:8" x14ac:dyDescent="0.25">
      <c r="A80">
        <v>100</v>
      </c>
      <c r="B80">
        <v>3.9E-2</v>
      </c>
    </row>
    <row r="81" spans="1:2" x14ac:dyDescent="0.25">
      <c r="A81">
        <v>200</v>
      </c>
      <c r="B81">
        <v>0.13500000000000001</v>
      </c>
    </row>
    <row r="82" spans="1:2" x14ac:dyDescent="0.25">
      <c r="A82">
        <v>250</v>
      </c>
      <c r="B82">
        <v>0.247</v>
      </c>
    </row>
    <row r="83" spans="1:2" x14ac:dyDescent="0.25">
      <c r="A83">
        <v>300</v>
      </c>
      <c r="B83">
        <v>0.35199999999999998</v>
      </c>
    </row>
    <row r="84" spans="1:2" x14ac:dyDescent="0.25">
      <c r="A84">
        <v>400</v>
      </c>
      <c r="B84">
        <v>0.69</v>
      </c>
    </row>
    <row r="96" spans="1:2" x14ac:dyDescent="0.25">
      <c r="A96" t="s">
        <v>8</v>
      </c>
    </row>
    <row r="98" spans="1:16" x14ac:dyDescent="0.25">
      <c r="A98" t="s">
        <v>0</v>
      </c>
      <c r="B98" t="s">
        <v>1</v>
      </c>
    </row>
    <row r="99" spans="1:16" x14ac:dyDescent="0.25">
      <c r="B99">
        <v>0.12</v>
      </c>
    </row>
    <row r="100" spans="1:16" x14ac:dyDescent="0.25">
      <c r="B100">
        <v>0.19</v>
      </c>
    </row>
    <row r="101" spans="1:16" x14ac:dyDescent="0.25">
      <c r="B101">
        <v>0.2</v>
      </c>
    </row>
    <row r="102" spans="1:16" x14ac:dyDescent="0.25">
      <c r="B102">
        <v>0.2</v>
      </c>
    </row>
    <row r="103" spans="1:16" x14ac:dyDescent="0.25">
      <c r="B103">
        <v>0.21</v>
      </c>
    </row>
    <row r="106" spans="1:16" x14ac:dyDescent="0.25">
      <c r="A106" t="s">
        <v>9</v>
      </c>
      <c r="P106" s="4">
        <v>146.32177999999999</v>
      </c>
    </row>
    <row r="107" spans="1:16" x14ac:dyDescent="0.25">
      <c r="P107">
        <v>133.26220000000001</v>
      </c>
    </row>
    <row r="108" spans="1:16" x14ac:dyDescent="0.25">
      <c r="P108">
        <v>78.015190000000004</v>
      </c>
    </row>
    <row r="109" spans="1:16" x14ac:dyDescent="0.25">
      <c r="A109" t="s">
        <v>10</v>
      </c>
      <c r="K109" s="5">
        <v>4.3124900000000004</v>
      </c>
      <c r="P109" s="3">
        <v>161.5556</v>
      </c>
    </row>
    <row r="110" spans="1:16" x14ac:dyDescent="0.25">
      <c r="K110" s="4">
        <v>2.1861890000000002</v>
      </c>
      <c r="P110" s="4">
        <v>119.655</v>
      </c>
    </row>
    <row r="111" spans="1:16" x14ac:dyDescent="0.25">
      <c r="A111" t="s">
        <v>11</v>
      </c>
      <c r="K111" s="4">
        <v>1.99318</v>
      </c>
      <c r="M111">
        <v>2.52</v>
      </c>
      <c r="P111" s="3">
        <v>124.6056</v>
      </c>
    </row>
    <row r="112" spans="1:16" x14ac:dyDescent="0.25">
      <c r="K112" s="4">
        <v>1.66856</v>
      </c>
    </row>
    <row r="113" spans="2:11" x14ac:dyDescent="0.25">
      <c r="K113" s="4">
        <v>1.63069</v>
      </c>
    </row>
    <row r="114" spans="2:11" x14ac:dyDescent="0.25">
      <c r="B114" s="2">
        <v>287.76</v>
      </c>
      <c r="K114" s="4">
        <v>3.3346</v>
      </c>
    </row>
    <row r="115" spans="2:11" x14ac:dyDescent="0.25">
      <c r="B115" s="2">
        <v>351.59152399999999</v>
      </c>
    </row>
    <row r="116" spans="2:11" x14ac:dyDescent="0.25">
      <c r="B116" s="3">
        <v>349.83258430000001</v>
      </c>
    </row>
    <row r="117" spans="2:11" x14ac:dyDescent="0.25">
      <c r="B117" s="3">
        <v>337.80270000000002</v>
      </c>
    </row>
    <row r="118" spans="2:11" x14ac:dyDescent="0.25">
      <c r="B118" s="6">
        <v>244.90515600000001</v>
      </c>
    </row>
    <row r="119" spans="2:11" x14ac:dyDescent="0.25">
      <c r="B119" s="5">
        <v>253.78819999999999</v>
      </c>
    </row>
    <row r="121" spans="2:11" x14ac:dyDescent="0.25">
      <c r="B121">
        <v>32</v>
      </c>
      <c r="E121">
        <v>26</v>
      </c>
    </row>
    <row r="122" spans="2:11" x14ac:dyDescent="0.25">
      <c r="B122">
        <v>31</v>
      </c>
    </row>
    <row r="123" spans="2:11" x14ac:dyDescent="0.25">
      <c r="B123">
        <v>30</v>
      </c>
    </row>
    <row r="124" spans="2:11" x14ac:dyDescent="0.25">
      <c r="B124">
        <v>33</v>
      </c>
    </row>
    <row r="125" spans="2:11" x14ac:dyDescent="0.25">
      <c r="B125">
        <v>37</v>
      </c>
    </row>
    <row r="126" spans="2:11" x14ac:dyDescent="0.25">
      <c r="B126">
        <v>29</v>
      </c>
    </row>
    <row r="134" spans="6:14" x14ac:dyDescent="0.25">
      <c r="F134" t="s">
        <v>12</v>
      </c>
      <c r="G134" t="s">
        <v>13</v>
      </c>
    </row>
    <row r="135" spans="6:14" x14ac:dyDescent="0.25">
      <c r="F135" t="s">
        <v>14</v>
      </c>
      <c r="G135" s="2">
        <v>3.7259600000000002</v>
      </c>
      <c r="H135" s="8"/>
    </row>
    <row r="136" spans="6:14" x14ac:dyDescent="0.25">
      <c r="F136" t="s">
        <v>15</v>
      </c>
      <c r="G136" s="2">
        <v>1.7320500000000001</v>
      </c>
      <c r="H136" s="8"/>
      <c r="N136" s="1"/>
    </row>
    <row r="137" spans="6:14" x14ac:dyDescent="0.25">
      <c r="F137" t="s">
        <v>16</v>
      </c>
      <c r="G137">
        <v>1</v>
      </c>
      <c r="H137" s="9"/>
      <c r="N137" s="1"/>
    </row>
    <row r="138" spans="6:14" x14ac:dyDescent="0.25">
      <c r="F138" t="s">
        <v>17</v>
      </c>
      <c r="G138" s="8">
        <v>1246556.3470000001</v>
      </c>
      <c r="H138" s="8"/>
      <c r="N138" s="1"/>
    </row>
    <row r="139" spans="6:14" x14ac:dyDescent="0.25">
      <c r="F139" t="s">
        <v>19</v>
      </c>
      <c r="G139" s="8">
        <v>8759727442.3530006</v>
      </c>
      <c r="H139" s="8"/>
      <c r="N139" s="7"/>
    </row>
    <row r="140" spans="6:14" x14ac:dyDescent="0.25">
      <c r="F140" t="s">
        <v>18</v>
      </c>
      <c r="G140" s="8">
        <v>1246398.6952</v>
      </c>
      <c r="H140" s="8"/>
      <c r="N140" s="7"/>
    </row>
    <row r="141" spans="6:14" x14ac:dyDescent="0.25">
      <c r="F141" t="s">
        <v>20</v>
      </c>
      <c r="G141" s="8">
        <v>8759726976.4757996</v>
      </c>
      <c r="H141" s="8"/>
      <c r="N141" s="7"/>
    </row>
    <row r="142" spans="6:14" x14ac:dyDescent="0.25">
      <c r="H142" s="8"/>
    </row>
    <row r="143" spans="6:14" x14ac:dyDescent="0.25">
      <c r="H143" s="8"/>
    </row>
    <row r="144" spans="6:14" x14ac:dyDescent="0.25">
      <c r="H144" s="8"/>
    </row>
    <row r="145" spans="2:8" x14ac:dyDescent="0.25">
      <c r="H145" s="8"/>
    </row>
    <row r="146" spans="2:8" x14ac:dyDescent="0.25">
      <c r="H146" s="8"/>
    </row>
    <row r="147" spans="2:8" x14ac:dyDescent="0.25">
      <c r="B147" t="s">
        <v>14</v>
      </c>
      <c r="H147" s="8"/>
    </row>
    <row r="148" spans="2:8" x14ac:dyDescent="0.25">
      <c r="B148">
        <v>10</v>
      </c>
      <c r="C148">
        <v>73.84</v>
      </c>
      <c r="H148" s="8"/>
    </row>
    <row r="149" spans="2:8" x14ac:dyDescent="0.25">
      <c r="B149">
        <v>100</v>
      </c>
      <c r="C149">
        <v>99.57</v>
      </c>
      <c r="H149" s="8"/>
    </row>
    <row r="150" spans="2:8" x14ac:dyDescent="0.25">
      <c r="B150">
        <v>300</v>
      </c>
      <c r="C150">
        <v>127.14</v>
      </c>
      <c r="H150" s="8"/>
    </row>
    <row r="151" spans="2:8" x14ac:dyDescent="0.25">
      <c r="B151">
        <v>400</v>
      </c>
      <c r="C151">
        <v>127.14</v>
      </c>
      <c r="H151" s="8"/>
    </row>
    <row r="152" spans="2:8" x14ac:dyDescent="0.25">
      <c r="H152" s="8"/>
    </row>
    <row r="153" spans="2:8" x14ac:dyDescent="0.25">
      <c r="B153" t="s">
        <v>15</v>
      </c>
      <c r="H153" s="8"/>
    </row>
    <row r="154" spans="2:8" x14ac:dyDescent="0.25">
      <c r="B154">
        <v>10</v>
      </c>
      <c r="C154">
        <v>4230084374068.4341</v>
      </c>
      <c r="H154" s="8"/>
    </row>
    <row r="155" spans="2:8" x14ac:dyDescent="0.25">
      <c r="B155">
        <v>100</v>
      </c>
      <c r="C155">
        <v>1981579111335.0842</v>
      </c>
      <c r="H155" s="8"/>
    </row>
    <row r="156" spans="2:8" x14ac:dyDescent="0.25">
      <c r="B156">
        <v>300</v>
      </c>
      <c r="C156">
        <v>2156695579898.387</v>
      </c>
      <c r="H156" s="8"/>
    </row>
    <row r="157" spans="2:8" x14ac:dyDescent="0.25">
      <c r="B157">
        <v>400</v>
      </c>
      <c r="C157">
        <v>72709373878757.219</v>
      </c>
      <c r="H157" s="8"/>
    </row>
    <row r="158" spans="2:8" x14ac:dyDescent="0.25">
      <c r="H158" s="8"/>
    </row>
    <row r="159" spans="2:8" x14ac:dyDescent="0.25">
      <c r="B159" t="s">
        <v>21</v>
      </c>
      <c r="H159" s="8"/>
    </row>
    <row r="160" spans="2:8" x14ac:dyDescent="0.25">
      <c r="H160" s="8"/>
    </row>
    <row r="161" spans="2:3" x14ac:dyDescent="0.25">
      <c r="B161">
        <v>10</v>
      </c>
      <c r="C161">
        <v>1.3</v>
      </c>
    </row>
    <row r="162" spans="2:3" x14ac:dyDescent="0.25">
      <c r="B162">
        <v>100</v>
      </c>
      <c r="C162">
        <v>3.86</v>
      </c>
    </row>
    <row r="163" spans="2:3" x14ac:dyDescent="0.25">
      <c r="B163">
        <v>300</v>
      </c>
      <c r="C163">
        <v>3.46</v>
      </c>
    </row>
    <row r="164" spans="2:3" x14ac:dyDescent="0.25">
      <c r="B164">
        <v>400</v>
      </c>
      <c r="C164">
        <v>3.3</v>
      </c>
    </row>
    <row r="166" spans="2:3" x14ac:dyDescent="0.25">
      <c r="B166" t="s">
        <v>22</v>
      </c>
    </row>
    <row r="168" spans="2:3" x14ac:dyDescent="0.25">
      <c r="B168">
        <v>1</v>
      </c>
      <c r="C168">
        <v>6.8040668115454989E+17</v>
      </c>
    </row>
    <row r="169" spans="2:3" x14ac:dyDescent="0.25">
      <c r="B169">
        <v>2</v>
      </c>
      <c r="C169">
        <v>2.047198208912992E+18</v>
      </c>
    </row>
    <row r="172" spans="2:3" x14ac:dyDescent="0.25">
      <c r="B172">
        <v>1</v>
      </c>
      <c r="C172" s="8">
        <v>6.3334279906980992E+17</v>
      </c>
    </row>
    <row r="173" spans="2:3" x14ac:dyDescent="0.25">
      <c r="B173">
        <v>2</v>
      </c>
      <c r="C173">
        <v>2.2747923180405846E+19</v>
      </c>
    </row>
    <row r="177" spans="7:8" x14ac:dyDescent="0.25">
      <c r="G177" s="1"/>
    </row>
    <row r="178" spans="7:8" x14ac:dyDescent="0.25">
      <c r="G178" s="1"/>
    </row>
    <row r="179" spans="7:8" x14ac:dyDescent="0.25">
      <c r="G179" s="1"/>
    </row>
    <row r="180" spans="7:8" x14ac:dyDescent="0.25">
      <c r="G180" s="1"/>
    </row>
    <row r="181" spans="7:8" x14ac:dyDescent="0.25">
      <c r="G181" s="1"/>
    </row>
    <row r="182" spans="7:8" x14ac:dyDescent="0.25">
      <c r="G182" s="1"/>
    </row>
    <row r="183" spans="7:8" x14ac:dyDescent="0.25">
      <c r="G183" s="1"/>
    </row>
    <row r="184" spans="7:8" x14ac:dyDescent="0.25">
      <c r="G184" s="1"/>
    </row>
    <row r="185" spans="7:8" x14ac:dyDescent="0.25">
      <c r="G185" s="7"/>
    </row>
    <row r="186" spans="7:8" x14ac:dyDescent="0.25">
      <c r="G186" s="7"/>
    </row>
    <row r="187" spans="7:8" x14ac:dyDescent="0.25">
      <c r="G187" s="7"/>
    </row>
    <row r="188" spans="7:8" x14ac:dyDescent="0.25">
      <c r="G188" s="7"/>
      <c r="H188" s="7"/>
    </row>
    <row r="189" spans="7:8" x14ac:dyDescent="0.25">
      <c r="G189" s="7"/>
      <c r="H189" s="7"/>
    </row>
    <row r="190" spans="7:8" x14ac:dyDescent="0.25">
      <c r="G190" s="7"/>
      <c r="H190" s="7"/>
    </row>
    <row r="191" spans="7:8" x14ac:dyDescent="0.25">
      <c r="G191" s="7"/>
      <c r="H191" s="7"/>
    </row>
    <row r="192" spans="7:8" x14ac:dyDescent="0.25">
      <c r="G192" s="7"/>
      <c r="H192" s="7"/>
    </row>
    <row r="193" spans="7:8" x14ac:dyDescent="0.25">
      <c r="G193" s="7"/>
      <c r="H193" s="7"/>
    </row>
    <row r="194" spans="7:8" x14ac:dyDescent="0.25">
      <c r="G194" s="7"/>
      <c r="H194" s="7"/>
    </row>
    <row r="195" spans="7:8" x14ac:dyDescent="0.25">
      <c r="G195" s="7"/>
      <c r="H195" s="7"/>
    </row>
    <row r="196" spans="7:8" x14ac:dyDescent="0.25">
      <c r="G196" s="7"/>
      <c r="H196" s="7"/>
    </row>
    <row r="197" spans="7:8" x14ac:dyDescent="0.25">
      <c r="H197" s="7"/>
    </row>
    <row r="198" spans="7:8" x14ac:dyDescent="0.25">
      <c r="H198" s="7"/>
    </row>
    <row r="199" spans="7:8" x14ac:dyDescent="0.25">
      <c r="H199" s="7"/>
    </row>
    <row r="200" spans="7:8" x14ac:dyDescent="0.25">
      <c r="H200" s="7"/>
    </row>
    <row r="201" spans="7:8" x14ac:dyDescent="0.25">
      <c r="H20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 Ras</dc:creator>
  <cp:lastModifiedBy>Blai Ras</cp:lastModifiedBy>
  <dcterms:created xsi:type="dcterms:W3CDTF">2020-11-15T16:13:37Z</dcterms:created>
  <dcterms:modified xsi:type="dcterms:W3CDTF">2020-12-05T10:28:57Z</dcterms:modified>
</cp:coreProperties>
</file>