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igital phantom" sheetId="1" state="visible" r:id="rId2"/>
    <sheet name="config A" sheetId="2" state="visible" r:id="rId3"/>
    <sheet name="config B" sheetId="3" state="visible" r:id="rId4"/>
    <sheet name="config C" sheetId="4" state="visible" r:id="rId5"/>
    <sheet name="config D" sheetId="5" state="visible" r:id="rId6"/>
    <sheet name="config 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<sst xmlns="http://schemas.openxmlformats.org/spreadsheetml/2006/main" count="10733" uniqueCount="770">
  <si>
    <t xml:space="preserve">dataset</t>
  </si>
  <si>
    <t xml:space="preserve">family</t>
  </si>
  <si>
    <t xml:space="preserve">feature</t>
  </si>
  <si>
    <t xml:space="preserve">consensus</t>
  </si>
  <si>
    <t xml:space="preserve">reference value</t>
  </si>
  <si>
    <t xml:space="preserve">tolerance</t>
  </si>
  <si>
    <t xml:space="preserve">your result</t>
  </si>
  <si>
    <t xml:space="preserve">difference</t>
  </si>
  <si>
    <t xml:space="preserve">check</t>
  </si>
  <si>
    <t xml:space="preserve">tag</t>
  </si>
  <si>
    <t xml:space="preserve">digital phantom</t>
  </si>
  <si>
    <t xml:space="preserve">Morphology</t>
  </si>
  <si>
    <t xml:space="preserve">Volume (mesh)</t>
  </si>
  <si>
    <t xml:space="preserve">≥ 10</t>
  </si>
  <si>
    <t xml:space="preserve">morph_volume</t>
  </si>
  <si>
    <t xml:space="preserve">Volume (voxel counting)</t>
  </si>
  <si>
    <t xml:space="preserve">morph_vol_approx</t>
  </si>
  <si>
    <t xml:space="preserve">Surface area (mesh)</t>
  </si>
  <si>
    <t xml:space="preserve">morph_area_mesh</t>
  </si>
  <si>
    <t xml:space="preserve">Surface to volume ratio</t>
  </si>
  <si>
    <t xml:space="preserve">morph_av</t>
  </si>
  <si>
    <t xml:space="preserve">Compactness 1</t>
  </si>
  <si>
    <t xml:space="preserve">6-9</t>
  </si>
  <si>
    <t xml:space="preserve">morph_comp_1</t>
  </si>
  <si>
    <t xml:space="preserve">Compactness 2</t>
  </si>
  <si>
    <t xml:space="preserve">morph_comp_2</t>
  </si>
  <si>
    <t xml:space="preserve">Spherical disproportion</t>
  </si>
  <si>
    <t xml:space="preserve">morph_sph_dispr</t>
  </si>
  <si>
    <t xml:space="preserve">Sphericity</t>
  </si>
  <si>
    <t xml:space="preserve">morph_sphericity</t>
  </si>
  <si>
    <t xml:space="preserve">Asphericity</t>
  </si>
  <si>
    <t xml:space="preserve">morph_asphericity</t>
  </si>
  <si>
    <t xml:space="preserve">Centre of mass shift</t>
  </si>
  <si>
    <t xml:space="preserve">morph_com</t>
  </si>
  <si>
    <t xml:space="preserve">Maximum 3D diameter</t>
  </si>
  <si>
    <t xml:space="preserve">morph_diam</t>
  </si>
  <si>
    <t xml:space="preserve">Major axis length</t>
  </si>
  <si>
    <t xml:space="preserve">morph_pca_maj_axis</t>
  </si>
  <si>
    <t xml:space="preserve">Minor axis length</t>
  </si>
  <si>
    <t xml:space="preserve">morph_pca_min_axis</t>
  </si>
  <si>
    <t xml:space="preserve">Least axis length</t>
  </si>
  <si>
    <t xml:space="preserve">morph_pca_least_axis</t>
  </si>
  <si>
    <t xml:space="preserve">Elongation</t>
  </si>
  <si>
    <t xml:space="preserve">morph_pca_elongation</t>
  </si>
  <si>
    <t xml:space="preserve">Flatness</t>
  </si>
  <si>
    <t xml:space="preserve">morph_pca_flatness</t>
  </si>
  <si>
    <t xml:space="preserve">Volume density (AABB)</t>
  </si>
  <si>
    <t xml:space="preserve">morph_vol_dens_aabb</t>
  </si>
  <si>
    <t xml:space="preserve">Area density (AABB)</t>
  </si>
  <si>
    <t xml:space="preserve">morph_area_dens_aabb</t>
  </si>
  <si>
    <t xml:space="preserve">Volume density (OMBB)</t>
  </si>
  <si>
    <t xml:space="preserve">not standardized</t>
  </si>
  <si>
    <t xml:space="preserve">morph_vol_dens_ombb</t>
  </si>
  <si>
    <t xml:space="preserve">Area density (OMBB)</t>
  </si>
  <si>
    <t xml:space="preserve">morph_area_dens_ombb</t>
  </si>
  <si>
    <t xml:space="preserve">Volume density (AEE)</t>
  </si>
  <si>
    <t xml:space="preserve">3-5</t>
  </si>
  <si>
    <t xml:space="preserve">morph_vol_dens_aee</t>
  </si>
  <si>
    <t xml:space="preserve">Area density (AEE)</t>
  </si>
  <si>
    <t xml:space="preserve">morph_area_dens_aee</t>
  </si>
  <si>
    <t xml:space="preserve">Volume density (MVEE)</t>
  </si>
  <si>
    <t xml:space="preserve">morph_vol_dens_mvee</t>
  </si>
  <si>
    <t xml:space="preserve">Area density (MVEE)</t>
  </si>
  <si>
    <t xml:space="preserve">morph_area_dens_mvee</t>
  </si>
  <si>
    <t xml:space="preserve">Volume density (convex hull)</t>
  </si>
  <si>
    <t xml:space="preserve">morph_vol_dens_conv_hull</t>
  </si>
  <si>
    <t xml:space="preserve">Area density (convex hull)</t>
  </si>
  <si>
    <t xml:space="preserve">morph_area_dens_conv_hull</t>
  </si>
  <si>
    <t xml:space="preserve">Integrated intensity</t>
  </si>
  <si>
    <t xml:space="preserve">morph_integ_int</t>
  </si>
  <si>
    <t xml:space="preserve">Moran's I index</t>
  </si>
  <si>
    <t xml:space="preserve">morph_moran_i</t>
  </si>
  <si>
    <t xml:space="preserve">Geary's C measure</t>
  </si>
  <si>
    <t xml:space="preserve">morph_geary_c</t>
  </si>
  <si>
    <t xml:space="preserve">Local intensity</t>
  </si>
  <si>
    <t xml:space="preserve">Local intensity peak</t>
  </si>
  <si>
    <t xml:space="preserve">loc_peak_loc</t>
  </si>
  <si>
    <t xml:space="preserve">Global intensity peak</t>
  </si>
  <si>
    <t xml:space="preserve">loc_peak_glob</t>
  </si>
  <si>
    <t xml:space="preserve">Statistics</t>
  </si>
  <si>
    <t xml:space="preserve">Mean</t>
  </si>
  <si>
    <t xml:space="preserve">stat_mean</t>
  </si>
  <si>
    <t xml:space="preserve">Variance</t>
  </si>
  <si>
    <t xml:space="preserve">stat_var</t>
  </si>
  <si>
    <t xml:space="preserve">Skewness</t>
  </si>
  <si>
    <t xml:space="preserve">stat_skew</t>
  </si>
  <si>
    <t xml:space="preserve">(Excess) kurtosis</t>
  </si>
  <si>
    <t xml:space="preserve">stat_kurt</t>
  </si>
  <si>
    <t xml:space="preserve">Median</t>
  </si>
  <si>
    <t xml:space="preserve">stat_median</t>
  </si>
  <si>
    <t xml:space="preserve">Minimum</t>
  </si>
  <si>
    <t xml:space="preserve">stat_min</t>
  </si>
  <si>
    <t xml:space="preserve">10th percentile</t>
  </si>
  <si>
    <t xml:space="preserve">stat_p10</t>
  </si>
  <si>
    <t xml:space="preserve">90th percentile</t>
  </si>
  <si>
    <t xml:space="preserve">stat_p90</t>
  </si>
  <si>
    <t xml:space="preserve">Maximum</t>
  </si>
  <si>
    <t xml:space="preserve">stat_max</t>
  </si>
  <si>
    <t xml:space="preserve">Interquartile range</t>
  </si>
  <si>
    <t xml:space="preserve">stat_iqr</t>
  </si>
  <si>
    <t xml:space="preserve">Range</t>
  </si>
  <si>
    <t xml:space="preserve">stat_range</t>
  </si>
  <si>
    <t xml:space="preserve">Mean absolute deviation</t>
  </si>
  <si>
    <t xml:space="preserve">stat_mad</t>
  </si>
  <si>
    <t xml:space="preserve">Robust mean absolute deviation</t>
  </si>
  <si>
    <t xml:space="preserve">stat_rmad</t>
  </si>
  <si>
    <t xml:space="preserve">Median absolute deviation</t>
  </si>
  <si>
    <t xml:space="preserve">stat_medad</t>
  </si>
  <si>
    <t xml:space="preserve">Coefficient of variation</t>
  </si>
  <si>
    <t xml:space="preserve">stat_cov</t>
  </si>
  <si>
    <t xml:space="preserve">Quartile coefficient of dispersion</t>
  </si>
  <si>
    <t xml:space="preserve">stat_qcod</t>
  </si>
  <si>
    <t xml:space="preserve">Energy</t>
  </si>
  <si>
    <t xml:space="preserve">stat_energy</t>
  </si>
  <si>
    <t xml:space="preserve">Root mean square</t>
  </si>
  <si>
    <t xml:space="preserve">stat_rms</t>
  </si>
  <si>
    <t xml:space="preserve">Intensity histogram</t>
  </si>
  <si>
    <t xml:space="preserve">ih_mean</t>
  </si>
  <si>
    <t xml:space="preserve">ih_var</t>
  </si>
  <si>
    <t xml:space="preserve">ih_skew</t>
  </si>
  <si>
    <t xml:space="preserve">ih_kurt</t>
  </si>
  <si>
    <t xml:space="preserve">ih_median</t>
  </si>
  <si>
    <t xml:space="preserve">ih_min</t>
  </si>
  <si>
    <t xml:space="preserve">ih_p10</t>
  </si>
  <si>
    <t xml:space="preserve">ih_p90</t>
  </si>
  <si>
    <t xml:space="preserve">ih_max</t>
  </si>
  <si>
    <t xml:space="preserve">Mode</t>
  </si>
  <si>
    <t xml:space="preserve">ih_mode</t>
  </si>
  <si>
    <t xml:space="preserve">ih_iqr</t>
  </si>
  <si>
    <t xml:space="preserve">ih_range</t>
  </si>
  <si>
    <t xml:space="preserve">ih_mad</t>
  </si>
  <si>
    <t xml:space="preserve">ih_rmad</t>
  </si>
  <si>
    <t xml:space="preserve">ih_medad</t>
  </si>
  <si>
    <t xml:space="preserve">ih_cov</t>
  </si>
  <si>
    <t xml:space="preserve">ih_qcod</t>
  </si>
  <si>
    <t xml:space="preserve">Entropy</t>
  </si>
  <si>
    <t xml:space="preserve">ih_entropy</t>
  </si>
  <si>
    <t xml:space="preserve">Uniformity</t>
  </si>
  <si>
    <t xml:space="preserve">ih_uniformity</t>
  </si>
  <si>
    <t xml:space="preserve">Maximum histogram gradient</t>
  </si>
  <si>
    <t xml:space="preserve">ih_max_grad</t>
  </si>
  <si>
    <t xml:space="preserve">Maximum histogram gradient intensity</t>
  </si>
  <si>
    <t xml:space="preserve">ih_max_grad_g</t>
  </si>
  <si>
    <t xml:space="preserve">Minimum histogram gradient</t>
  </si>
  <si>
    <t xml:space="preserve">ih_min_grad</t>
  </si>
  <si>
    <t xml:space="preserve">Minimum histogram gradient intensity</t>
  </si>
  <si>
    <t xml:space="preserve">ih_min_grad_g</t>
  </si>
  <si>
    <t xml:space="preserve">Intensity volume histogram</t>
  </si>
  <si>
    <t xml:space="preserve">Volume fraction at 10% intensity</t>
  </si>
  <si>
    <t xml:space="preserve">ivh_v10</t>
  </si>
  <si>
    <t xml:space="preserve">Volume fraction at 90% intensity</t>
  </si>
  <si>
    <t xml:space="preserve">ivh_v90</t>
  </si>
  <si>
    <t xml:space="preserve">Intensity at 10% volume</t>
  </si>
  <si>
    <t xml:space="preserve">ivh_i10</t>
  </si>
  <si>
    <t xml:space="preserve">Intensity at 90% volume</t>
  </si>
  <si>
    <t xml:space="preserve">ivh_i90</t>
  </si>
  <si>
    <t xml:space="preserve">Volume fraction difference between 10% and 90% intensity</t>
  </si>
  <si>
    <t xml:space="preserve">ivh_diff_v10_v90</t>
  </si>
  <si>
    <t xml:space="preserve">Intensity difference between 10% and 90% volume</t>
  </si>
  <si>
    <t xml:space="preserve">ivh_diff_i10_i90</t>
  </si>
  <si>
    <t xml:space="preserve">Area under the IVH curve</t>
  </si>
  <si>
    <t xml:space="preserve">ivh_auc</t>
  </si>
  <si>
    <t xml:space="preserve">Co-occurrence matrix (2D, averaged)</t>
  </si>
  <si>
    <t xml:space="preserve">Joint maximum</t>
  </si>
  <si>
    <t xml:space="preserve">cm_joint_max_2D_avg</t>
  </si>
  <si>
    <t xml:space="preserve">Joint average</t>
  </si>
  <si>
    <t xml:space="preserve">cm_joint_avg_2D_avg</t>
  </si>
  <si>
    <t xml:space="preserve">Joint variance</t>
  </si>
  <si>
    <t xml:space="preserve">cm_joint_var_2D_avg</t>
  </si>
  <si>
    <t xml:space="preserve">Joint entropy</t>
  </si>
  <si>
    <t xml:space="preserve">cm_joint_entr_2D_avg</t>
  </si>
  <si>
    <t xml:space="preserve">Difference average</t>
  </si>
  <si>
    <t xml:space="preserve">cm_diff_avg_2D_avg</t>
  </si>
  <si>
    <t xml:space="preserve">Difference variance</t>
  </si>
  <si>
    <t xml:space="preserve">cm_diff_var_2D_avg</t>
  </si>
  <si>
    <t xml:space="preserve">Difference entropy</t>
  </si>
  <si>
    <t xml:space="preserve">cm_diff_entr_2D_avg</t>
  </si>
  <si>
    <t xml:space="preserve">Sum average</t>
  </si>
  <si>
    <t xml:space="preserve">cm_sum_avg_2D_avg</t>
  </si>
  <si>
    <t xml:space="preserve">Sum variance</t>
  </si>
  <si>
    <t xml:space="preserve">cm_sum_var_2D_avg</t>
  </si>
  <si>
    <t xml:space="preserve">Sum entropy</t>
  </si>
  <si>
    <t xml:space="preserve">cm_sum_entr_2D_avg</t>
  </si>
  <si>
    <t xml:space="preserve">Angular second moment</t>
  </si>
  <si>
    <t xml:space="preserve">cm_energy_2D_avg</t>
  </si>
  <si>
    <t xml:space="preserve">Contrast</t>
  </si>
  <si>
    <t xml:space="preserve">cm_contrast_2D_avg</t>
  </si>
  <si>
    <t xml:space="preserve">Dissimilarity</t>
  </si>
  <si>
    <t xml:space="preserve">cm_dissimilarity_2D_avg</t>
  </si>
  <si>
    <t xml:space="preserve">Inverse difference</t>
  </si>
  <si>
    <t xml:space="preserve">cm_inv_diff_2D_avg</t>
  </si>
  <si>
    <t xml:space="preserve">Normalised inverse difference</t>
  </si>
  <si>
    <t xml:space="preserve">cm_inv_diff_norm_2D_avg</t>
  </si>
  <si>
    <t xml:space="preserve">Inverse difference moment</t>
  </si>
  <si>
    <t xml:space="preserve">cm_inv_diff_mom_2D_avg</t>
  </si>
  <si>
    <t xml:space="preserve">Normalised inverse difference moment</t>
  </si>
  <si>
    <t xml:space="preserve">cm_inv_diff_mom_norm_2D_avg</t>
  </si>
  <si>
    <t xml:space="preserve">Inverse variance</t>
  </si>
  <si>
    <t xml:space="preserve">cm_inv_var_2D_avg</t>
  </si>
  <si>
    <t xml:space="preserve">Correlation</t>
  </si>
  <si>
    <t xml:space="preserve">cm_corr_2D_avg</t>
  </si>
  <si>
    <t xml:space="preserve">Autocorrelation</t>
  </si>
  <si>
    <t xml:space="preserve">cm_auto_corr_2D_avg</t>
  </si>
  <si>
    <t xml:space="preserve">Cluster tendency</t>
  </si>
  <si>
    <t xml:space="preserve">cm_clust_tend_2D_avg</t>
  </si>
  <si>
    <t xml:space="preserve">Cluster shade</t>
  </si>
  <si>
    <t xml:space="preserve">cm_clust_shade_2D_avg</t>
  </si>
  <si>
    <t xml:space="preserve">Cluster prominence</t>
  </si>
  <si>
    <t xml:space="preserve">cm_clust_prom_2D_avg</t>
  </si>
  <si>
    <t xml:space="preserve">Information correlation 1</t>
  </si>
  <si>
    <t xml:space="preserve">cm_info_corr1_2D_avg</t>
  </si>
  <si>
    <t xml:space="preserve">Information correlation 2</t>
  </si>
  <si>
    <t xml:space="preserve">cm_info_corr2_2D_avg</t>
  </si>
  <si>
    <t xml:space="preserve">Co-occurrence matrix (2D, slice-merged)</t>
  </si>
  <si>
    <t xml:space="preserve">cm_joint_max_2D_comb</t>
  </si>
  <si>
    <t xml:space="preserve">cm_joint_avg_2D_comb</t>
  </si>
  <si>
    <t xml:space="preserve">cm_joint_var_2D_comb</t>
  </si>
  <si>
    <t xml:space="preserve">cm_joint_entr_2D_comb</t>
  </si>
  <si>
    <t xml:space="preserve">cm_diff_avg_2D_comb</t>
  </si>
  <si>
    <t xml:space="preserve">cm_diff_var_2D_comb</t>
  </si>
  <si>
    <t xml:space="preserve">cm_diff_entr_2D_comb</t>
  </si>
  <si>
    <t xml:space="preserve">cm_sum_avg_2D_comb</t>
  </si>
  <si>
    <t xml:space="preserve">cm_sum_var_2D_comb</t>
  </si>
  <si>
    <t xml:space="preserve">cm_sum_entr_2D_comb</t>
  </si>
  <si>
    <t xml:space="preserve">cm_energy_2D_comb</t>
  </si>
  <si>
    <t xml:space="preserve">cm_contrast_2D_comb</t>
  </si>
  <si>
    <t xml:space="preserve">cm_dissimilarity_2D_comb</t>
  </si>
  <si>
    <t xml:space="preserve">cm_inv_diff_2D_comb</t>
  </si>
  <si>
    <t xml:space="preserve">cm_inv_diff_norm_2D_comb</t>
  </si>
  <si>
    <t xml:space="preserve">cm_inv_diff_mom_2D_comb</t>
  </si>
  <si>
    <t xml:space="preserve">cm_inv_diff_mom_norm_2D_comb</t>
  </si>
  <si>
    <t xml:space="preserve">cm_inv_var_2D_comb</t>
  </si>
  <si>
    <t xml:space="preserve">cm_corr_2D_comb</t>
  </si>
  <si>
    <t xml:space="preserve">cm_auto_corr_2D_comb</t>
  </si>
  <si>
    <t xml:space="preserve">cm_clust_tend_2D_comb</t>
  </si>
  <si>
    <t xml:space="preserve">cm_clust_shade_2D_comb</t>
  </si>
  <si>
    <t xml:space="preserve">cm_clust_prom_2D_comb</t>
  </si>
  <si>
    <t xml:space="preserve">cm_info_corr1_2D_comb</t>
  </si>
  <si>
    <t xml:space="preserve">cm_info_corr2_2D_comb</t>
  </si>
  <si>
    <t xml:space="preserve">Co-occurrence matrix (2.5D, direction-merged)</t>
  </si>
  <si>
    <t xml:space="preserve">cm_joint_max_2_5D_avg</t>
  </si>
  <si>
    <t xml:space="preserve">cm_joint_avg_2_5D_avg</t>
  </si>
  <si>
    <t xml:space="preserve">cm_joint_var_2_5D_avg</t>
  </si>
  <si>
    <t xml:space="preserve">cm_joint_entr_2_5D_avg</t>
  </si>
  <si>
    <t xml:space="preserve">cm_diff_avg_2_5D_avg</t>
  </si>
  <si>
    <t xml:space="preserve">cm_diff_var_2_5D_avg</t>
  </si>
  <si>
    <t xml:space="preserve">cm_diff_entr_2_5D_avg</t>
  </si>
  <si>
    <t xml:space="preserve">cm_sum_avg_2_5D_avg</t>
  </si>
  <si>
    <t xml:space="preserve">cm_sum_var_2_5D_avg</t>
  </si>
  <si>
    <t xml:space="preserve">cm_sum_entr_2_5D_avg</t>
  </si>
  <si>
    <t xml:space="preserve">cm_energy_2_5D_avg</t>
  </si>
  <si>
    <t xml:space="preserve">cm_contrast_2_5D_avg</t>
  </si>
  <si>
    <t xml:space="preserve">cm_dissimilarity_2_5D_avg</t>
  </si>
  <si>
    <t xml:space="preserve">cm_inv_diff_2_5D_avg</t>
  </si>
  <si>
    <t xml:space="preserve">cm_inv_diff_norm_2_5D_avg</t>
  </si>
  <si>
    <t xml:space="preserve">cm_inv_diff_mom_2_5D_avg</t>
  </si>
  <si>
    <t xml:space="preserve">cm_inv_diff_mom_norm_2_5D_avg</t>
  </si>
  <si>
    <t xml:space="preserve">cm_inv_var_2_5D_avg</t>
  </si>
  <si>
    <t xml:space="preserve">cm_corr_2_5D_avg</t>
  </si>
  <si>
    <t xml:space="preserve">cm_auto_corr_2_5D_avg</t>
  </si>
  <si>
    <t xml:space="preserve">cm_clust_tend_2_5D_avg</t>
  </si>
  <si>
    <t xml:space="preserve">cm_clust_shade_2_5D_avg</t>
  </si>
  <si>
    <t xml:space="preserve">cm_clust_prom_2_5D_avg</t>
  </si>
  <si>
    <t xml:space="preserve">cm_info_corr1_2_5D_avg</t>
  </si>
  <si>
    <t xml:space="preserve">cm_info_corr2_2_5D_avg</t>
  </si>
  <si>
    <t xml:space="preserve">Co-occurrence matrix (2.5D, merged)</t>
  </si>
  <si>
    <t xml:space="preserve">cm_joint_max_2_5D_comb</t>
  </si>
  <si>
    <t xml:space="preserve">cm_joint_avg_2_5D_comb</t>
  </si>
  <si>
    <t xml:space="preserve">cm_joint_var_2_5D_comb</t>
  </si>
  <si>
    <t xml:space="preserve">cm_joint_entr_2_5D_comb</t>
  </si>
  <si>
    <t xml:space="preserve">cm_diff_avg_2_5D_comb</t>
  </si>
  <si>
    <t xml:space="preserve">cm_diff_var_2_5D_comb</t>
  </si>
  <si>
    <t xml:space="preserve">cm_diff_entr_2_5D_comb</t>
  </si>
  <si>
    <t xml:space="preserve">cm_sum_avg_2_5D_comb</t>
  </si>
  <si>
    <t xml:space="preserve">cm_sum_var_2_5D_comb</t>
  </si>
  <si>
    <t xml:space="preserve">cm_sum_entr_2_5D_comb</t>
  </si>
  <si>
    <t xml:space="preserve">cm_energy_2_5D_comb</t>
  </si>
  <si>
    <t xml:space="preserve">cm_contrast_2_5D_comb</t>
  </si>
  <si>
    <t xml:space="preserve">cm_dissimilarity_2_5D_comb</t>
  </si>
  <si>
    <t xml:space="preserve">cm_inv_diff_2_5D_comb</t>
  </si>
  <si>
    <t xml:space="preserve">cm_inv_diff_norm_2_5D_comb</t>
  </si>
  <si>
    <t xml:space="preserve">cm_inv_diff_mom_2_5D_comb</t>
  </si>
  <si>
    <t xml:space="preserve">cm_inv_diff_mom_norm_2_5D_comb</t>
  </si>
  <si>
    <t xml:space="preserve">cm_inv_var_2_5D_comb</t>
  </si>
  <si>
    <t xml:space="preserve">cm_corr_2_5D_comb</t>
  </si>
  <si>
    <t xml:space="preserve">cm_auto_corr_2_5D_comb</t>
  </si>
  <si>
    <t xml:space="preserve">cm_clust_tend_2_5D_comb</t>
  </si>
  <si>
    <t xml:space="preserve">cm_clust_shade_2_5D_comb</t>
  </si>
  <si>
    <t xml:space="preserve">cm_clust_prom_2_5D_comb</t>
  </si>
  <si>
    <t xml:space="preserve">cm_info_corr1_2_5D_comb</t>
  </si>
  <si>
    <t xml:space="preserve">cm_info_corr2_2_5D_comb</t>
  </si>
  <si>
    <t xml:space="preserve">Co-occurrence matrix (3D, averaged)</t>
  </si>
  <si>
    <t xml:space="preserve">cm_joint_max_3D_avg</t>
  </si>
  <si>
    <t xml:space="preserve">cm_joint_avg_3D_avg</t>
  </si>
  <si>
    <t xml:space="preserve">cm_joint_var_3D_avg</t>
  </si>
  <si>
    <t xml:space="preserve">cm_joint_entr_3D_avg</t>
  </si>
  <si>
    <t xml:space="preserve">cm_diff_avg_3D_avg</t>
  </si>
  <si>
    <t xml:space="preserve">cm_diff_var_3D_avg</t>
  </si>
  <si>
    <t xml:space="preserve">cm_diff_entr_3D_avg</t>
  </si>
  <si>
    <t xml:space="preserve">cm_sum_avg_3D_avg</t>
  </si>
  <si>
    <t xml:space="preserve">cm_sum_var_3D_avg</t>
  </si>
  <si>
    <t xml:space="preserve">cm_sum_entr_3D_avg</t>
  </si>
  <si>
    <t xml:space="preserve">cm_energy_3D_avg</t>
  </si>
  <si>
    <t xml:space="preserve">cm_contrast_3D_avg</t>
  </si>
  <si>
    <t xml:space="preserve">cm_dissimilarity_3D_avg</t>
  </si>
  <si>
    <t xml:space="preserve">cm_inv_diff_3D_avg</t>
  </si>
  <si>
    <t xml:space="preserve">cm_inv_diff_norm_3D_avg</t>
  </si>
  <si>
    <t xml:space="preserve">cm_inv_diff_mom_3D_avg</t>
  </si>
  <si>
    <t xml:space="preserve">cm_inv_diff_mom_norm_3D_avg</t>
  </si>
  <si>
    <t xml:space="preserve">cm_inv_var_3D_avg</t>
  </si>
  <si>
    <t xml:space="preserve">cm_corr_3D_avg</t>
  </si>
  <si>
    <t xml:space="preserve">cm_auto_corr_3D_avg</t>
  </si>
  <si>
    <t xml:space="preserve">cm_clust_tend_3D_avg</t>
  </si>
  <si>
    <t xml:space="preserve">cm_clust_shade_3D_avg</t>
  </si>
  <si>
    <t xml:space="preserve">cm_clust_prom_3D_avg</t>
  </si>
  <si>
    <t xml:space="preserve">cm_info_corr1_3D_avg</t>
  </si>
  <si>
    <t xml:space="preserve">cm_info_corr2_3D_avg</t>
  </si>
  <si>
    <t xml:space="preserve">Co-occurrence matrix (3D, merged)</t>
  </si>
  <si>
    <t xml:space="preserve">cm_joint_max_3D_comb</t>
  </si>
  <si>
    <t xml:space="preserve">cm_joint_avg_3D_comb</t>
  </si>
  <si>
    <t xml:space="preserve">cm_joint_var_3D_comb</t>
  </si>
  <si>
    <t xml:space="preserve">cm_joint_entr_3D_comb</t>
  </si>
  <si>
    <t xml:space="preserve">cm_diff_avg_3D_comb</t>
  </si>
  <si>
    <t xml:space="preserve">cm_diff_var_3D_comb</t>
  </si>
  <si>
    <t xml:space="preserve">cm_diff_entr_3D_comb</t>
  </si>
  <si>
    <t xml:space="preserve">cm_sum_avg_3D_comb</t>
  </si>
  <si>
    <t xml:space="preserve">cm_sum_var_3D_comb</t>
  </si>
  <si>
    <t xml:space="preserve">cm_sum_entr_3D_comb</t>
  </si>
  <si>
    <t xml:space="preserve">cm_energy_3D_comb</t>
  </si>
  <si>
    <t xml:space="preserve">cm_contrast_3D_comb</t>
  </si>
  <si>
    <t xml:space="preserve">cm_dissimilarity_3D_comb</t>
  </si>
  <si>
    <t xml:space="preserve">cm_inv_diff_3D_comb</t>
  </si>
  <si>
    <t xml:space="preserve">cm_inv_diff_norm_3D_comb</t>
  </si>
  <si>
    <t xml:space="preserve">cm_inv_diff_mom_3D_comb</t>
  </si>
  <si>
    <t xml:space="preserve">cm_inv_diff_mom_norm_3D_comb</t>
  </si>
  <si>
    <t xml:space="preserve">cm_inv_var_3D_comb</t>
  </si>
  <si>
    <t xml:space="preserve">cm_corr_3D_comb</t>
  </si>
  <si>
    <t xml:space="preserve">cm_auto_corr_3D_comb</t>
  </si>
  <si>
    <t xml:space="preserve">cm_clust_tend_3D_comb</t>
  </si>
  <si>
    <t xml:space="preserve">cm_clust_shade_3D_comb</t>
  </si>
  <si>
    <t xml:space="preserve">cm_clust_prom_3D_comb</t>
  </si>
  <si>
    <t xml:space="preserve">cm_info_corr1_3D_comb</t>
  </si>
  <si>
    <t xml:space="preserve">cm_info_corr2_3D_comb</t>
  </si>
  <si>
    <t xml:space="preserve">Run length matrix (2D, averaged)</t>
  </si>
  <si>
    <t xml:space="preserve">Short runs emphasis</t>
  </si>
  <si>
    <t xml:space="preserve">rlm_sre_2D_avg</t>
  </si>
  <si>
    <t xml:space="preserve">Long runs emphasis</t>
  </si>
  <si>
    <t xml:space="preserve">rlm_lre_2D_avg</t>
  </si>
  <si>
    <t xml:space="preserve">Low grey level run emphasis</t>
  </si>
  <si>
    <t xml:space="preserve">rlm_lgre_2D_avg</t>
  </si>
  <si>
    <t xml:space="preserve">High grey level run emphasis</t>
  </si>
  <si>
    <t xml:space="preserve">rlm_hgre_2D_avg</t>
  </si>
  <si>
    <t xml:space="preserve">Short run low grey level emphasis</t>
  </si>
  <si>
    <t xml:space="preserve">rlm_srlge_2D_avg</t>
  </si>
  <si>
    <t xml:space="preserve">Short run high grey level emphasis</t>
  </si>
  <si>
    <t xml:space="preserve">rlm_srhge_2D_avg</t>
  </si>
  <si>
    <t xml:space="preserve">Long run low grey level emphasis</t>
  </si>
  <si>
    <t xml:space="preserve">rlm_lrlge_2D_avg</t>
  </si>
  <si>
    <t xml:space="preserve">Long run high grey level emphasis</t>
  </si>
  <si>
    <t xml:space="preserve">rlm_lrhge_2D_avg</t>
  </si>
  <si>
    <t xml:space="preserve">Grey level non-uniformity</t>
  </si>
  <si>
    <t xml:space="preserve">rlm_glnu_2D_avg</t>
  </si>
  <si>
    <t xml:space="preserve">Normalised grey level non-uniformity</t>
  </si>
  <si>
    <t xml:space="preserve">rlm_glnu_norm_2D_avg</t>
  </si>
  <si>
    <t xml:space="preserve">Run length non-uniformity</t>
  </si>
  <si>
    <t xml:space="preserve">rlm_rlnu_2D_avg</t>
  </si>
  <si>
    <t xml:space="preserve">Normalised run length non-uniformity</t>
  </si>
  <si>
    <t xml:space="preserve">rlm_rlnu_norm_2D_avg</t>
  </si>
  <si>
    <t xml:space="preserve">Run percentage</t>
  </si>
  <si>
    <t xml:space="preserve">rlm_r_perc_2D_avg</t>
  </si>
  <si>
    <t xml:space="preserve">Grey level variance</t>
  </si>
  <si>
    <t xml:space="preserve">rlm_gl_var_2D_avg</t>
  </si>
  <si>
    <t xml:space="preserve">Run length variance</t>
  </si>
  <si>
    <t xml:space="preserve">rlm_rl_var_2D_avg</t>
  </si>
  <si>
    <t xml:space="preserve">Run entropy</t>
  </si>
  <si>
    <t xml:space="preserve">rlm_rl_entr_2D_avg</t>
  </si>
  <si>
    <t xml:space="preserve">Run length matrix (2D, slice-merged)</t>
  </si>
  <si>
    <t xml:space="preserve">rlm_sre_2D_comb</t>
  </si>
  <si>
    <t xml:space="preserve">rlm_lre_2D_comb</t>
  </si>
  <si>
    <t xml:space="preserve">rlm_lgre_2D_comb</t>
  </si>
  <si>
    <t xml:space="preserve">rlm_hgre_2D_comb</t>
  </si>
  <si>
    <t xml:space="preserve">rlm_srlge_2D_comb</t>
  </si>
  <si>
    <t xml:space="preserve">rlm_srhge_2D_comb</t>
  </si>
  <si>
    <t xml:space="preserve">rlm_lrlge_2D_comb</t>
  </si>
  <si>
    <t xml:space="preserve">rlm_lrhge_2D_comb</t>
  </si>
  <si>
    <t xml:space="preserve">rlm_glnu_2D_comb</t>
  </si>
  <si>
    <t xml:space="preserve">rlm_glnu_norm_2D_comb</t>
  </si>
  <si>
    <t xml:space="preserve">rlm_rlnu_2D_comb</t>
  </si>
  <si>
    <t xml:space="preserve">rlm_rlnu_norm_2D_comb</t>
  </si>
  <si>
    <t xml:space="preserve">rlm_r_perc_2D_comb</t>
  </si>
  <si>
    <t xml:space="preserve">rlm_gl_var_2D_comb</t>
  </si>
  <si>
    <t xml:space="preserve">rlm_rl_var_2D_comb</t>
  </si>
  <si>
    <t xml:space="preserve">rlm_rl_entr_2D_comb</t>
  </si>
  <si>
    <t xml:space="preserve">Run length matrix (2.5D, direction-merged)</t>
  </si>
  <si>
    <t xml:space="preserve">rlm_sre_2_5D_avg</t>
  </si>
  <si>
    <t xml:space="preserve">rlm_lre_2_5D_avg</t>
  </si>
  <si>
    <t xml:space="preserve">rlm_lgre_2_5D_avg</t>
  </si>
  <si>
    <t xml:space="preserve">rlm_hgre_2_5D_avg</t>
  </si>
  <si>
    <t xml:space="preserve">rlm_srlge_2_5D_avg</t>
  </si>
  <si>
    <t xml:space="preserve">rlm_srhge_2_5D_avg</t>
  </si>
  <si>
    <t xml:space="preserve">rlm_lrlge_2_5D_avg</t>
  </si>
  <si>
    <t xml:space="preserve">rlm_lrhge_2_5D_avg</t>
  </si>
  <si>
    <t xml:space="preserve">rlm_glnu_2_5D_avg</t>
  </si>
  <si>
    <t xml:space="preserve">rlm_glnu_norm_2_5D_avg</t>
  </si>
  <si>
    <t xml:space="preserve">rlm_rlnu_2_5D_avg</t>
  </si>
  <si>
    <t xml:space="preserve">rlm_rlnu_norm_2_5D_avg</t>
  </si>
  <si>
    <t xml:space="preserve">rlm_r_perc_2_5D_avg</t>
  </si>
  <si>
    <t xml:space="preserve">rlm_gl_var_2_5D_avg</t>
  </si>
  <si>
    <t xml:space="preserve">rlm_rl_var_2_5D_avg</t>
  </si>
  <si>
    <t xml:space="preserve">rlm_rl_entr_2_5D_avg</t>
  </si>
  <si>
    <t xml:space="preserve">Run length matrix (2.5D, merged)</t>
  </si>
  <si>
    <t xml:space="preserve">rlm_sre_2_5D_comb</t>
  </si>
  <si>
    <t xml:space="preserve">rlm_lre_2_5D_comb</t>
  </si>
  <si>
    <t xml:space="preserve">rlm_lgre_2_5D_comb</t>
  </si>
  <si>
    <t xml:space="preserve">rlm_hgre_2_5D_comb</t>
  </si>
  <si>
    <t xml:space="preserve">rlm_srlge_2_5D_comb</t>
  </si>
  <si>
    <t xml:space="preserve">rlm_srhge_2_5D_comb</t>
  </si>
  <si>
    <t xml:space="preserve">rlm_lrlge_2_5D_comb</t>
  </si>
  <si>
    <t xml:space="preserve">rlm_lrhge_2_5D_comb</t>
  </si>
  <si>
    <t xml:space="preserve">rlm_glnu_2_5D_comb</t>
  </si>
  <si>
    <t xml:space="preserve">rlm_glnu_norm_2_5D_comb</t>
  </si>
  <si>
    <t xml:space="preserve">rlm_rlnu_2_5D_comb</t>
  </si>
  <si>
    <t xml:space="preserve">rlm_rlnu_norm_2_5D_comb</t>
  </si>
  <si>
    <t xml:space="preserve">rlm_r_perc_2_5D_comb</t>
  </si>
  <si>
    <t xml:space="preserve">rlm_gl_var_2_5D_comb</t>
  </si>
  <si>
    <t xml:space="preserve">rlm_rl_var_2_5D_comb</t>
  </si>
  <si>
    <t xml:space="preserve">rlm_rl_entr_2_5D_comb</t>
  </si>
  <si>
    <t xml:space="preserve">Run length matrix (3D, averaged)</t>
  </si>
  <si>
    <t xml:space="preserve">rlm_sre_3D_avg</t>
  </si>
  <si>
    <t xml:space="preserve">rlm_lre_3D_avg</t>
  </si>
  <si>
    <t xml:space="preserve">rlm_lgre_3D_avg</t>
  </si>
  <si>
    <t xml:space="preserve">rlm_hgre_3D_avg</t>
  </si>
  <si>
    <t xml:space="preserve">rlm_srlge_3D_avg</t>
  </si>
  <si>
    <t xml:space="preserve">rlm_srhge_3D_avg</t>
  </si>
  <si>
    <t xml:space="preserve">rlm_lrlge_3D_avg</t>
  </si>
  <si>
    <t xml:space="preserve">rlm_lrhge_3D_avg</t>
  </si>
  <si>
    <t xml:space="preserve">rlm_glnu_3D_avg</t>
  </si>
  <si>
    <t xml:space="preserve">rlm_glnu_norm_3D_avg</t>
  </si>
  <si>
    <t xml:space="preserve">rlm_rlnu_3D_avg</t>
  </si>
  <si>
    <t xml:space="preserve">rlm_rlnu_norm_3D_avg</t>
  </si>
  <si>
    <t xml:space="preserve">rlm_r_perc_3D_avg</t>
  </si>
  <si>
    <t xml:space="preserve">rlm_gl_var_3D_avg</t>
  </si>
  <si>
    <t xml:space="preserve">rlm_rl_var_3D_avg</t>
  </si>
  <si>
    <t xml:space="preserve">rlm_rl_entr_3D_avg</t>
  </si>
  <si>
    <t xml:space="preserve">Run length matrix (3D, merged)</t>
  </si>
  <si>
    <t xml:space="preserve">rlm_sre_3D_comb</t>
  </si>
  <si>
    <t xml:space="preserve">rlm_lre_3D_comb</t>
  </si>
  <si>
    <t xml:space="preserve">rlm_lgre_3D_comb</t>
  </si>
  <si>
    <t xml:space="preserve">rlm_hgre_3D_comb</t>
  </si>
  <si>
    <t xml:space="preserve">rlm_srlge_3D_comb</t>
  </si>
  <si>
    <t xml:space="preserve">rlm_srhge_3D_comb</t>
  </si>
  <si>
    <t xml:space="preserve">rlm_lrlge_3D_comb</t>
  </si>
  <si>
    <t xml:space="preserve">rlm_lrhge_3D_comb</t>
  </si>
  <si>
    <t xml:space="preserve">rlm_glnu_3D_comb</t>
  </si>
  <si>
    <t xml:space="preserve">rlm_glnu_norm_3D_comb</t>
  </si>
  <si>
    <t xml:space="preserve">rlm_rlnu_3D_comb</t>
  </si>
  <si>
    <t xml:space="preserve">rlm_rlnu_norm_3D_comb</t>
  </si>
  <si>
    <t xml:space="preserve">rlm_r_perc_3D_comb</t>
  </si>
  <si>
    <t xml:space="preserve">rlm_gl_var_3D_comb</t>
  </si>
  <si>
    <t xml:space="preserve">rlm_rl_var_3D_comb</t>
  </si>
  <si>
    <t xml:space="preserve">rlm_rl_entr_3D_comb</t>
  </si>
  <si>
    <t xml:space="preserve">Size zone matrix (2D)</t>
  </si>
  <si>
    <t xml:space="preserve">Small zone emphasis</t>
  </si>
  <si>
    <t xml:space="preserve">szm_sze_2D</t>
  </si>
  <si>
    <t xml:space="preserve">Large zone emphasis</t>
  </si>
  <si>
    <t xml:space="preserve">szm_lze_2D</t>
  </si>
  <si>
    <t xml:space="preserve">Low grey level emphasis</t>
  </si>
  <si>
    <t xml:space="preserve">szm_lgze_2D</t>
  </si>
  <si>
    <t xml:space="preserve">High grey level emphasis</t>
  </si>
  <si>
    <t xml:space="preserve">szm_hgze_2D</t>
  </si>
  <si>
    <t xml:space="preserve">Small zone low grey level emphasis</t>
  </si>
  <si>
    <t xml:space="preserve">szm_szlge_2D</t>
  </si>
  <si>
    <t xml:space="preserve">Small zone high grey level emphasis</t>
  </si>
  <si>
    <t xml:space="preserve">szm_szhge_2D</t>
  </si>
  <si>
    <t xml:space="preserve">Large zone low grey level emphasis</t>
  </si>
  <si>
    <t xml:space="preserve">szm_lzlge_2D</t>
  </si>
  <si>
    <t xml:space="preserve">Large zone high grey level emphasis</t>
  </si>
  <si>
    <t xml:space="preserve">szm_lzhge_2D</t>
  </si>
  <si>
    <t xml:space="preserve">szm_glnu_2D</t>
  </si>
  <si>
    <t xml:space="preserve">szm_glnu_norm_2D</t>
  </si>
  <si>
    <t xml:space="preserve">Zone size non-uniformity</t>
  </si>
  <si>
    <t xml:space="preserve">szm_zsnu_2D</t>
  </si>
  <si>
    <t xml:space="preserve">Normalised zone size non-uniformity</t>
  </si>
  <si>
    <t xml:space="preserve">szm_zsnu_norm_2D</t>
  </si>
  <si>
    <t xml:space="preserve">Zone percentage</t>
  </si>
  <si>
    <t xml:space="preserve">szm_z_perc_2D</t>
  </si>
  <si>
    <t xml:space="preserve">szm_gl_var_2D</t>
  </si>
  <si>
    <t xml:space="preserve">Zone size variance</t>
  </si>
  <si>
    <t xml:space="preserve">szm_zs_var_2D</t>
  </si>
  <si>
    <t xml:space="preserve">Zone size entropy</t>
  </si>
  <si>
    <t xml:space="preserve">szm_zs_entr_2D</t>
  </si>
  <si>
    <t xml:space="preserve">Size zone matrix (2.5D)</t>
  </si>
  <si>
    <t xml:space="preserve">szm_sze_2_5D</t>
  </si>
  <si>
    <t xml:space="preserve">szm_lze_2_5D</t>
  </si>
  <si>
    <t xml:space="preserve">szm_lgze_2_5D</t>
  </si>
  <si>
    <t xml:space="preserve">szm_hgze_2_5D</t>
  </si>
  <si>
    <t xml:space="preserve">szm_szlge_2_5D</t>
  </si>
  <si>
    <t xml:space="preserve">szm_szhge_2_5D</t>
  </si>
  <si>
    <t xml:space="preserve">szm_lzlge_2_5D</t>
  </si>
  <si>
    <t xml:space="preserve">szm_lzhge_2_5D</t>
  </si>
  <si>
    <t xml:space="preserve">szm_glnu_2_5D</t>
  </si>
  <si>
    <t xml:space="preserve">szm_glnu_norm_2_5D</t>
  </si>
  <si>
    <t xml:space="preserve">szm_zsnu_2_5D</t>
  </si>
  <si>
    <t xml:space="preserve">szm_zsnu_norm_2_5D</t>
  </si>
  <si>
    <t xml:space="preserve">szm_z_perc_2_5D</t>
  </si>
  <si>
    <t xml:space="preserve">szm_gl_var_2_5D</t>
  </si>
  <si>
    <t xml:space="preserve">szm_zs_var_2_5D</t>
  </si>
  <si>
    <t xml:space="preserve">szm_zs_entr_2_5D</t>
  </si>
  <si>
    <t xml:space="preserve">Size zone matrix (3D)</t>
  </si>
  <si>
    <t xml:space="preserve">szm_sze_3D</t>
  </si>
  <si>
    <t xml:space="preserve">szm_lze_3D</t>
  </si>
  <si>
    <t xml:space="preserve">szm_lgze_3D</t>
  </si>
  <si>
    <t xml:space="preserve">szm_hgze_3D</t>
  </si>
  <si>
    <t xml:space="preserve">szm_szlge_3D</t>
  </si>
  <si>
    <t xml:space="preserve">szm_szhge_3D</t>
  </si>
  <si>
    <t xml:space="preserve">szm_lzlge_3D</t>
  </si>
  <si>
    <t xml:space="preserve">szm_lzhge_3D</t>
  </si>
  <si>
    <t xml:space="preserve">szm_glnu_3D</t>
  </si>
  <si>
    <t xml:space="preserve">szm_glnu_norm_3D</t>
  </si>
  <si>
    <t xml:space="preserve">szm_zsnu_3D</t>
  </si>
  <si>
    <t xml:space="preserve">szm_zsnu_norm_3D</t>
  </si>
  <si>
    <t xml:space="preserve">szm_z_perc_3D</t>
  </si>
  <si>
    <t xml:space="preserve">szm_gl_var_3D</t>
  </si>
  <si>
    <t xml:space="preserve">szm_zs_var_3D</t>
  </si>
  <si>
    <t xml:space="preserve">szm_zs_entr_3D</t>
  </si>
  <si>
    <t xml:space="preserve">Distance zone matrix (2D)</t>
  </si>
  <si>
    <t xml:space="preserve">Small distance emphasis</t>
  </si>
  <si>
    <t xml:space="preserve">dzm_sde_2D</t>
  </si>
  <si>
    <t xml:space="preserve">Large distance emphasis</t>
  </si>
  <si>
    <t xml:space="preserve">dzm_lde_2D</t>
  </si>
  <si>
    <t xml:space="preserve">dzm_lgze_2D</t>
  </si>
  <si>
    <t xml:space="preserve">dzm_hgze_2D</t>
  </si>
  <si>
    <t xml:space="preserve">Small distance low grey level emphasis</t>
  </si>
  <si>
    <t xml:space="preserve">dzm_sdlge_2D</t>
  </si>
  <si>
    <t xml:space="preserve">Small distance high grey level emphasis</t>
  </si>
  <si>
    <t xml:space="preserve">dzm_sdhge_2D</t>
  </si>
  <si>
    <t xml:space="preserve">Large distance low grey level emphasis</t>
  </si>
  <si>
    <t xml:space="preserve">dzm_ldlge_2D</t>
  </si>
  <si>
    <t xml:space="preserve">Large distance high grey level emphasis</t>
  </si>
  <si>
    <t xml:space="preserve">dzm_ldhge_2D</t>
  </si>
  <si>
    <t xml:space="preserve">dzm_glnu_2D</t>
  </si>
  <si>
    <t xml:space="preserve">dzm_glnu_norm_2D</t>
  </si>
  <si>
    <t xml:space="preserve">Zone distance non-uniformity</t>
  </si>
  <si>
    <t xml:space="preserve">dzm_zdnu_2D</t>
  </si>
  <si>
    <t xml:space="preserve">Normalised zone distance non-uniformity</t>
  </si>
  <si>
    <t xml:space="preserve">dzm_zdnu_norm_2D</t>
  </si>
  <si>
    <t xml:space="preserve">dzm_z_perc_2D</t>
  </si>
  <si>
    <t xml:space="preserve">dzm_gl_var_2D</t>
  </si>
  <si>
    <t xml:space="preserve">Zone distance variance</t>
  </si>
  <si>
    <t xml:space="preserve">dzm_zd_var_2D</t>
  </si>
  <si>
    <t xml:space="preserve">Zone distance entropy</t>
  </si>
  <si>
    <t xml:space="preserve">dzm_zd_entr_2D</t>
  </si>
  <si>
    <t xml:space="preserve">Distance zone matrix (2.5D)</t>
  </si>
  <si>
    <t xml:space="preserve">dzm_sde_2_5D</t>
  </si>
  <si>
    <t xml:space="preserve">dzm_lde_2_5D</t>
  </si>
  <si>
    <t xml:space="preserve">dzm_lgze_2_5D</t>
  </si>
  <si>
    <t xml:space="preserve">dzm_hgze_2_5D</t>
  </si>
  <si>
    <t xml:space="preserve">dzm_sdlge_2_5D</t>
  </si>
  <si>
    <t xml:space="preserve">dzm_sdhge_2_5D</t>
  </si>
  <si>
    <t xml:space="preserve">dzm_ldlge_2_5D</t>
  </si>
  <si>
    <t xml:space="preserve">dzm_ldhge_2_5D</t>
  </si>
  <si>
    <t xml:space="preserve">dzm_glnu_2_5D</t>
  </si>
  <si>
    <t xml:space="preserve">dzm_glnu_norm_2_5D</t>
  </si>
  <si>
    <t xml:space="preserve">dzm_zdnu_2_5D</t>
  </si>
  <si>
    <t xml:space="preserve">dzm_zdnu_norm_2_5D</t>
  </si>
  <si>
    <t xml:space="preserve">dzm_z_perc_2_5D</t>
  </si>
  <si>
    <t xml:space="preserve">dzm_gl_var_2_5D</t>
  </si>
  <si>
    <t xml:space="preserve">dzm_zd_var_2_5D</t>
  </si>
  <si>
    <t xml:space="preserve">dzm_zd_entr_2_5D</t>
  </si>
  <si>
    <t xml:space="preserve">Distance zone matrix (3D)</t>
  </si>
  <si>
    <t xml:space="preserve">dzm_sde_3D</t>
  </si>
  <si>
    <t xml:space="preserve">dzm_lde_3D</t>
  </si>
  <si>
    <t xml:space="preserve">dzm_lgze_3D</t>
  </si>
  <si>
    <t xml:space="preserve">dzm_hgze_3D</t>
  </si>
  <si>
    <t xml:space="preserve">dzm_sdlge_3D</t>
  </si>
  <si>
    <t xml:space="preserve">dzm_sdhge_3D</t>
  </si>
  <si>
    <t xml:space="preserve">dzm_ldlge_3D</t>
  </si>
  <si>
    <t xml:space="preserve">dzm_ldhge_3D</t>
  </si>
  <si>
    <t xml:space="preserve">dzm_glnu_3D</t>
  </si>
  <si>
    <t xml:space="preserve">dzm_glnu_norm_3D</t>
  </si>
  <si>
    <t xml:space="preserve">dzm_zdnu_3D</t>
  </si>
  <si>
    <t xml:space="preserve">dzm_zdnu_norm_3D</t>
  </si>
  <si>
    <t xml:space="preserve">dzm_z_perc_3D</t>
  </si>
  <si>
    <t xml:space="preserve">dzm_gl_var_3D</t>
  </si>
  <si>
    <t xml:space="preserve">dzm_zd_var_3D</t>
  </si>
  <si>
    <t xml:space="preserve">dzm_zd_entr_3D</t>
  </si>
  <si>
    <t xml:space="preserve">Neighbourhood grey tone difference matrix (2D)</t>
  </si>
  <si>
    <t xml:space="preserve">Coarseness</t>
  </si>
  <si>
    <t xml:space="preserve">ngt_coarseness_2D</t>
  </si>
  <si>
    <t xml:space="preserve">ngt_contrast_2D</t>
  </si>
  <si>
    <t xml:space="preserve">Busyness</t>
  </si>
  <si>
    <t xml:space="preserve">ngt_busyness_2D</t>
  </si>
  <si>
    <t xml:space="preserve">Complexity</t>
  </si>
  <si>
    <t xml:space="preserve">ngt_complexity_2D</t>
  </si>
  <si>
    <t xml:space="preserve">Strength</t>
  </si>
  <si>
    <t xml:space="preserve">ngt_strength_2D</t>
  </si>
  <si>
    <t xml:space="preserve">Neighbourhood grey tone difference matrix (2.5D)</t>
  </si>
  <si>
    <t xml:space="preserve">ngt_coarseness_2_5D</t>
  </si>
  <si>
    <t xml:space="preserve">ngt_contrast_2_5D</t>
  </si>
  <si>
    <t xml:space="preserve">ngt_busyness_2_5D</t>
  </si>
  <si>
    <t xml:space="preserve">ngt_complexity_2_5D</t>
  </si>
  <si>
    <t xml:space="preserve">ngt_strength_2_5D</t>
  </si>
  <si>
    <t xml:space="preserve">Neighbourhood grey tone difference matrix (3D)</t>
  </si>
  <si>
    <t xml:space="preserve">ngt_coarseness_3D</t>
  </si>
  <si>
    <t xml:space="preserve">ngt_contrast_3D</t>
  </si>
  <si>
    <t xml:space="preserve">ngt_busyness_3D</t>
  </si>
  <si>
    <t xml:space="preserve">ngt_complexity_3D</t>
  </si>
  <si>
    <t xml:space="preserve">ngt_strength_3D</t>
  </si>
  <si>
    <t xml:space="preserve">Neighbouring grey level dependence matrix (2D)</t>
  </si>
  <si>
    <t xml:space="preserve">Low dependence emphasis</t>
  </si>
  <si>
    <t xml:space="preserve">ngl_lde_2D</t>
  </si>
  <si>
    <t xml:space="preserve">High dependence emphasis</t>
  </si>
  <si>
    <t xml:space="preserve">ngl_hde_2D</t>
  </si>
  <si>
    <t xml:space="preserve">Low grey level count emphasis</t>
  </si>
  <si>
    <t xml:space="preserve">ngl_lgce_2D</t>
  </si>
  <si>
    <t xml:space="preserve">High grey level count emphasis</t>
  </si>
  <si>
    <t xml:space="preserve">ngl_hgce_2D</t>
  </si>
  <si>
    <t xml:space="preserve">Low dependence low grey level emphasis</t>
  </si>
  <si>
    <t xml:space="preserve">ngl_ldlge_2D</t>
  </si>
  <si>
    <t xml:space="preserve">Low dependence high grey level emphasis</t>
  </si>
  <si>
    <t xml:space="preserve">ngl_ldhge_2D</t>
  </si>
  <si>
    <t xml:space="preserve">High dependence low grey level emphasis</t>
  </si>
  <si>
    <t xml:space="preserve">ngl_hdlge_2D</t>
  </si>
  <si>
    <t xml:space="preserve">High dependence high grey level emphasis</t>
  </si>
  <si>
    <t xml:space="preserve">ngl_hdhge_2D</t>
  </si>
  <si>
    <t xml:space="preserve">ngl_glnu_2D</t>
  </si>
  <si>
    <t xml:space="preserve">ngl_glnu_norm_2D</t>
  </si>
  <si>
    <t xml:space="preserve">Dependence count non-uniformity</t>
  </si>
  <si>
    <t xml:space="preserve">ngl_dcnu_2D</t>
  </si>
  <si>
    <t xml:space="preserve">Normalised dependence count non-uniformity</t>
  </si>
  <si>
    <t xml:space="preserve">ngl_dcnu_norm_2D</t>
  </si>
  <si>
    <t xml:space="preserve">Dependence count percentage</t>
  </si>
  <si>
    <t xml:space="preserve">ngl_dc_perc_2D</t>
  </si>
  <si>
    <t xml:space="preserve">ngl_gl_var_2D</t>
  </si>
  <si>
    <t xml:space="preserve">Dependence count variance</t>
  </si>
  <si>
    <t xml:space="preserve">ngl_dc_var_2D</t>
  </si>
  <si>
    <t xml:space="preserve">Dependence count entropy</t>
  </si>
  <si>
    <t xml:space="preserve">ngl_dc_entr_2D</t>
  </si>
  <si>
    <t xml:space="preserve">Dependence count energy</t>
  </si>
  <si>
    <t xml:space="preserve">ngl_dc_energy_2D</t>
  </si>
  <si>
    <t xml:space="preserve">Neighbouring grey level dependence matrix (2.5D)</t>
  </si>
  <si>
    <t xml:space="preserve">ngl_lde_2_5D</t>
  </si>
  <si>
    <t xml:space="preserve">ngl_hde_2_5D</t>
  </si>
  <si>
    <t xml:space="preserve">ngl_lgce_2_5D</t>
  </si>
  <si>
    <t xml:space="preserve">ngl_hgce_2_5D</t>
  </si>
  <si>
    <t xml:space="preserve">ngl_ldlge_2_5D</t>
  </si>
  <si>
    <t xml:space="preserve">ngl_ldhge_2_5D</t>
  </si>
  <si>
    <t xml:space="preserve">ngl_hdlge_2_5D</t>
  </si>
  <si>
    <t xml:space="preserve">ngl_hdhge_2_5D</t>
  </si>
  <si>
    <t xml:space="preserve">ngl_glnu_2_5D</t>
  </si>
  <si>
    <t xml:space="preserve">ngl_glnu_norm_2_5D</t>
  </si>
  <si>
    <t xml:space="preserve">ngl_dcnu_2_5D</t>
  </si>
  <si>
    <t xml:space="preserve">ngl_dcnu_norm_2_5D</t>
  </si>
  <si>
    <t xml:space="preserve">ngl_dc_perc_2_5D</t>
  </si>
  <si>
    <t xml:space="preserve">ngl_gl_var_2_5D</t>
  </si>
  <si>
    <t xml:space="preserve">ngl_dc_var_2_5D</t>
  </si>
  <si>
    <t xml:space="preserve">ngl_dc_entr_2_5D</t>
  </si>
  <si>
    <t xml:space="preserve">ngl_dc_energy_2_5D</t>
  </si>
  <si>
    <t xml:space="preserve">Neighbouring grey level dependence matrix (3D)</t>
  </si>
  <si>
    <t xml:space="preserve">ngl_lde_3D</t>
  </si>
  <si>
    <t xml:space="preserve">ngl_hde_3D</t>
  </si>
  <si>
    <t xml:space="preserve">ngl_lgce_3D</t>
  </si>
  <si>
    <t xml:space="preserve">ngl_hgce_3D</t>
  </si>
  <si>
    <t xml:space="preserve">ngl_ldlge_3D</t>
  </si>
  <si>
    <t xml:space="preserve">ngl_ldhge_3D</t>
  </si>
  <si>
    <t xml:space="preserve">ngl_hdlge_3D</t>
  </si>
  <si>
    <t xml:space="preserve">ngl_hdhge_3D</t>
  </si>
  <si>
    <t xml:space="preserve">ngl_glnu_3D</t>
  </si>
  <si>
    <t xml:space="preserve">ngl_glnu_norm_3D</t>
  </si>
  <si>
    <t xml:space="preserve">ngl_dcnu_3D</t>
  </si>
  <si>
    <t xml:space="preserve">ngl_dcnu_norm_3D</t>
  </si>
  <si>
    <t xml:space="preserve">ngl_dc_perc_3D</t>
  </si>
  <si>
    <t xml:space="preserve">ngl_gl_var_3D</t>
  </si>
  <si>
    <t xml:space="preserve">ngl_dc_var_3D</t>
  </si>
  <si>
    <t xml:space="preserve">ngl_dc_entr_3D</t>
  </si>
  <si>
    <t xml:space="preserve">ngl_dc_energy_3D</t>
  </si>
  <si>
    <t xml:space="preserve">configuration A</t>
  </si>
  <si>
    <t xml:space="preserve">Diagnostics-initial image</t>
  </si>
  <si>
    <t xml:space="preserve">Image dimension x</t>
  </si>
  <si>
    <t xml:space="preserve">img_dim_x_init_img</t>
  </si>
  <si>
    <t xml:space="preserve">Image dimension y</t>
  </si>
  <si>
    <t xml:space="preserve">img_dim_y_init_img</t>
  </si>
  <si>
    <t xml:space="preserve">Image dimension z</t>
  </si>
  <si>
    <t xml:space="preserve">img_dim_z_init_img</t>
  </si>
  <si>
    <t xml:space="preserve">Voxel dimension x</t>
  </si>
  <si>
    <t xml:space="preserve">vox_dim_x_init_img</t>
  </si>
  <si>
    <t xml:space="preserve">Voxel dimension y</t>
  </si>
  <si>
    <t xml:space="preserve">vox_dim_y_init_img</t>
  </si>
  <si>
    <t xml:space="preserve">Voxel dimension z</t>
  </si>
  <si>
    <t xml:space="preserve">vox_dim_z_init_img</t>
  </si>
  <si>
    <t xml:space="preserve">Mean intensity</t>
  </si>
  <si>
    <t xml:space="preserve">mean_int_init_img</t>
  </si>
  <si>
    <t xml:space="preserve">Minimum intensity</t>
  </si>
  <si>
    <t xml:space="preserve">min_int_init_img</t>
  </si>
  <si>
    <t xml:space="preserve">Maximum intensity</t>
  </si>
  <si>
    <t xml:space="preserve">max_int_init_img</t>
  </si>
  <si>
    <t xml:space="preserve">Diagnostics-interpolated image</t>
  </si>
  <si>
    <t xml:space="preserve">img_dim_x_interp_img</t>
  </si>
  <si>
    <t xml:space="preserve">img_dim_y_interp_img</t>
  </si>
  <si>
    <t xml:space="preserve">img_dim_z_interp_img</t>
  </si>
  <si>
    <t xml:space="preserve">vox_dim_x_interp_img</t>
  </si>
  <si>
    <t xml:space="preserve">vox_dim_y_interp_img</t>
  </si>
  <si>
    <t xml:space="preserve">vox_dim_z_interp_img</t>
  </si>
  <si>
    <t xml:space="preserve">mean_int_interp_img</t>
  </si>
  <si>
    <t xml:space="preserve">min_int_interp_img</t>
  </si>
  <si>
    <t xml:space="preserve">max_int_interp_img</t>
  </si>
  <si>
    <t xml:space="preserve">Diagnostics-initial ROI</t>
  </si>
  <si>
    <t xml:space="preserve">Int. mask dimension x</t>
  </si>
  <si>
    <t xml:space="preserve">int_mask_dim_x_init_roi</t>
  </si>
  <si>
    <t xml:space="preserve">Int. mask dimension y</t>
  </si>
  <si>
    <t xml:space="preserve">int_mask_dim_y_init_roi</t>
  </si>
  <si>
    <t xml:space="preserve">Int. mask dimension z</t>
  </si>
  <si>
    <t xml:space="preserve">int_mask_dim_z_init_roi</t>
  </si>
  <si>
    <t xml:space="preserve">Int. mask bounding box dimension x</t>
  </si>
  <si>
    <t xml:space="preserve">int_mask_bb_dim_x_init_roi</t>
  </si>
  <si>
    <t xml:space="preserve">Int. mask bounding box dimension y</t>
  </si>
  <si>
    <t xml:space="preserve">int_mask_bb_dim_y_init_roi</t>
  </si>
  <si>
    <t xml:space="preserve">Int. mask bounding box dimension z</t>
  </si>
  <si>
    <t xml:space="preserve">int_mask_bb_dim_z_init_roi</t>
  </si>
  <si>
    <t xml:space="preserve">Morph. mask bounding box dimension x</t>
  </si>
  <si>
    <t xml:space="preserve">morph_mask_bb_dim_x_init_roi</t>
  </si>
  <si>
    <t xml:space="preserve">Morph. mask bounding box dimension y</t>
  </si>
  <si>
    <t xml:space="preserve">morph_mask_bb_dim_y_init_roi</t>
  </si>
  <si>
    <t xml:space="preserve">Morph. mask bounding box dimension z</t>
  </si>
  <si>
    <t xml:space="preserve">morph_mask_bb_dim_z_init_roi</t>
  </si>
  <si>
    <t xml:space="preserve">Int. mask voxel count</t>
  </si>
  <si>
    <t xml:space="preserve">int_mask_vox_count_init_roi</t>
  </si>
  <si>
    <t xml:space="preserve">Morph. mask voxel count</t>
  </si>
  <si>
    <t xml:space="preserve">morph_mask_vox_count_init_roi</t>
  </si>
  <si>
    <t xml:space="preserve">Int. mask mean intensity</t>
  </si>
  <si>
    <t xml:space="preserve">int_mask_mean_int_init_roi</t>
  </si>
  <si>
    <t xml:space="preserve">Int. mask minimum intensity</t>
  </si>
  <si>
    <t xml:space="preserve">int_mask_min_int_init_roi</t>
  </si>
  <si>
    <t xml:space="preserve">Int. mask maximum intensity</t>
  </si>
  <si>
    <t xml:space="preserve">int_mask_max_int_init_roi</t>
  </si>
  <si>
    <t xml:space="preserve">Diagnostics-interpolated ROI</t>
  </si>
  <si>
    <t xml:space="preserve">int_mask_dim_x_interp_roi</t>
  </si>
  <si>
    <t xml:space="preserve">int_mask_dim_y_interp_roi</t>
  </si>
  <si>
    <t xml:space="preserve">int_mask_dim_z_interp_roi</t>
  </si>
  <si>
    <t xml:space="preserve">int_mask_bb_dim_x_interp_roi</t>
  </si>
  <si>
    <t xml:space="preserve">int_mask_bb_dim_y_interp_roi</t>
  </si>
  <si>
    <t xml:space="preserve">int_mask_bb_dim_z_interp_roi</t>
  </si>
  <si>
    <t xml:space="preserve">morph_mask_bb_dim_x_interp_roi</t>
  </si>
  <si>
    <t xml:space="preserve">morph_mask_bb_dim_y_interp_roi</t>
  </si>
  <si>
    <t xml:space="preserve">morph_mask_bb_dim_z_interp_roi</t>
  </si>
  <si>
    <t xml:space="preserve">int_mask_vox_count_interp_roi</t>
  </si>
  <si>
    <t xml:space="preserve">morph_mask_vox_count_interp_roi</t>
  </si>
  <si>
    <t xml:space="preserve">int_mask_mean_int_interp_roi</t>
  </si>
  <si>
    <t xml:space="preserve">int_mask_min_int_interp_roi</t>
  </si>
  <si>
    <t xml:space="preserve">int_mask_max_int_interp_roi</t>
  </si>
  <si>
    <t xml:space="preserve">Diagnostics-resegmented ROI</t>
  </si>
  <si>
    <t xml:space="preserve">int_mask_dim_x_reseg_roi</t>
  </si>
  <si>
    <t xml:space="preserve">int_mask_dim_y_reseg_roi</t>
  </si>
  <si>
    <t xml:space="preserve">int_mask_dim_z_reseg_roi</t>
  </si>
  <si>
    <t xml:space="preserve">int_mask_bb_dim_x_reseg_roi</t>
  </si>
  <si>
    <t xml:space="preserve">int_mask_bb_dim_y_reseg_roi</t>
  </si>
  <si>
    <t xml:space="preserve">int_mask_bb_dim_z_reseg_roi</t>
  </si>
  <si>
    <t xml:space="preserve">morph_mask_bb_dim_x_reseg_roi</t>
  </si>
  <si>
    <t xml:space="preserve">morph_mask_bb_dim_y_reseg_roi</t>
  </si>
  <si>
    <t xml:space="preserve">morph_mask_bb_dim_z_reseg_roi</t>
  </si>
  <si>
    <t xml:space="preserve">int_mask_vox_count_reseg_roi</t>
  </si>
  <si>
    <t xml:space="preserve">morph_mask_vox_count_reseg_roi</t>
  </si>
  <si>
    <t xml:space="preserve">int_mask_mean_int_reseg_roi</t>
  </si>
  <si>
    <t xml:space="preserve">int_mask_min_int_reseg_roi</t>
  </si>
  <si>
    <t xml:space="preserve">int_mask_max_int_reseg_roi</t>
  </si>
  <si>
    <t xml:space="preserve">configuration B</t>
  </si>
  <si>
    <t xml:space="preserve">configuration C</t>
  </si>
  <si>
    <t xml:space="preserve">configuration D</t>
  </si>
  <si>
    <t xml:space="preserve">configuration E</t>
  </si>
  <si>
    <t xml:space="preserve">non calculé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</si>
</sst>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21A00"/>
      </patternFill>
    </fill>
    <fill>
      <patternFill patternType="solid">
        <fgColor rgb="FF81D41A"/>
        <bgColor rgb="FFEBCC2A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dxfs count="48">
    <dxf>
      <fill>
        <patternFill>
          <bgColor rgb="FFD9D9D9"/>
        </patternFill>
      </fill>
    </dxf>
    <dxf>
      <fill>
        <patternFill>
          <bgColor rgb="FFB7E1CD"/>
        </patternFill>
      </fill>
    </dxf>
    <dxf>
      <fill>
        <patternFill>
          <bgColor rgb="FFFCE8B2"/>
        </patternFill>
      </fill>
    </dxf>
    <dxf>
      <fill>
        <patternFill>
          <bgColor rgb="FFF4C7C3"/>
        </patternFill>
      </fill>
    </dxf>
    <dxf>
      <fill>
        <patternFill>
          <bgColor rgb="FFF21A00"/>
        </patternFill>
      </fill>
    </dxf>
    <dxf>
      <fill>
        <patternFill>
          <bgColor rgb="FFEBCC2A"/>
        </patternFill>
      </fill>
    </dxf>
    <dxf>
      <fill>
        <patternFill>
          <bgColor rgb="FF78B7C5"/>
        </patternFill>
      </fill>
    </dxf>
    <dxf>
      <fill>
        <patternFill>
          <bgColor rgb="FF3B9AB2"/>
        </patternFill>
      </fill>
    </dxf>
    <dxf>
      <fill>
        <patternFill>
          <bgColor rgb="FFD9D9D9"/>
        </patternFill>
      </fill>
    </dxf>
    <dxf>
      <fill>
        <patternFill>
          <bgColor rgb="FFB7E1CD"/>
        </patternFill>
      </fill>
    </dxf>
    <dxf>
      <fill>
        <patternFill>
          <bgColor rgb="FFFCE8B2"/>
        </patternFill>
      </fill>
    </dxf>
    <dxf>
      <fill>
        <patternFill>
          <bgColor rgb="FFF4C7C3"/>
        </patternFill>
      </fill>
    </dxf>
    <dxf>
      <fill>
        <patternFill>
          <bgColor rgb="FFF21A00"/>
        </patternFill>
      </fill>
    </dxf>
    <dxf>
      <fill>
        <patternFill>
          <bgColor rgb="FFEBCC2A"/>
        </patternFill>
      </fill>
    </dxf>
    <dxf>
      <fill>
        <patternFill>
          <bgColor rgb="FF78B7C5"/>
        </patternFill>
      </fill>
    </dxf>
    <dxf>
      <fill>
        <patternFill>
          <bgColor rgb="FF3B9AB2"/>
        </patternFill>
      </fill>
    </dxf>
    <dxf>
      <fill>
        <patternFill>
          <bgColor rgb="FFD9D9D9"/>
        </patternFill>
      </fill>
    </dxf>
    <dxf>
      <fill>
        <patternFill>
          <bgColor rgb="FFB7E1CD"/>
        </patternFill>
      </fill>
    </dxf>
    <dxf>
      <fill>
        <patternFill>
          <bgColor rgb="FFFCE8B2"/>
        </patternFill>
      </fill>
    </dxf>
    <dxf>
      <fill>
        <patternFill>
          <bgColor rgb="FFF4C7C3"/>
        </patternFill>
      </fill>
    </dxf>
    <dxf>
      <fill>
        <patternFill>
          <bgColor rgb="FFF21A00"/>
        </patternFill>
      </fill>
    </dxf>
    <dxf>
      <fill>
        <patternFill>
          <bgColor rgb="FFEBCC2A"/>
        </patternFill>
      </fill>
    </dxf>
    <dxf>
      <fill>
        <patternFill>
          <bgColor rgb="FF78B7C5"/>
        </patternFill>
      </fill>
    </dxf>
    <dxf>
      <fill>
        <patternFill>
          <bgColor rgb="FF3B9AB2"/>
        </patternFill>
      </fill>
    </dxf>
    <dxf>
      <fill>
        <patternFill>
          <bgColor rgb="FFD9D9D9"/>
        </patternFill>
      </fill>
    </dxf>
    <dxf>
      <fill>
        <patternFill>
          <bgColor rgb="FFB7E1CD"/>
        </patternFill>
      </fill>
    </dxf>
    <dxf>
      <fill>
        <patternFill>
          <bgColor rgb="FFFCE8B2"/>
        </patternFill>
      </fill>
    </dxf>
    <dxf>
      <fill>
        <patternFill>
          <bgColor rgb="FFF4C7C3"/>
        </patternFill>
      </fill>
    </dxf>
    <dxf>
      <fill>
        <patternFill>
          <bgColor rgb="FFF21A00"/>
        </patternFill>
      </fill>
    </dxf>
    <dxf>
      <fill>
        <patternFill>
          <bgColor rgb="FFEBCC2A"/>
        </patternFill>
      </fill>
    </dxf>
    <dxf>
      <fill>
        <patternFill>
          <bgColor rgb="FF78B7C5"/>
        </patternFill>
      </fill>
    </dxf>
    <dxf>
      <fill>
        <patternFill>
          <bgColor rgb="FF3B9AB2"/>
        </patternFill>
      </fill>
    </dxf>
    <dxf>
      <fill>
        <patternFill>
          <bgColor rgb="FFD9D9D9"/>
        </patternFill>
      </fill>
    </dxf>
    <dxf>
      <fill>
        <patternFill>
          <bgColor rgb="FFB7E1CD"/>
        </patternFill>
      </fill>
    </dxf>
    <dxf>
      <fill>
        <patternFill>
          <bgColor rgb="FFFCE8B2"/>
        </patternFill>
      </fill>
    </dxf>
    <dxf>
      <fill>
        <patternFill>
          <bgColor rgb="FFF4C7C3"/>
        </patternFill>
      </fill>
    </dxf>
    <dxf>
      <fill>
        <patternFill>
          <bgColor rgb="FFF21A00"/>
        </patternFill>
      </fill>
    </dxf>
    <dxf>
      <fill>
        <patternFill>
          <bgColor rgb="FFEBCC2A"/>
        </patternFill>
      </fill>
    </dxf>
    <dxf>
      <fill>
        <patternFill>
          <bgColor rgb="FF78B7C5"/>
        </patternFill>
      </fill>
    </dxf>
    <dxf>
      <fill>
        <patternFill>
          <bgColor rgb="FF3B9AB2"/>
        </patternFill>
      </fill>
    </dxf>
    <dxf>
      <fill>
        <patternFill>
          <bgColor rgb="FFD9D9D9"/>
        </patternFill>
      </fill>
    </dxf>
    <dxf>
      <fill>
        <patternFill>
          <bgColor rgb="FFB7E1CD"/>
        </patternFill>
      </fill>
    </dxf>
    <dxf>
      <fill>
        <patternFill>
          <bgColor rgb="FFFCE8B2"/>
        </patternFill>
      </fill>
    </dxf>
    <dxf>
      <fill>
        <patternFill>
          <bgColor rgb="FFF4C7C3"/>
        </patternFill>
      </fill>
    </dxf>
    <dxf>
      <fill>
        <patternFill>
          <bgColor rgb="FFF21A00"/>
        </patternFill>
      </fill>
    </dxf>
    <dxf>
      <fill>
        <patternFill>
          <bgColor rgb="FFEBCC2A"/>
        </patternFill>
      </fill>
    </dxf>
    <dxf>
      <fill>
        <patternFill>
          <bgColor rgb="FF78B7C5"/>
        </patternFill>
      </fill>
    </dxf>
    <dxf>
      <fill>
        <patternFill>
          <bgColor rgb="FF3B9AB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CE8B2"/>
      <rgbColor rgb="FF78B7C5"/>
      <rgbColor rgb="FFFF99CC"/>
      <rgbColor rgb="FFCC99FF"/>
      <rgbColor rgb="FFF4C7C3"/>
      <rgbColor rgb="FF3366FF"/>
      <rgbColor rgb="FF33CCCC"/>
      <rgbColor rgb="FF81D41A"/>
      <rgbColor rgb="FFEBCC2A"/>
      <rgbColor rgb="FFFF9900"/>
      <rgbColor rgb="FFFF6600"/>
      <rgbColor rgb="FF666699"/>
      <rgbColor rgb="FF969696"/>
      <rgbColor rgb="FF003366"/>
      <rgbColor rgb="FF3B9AB2"/>
      <rgbColor rgb="FF003300"/>
      <rgbColor rgb="FF333300"/>
      <rgbColor rgb="FFF21A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8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5" defaultRowHeight="15.75" zeroHeight="false" outlineLevelRow="0" outlineLevelCol="0"/>
  <cols>
    <col collapsed="false" customWidth="true" hidden="false" outlineLevel="0" max="2" min="2" style="0" width="43"/>
    <col collapsed="false" customWidth="true" hidden="false" outlineLevel="0" max="3" min="3" style="0" width="50.14"/>
    <col collapsed="false" customWidth="true" hidden="false" outlineLevel="0" max="10" min="10" style="0" width="30.43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true" outlineLevel="0" collapsed="false">
      <c r="A2" s="2" t="s">
        <v>10</v>
      </c>
      <c r="B2" s="2" t="s">
        <v>11</v>
      </c>
      <c r="C2" s="2" t="s">
        <v>12</v>
      </c>
      <c r="D2" s="2" t="s">
        <v>13</v>
      </c>
      <c r="E2" s="2" t="n">
        <v>556</v>
      </c>
      <c r="F2" s="2" t="n">
        <v>4</v>
      </c>
      <c r="G2" s="3"/>
      <c r="H2" s="3" t="str">
        <f aca="false">IFERROR(IF(NOT(G2=""),ABS(ROUNDDOWN(E2-G2, 3 - (1+INT(LOG10(ABS(E2)))))),""),IF(AND(E2=0,NOT(E2="")),ABS(ROUNDDOWN(E2-G2,0)),""))</f>
        <v/>
      </c>
      <c r="I2" s="3" t="str">
        <f aca="false">IF(NOT(H2=""),IF(H2&lt;=F2,"match",IF(H2&lt;3*F2,"partial match","no match")),"")</f>
        <v/>
      </c>
      <c r="J2" s="2" t="s">
        <v>14</v>
      </c>
    </row>
    <row r="3" customFormat="false" ht="15" hidden="false" customHeight="true" outlineLevel="0" collapsed="false">
      <c r="A3" s="2" t="s">
        <v>10</v>
      </c>
      <c r="B3" s="2" t="s">
        <v>11</v>
      </c>
      <c r="C3" s="2" t="s">
        <v>15</v>
      </c>
      <c r="D3" s="2" t="s">
        <v>13</v>
      </c>
      <c r="E3" s="2" t="n">
        <v>592</v>
      </c>
      <c r="F3" s="2" t="n">
        <v>4</v>
      </c>
      <c r="G3" s="4"/>
      <c r="H3" s="3" t="str">
        <f aca="false">IFERROR(IF(NOT(G3=""),ABS(ROUNDDOWN(E3-G3, 3 - (1+INT(LOG10(ABS(E3)))))),""),IF(AND(E3=0,NOT(E3="")),ABS(ROUNDDOWN(E3-G3,0)),""))</f>
        <v/>
      </c>
      <c r="I3" s="3" t="str">
        <f aca="false">IF(NOT(H3=""),IF(H3&lt;=F3,"match",IF(H3&lt;3*F3,"partial match","no match")),"")</f>
        <v/>
      </c>
      <c r="J3" s="2" t="s">
        <v>16</v>
      </c>
    </row>
    <row r="4" customFormat="false" ht="15" hidden="false" customHeight="true" outlineLevel="0" collapsed="false">
      <c r="A4" s="2" t="s">
        <v>10</v>
      </c>
      <c r="B4" s="2" t="s">
        <v>11</v>
      </c>
      <c r="C4" s="2" t="s">
        <v>17</v>
      </c>
      <c r="D4" s="2" t="s">
        <v>13</v>
      </c>
      <c r="E4" s="2" t="n">
        <v>388</v>
      </c>
      <c r="F4" s="2" t="n">
        <v>3</v>
      </c>
      <c r="G4" s="4"/>
      <c r="H4" s="3" t="str">
        <f aca="false">IFERROR(IF(NOT(G4=""),ABS(ROUNDDOWN(E4-G4, 3 - (1+INT(LOG10(ABS(E4)))))),""),IF(AND(E4=0,NOT(E4="")),ABS(ROUNDDOWN(E4-G4,0)),""))</f>
        <v/>
      </c>
      <c r="I4" s="3" t="str">
        <f aca="false">IF(NOT(H4=""),IF(H4&lt;=F4,"match",IF(H4&lt;3*F4,"partial match","no match")),"")</f>
        <v/>
      </c>
      <c r="J4" s="2" t="s">
        <v>18</v>
      </c>
    </row>
    <row r="5" customFormat="false" ht="15" hidden="false" customHeight="true" outlineLevel="0" collapsed="false">
      <c r="A5" s="2" t="s">
        <v>10</v>
      </c>
      <c r="B5" s="2" t="s">
        <v>11</v>
      </c>
      <c r="C5" s="2" t="s">
        <v>19</v>
      </c>
      <c r="D5" s="2" t="s">
        <v>13</v>
      </c>
      <c r="E5" s="2" t="n">
        <v>0.698</v>
      </c>
      <c r="F5" s="2" t="n">
        <v>0.004</v>
      </c>
      <c r="G5" s="4"/>
      <c r="H5" s="3" t="str">
        <f aca="false">IFERROR(IF(NOT(G5=""),ABS(ROUNDDOWN(E5-G5, 3 - (1+INT(LOG10(ABS(E5)))))),""),IF(AND(E5=0,NOT(E5="")),ABS(ROUNDDOWN(E5-G5,0)),""))</f>
        <v/>
      </c>
      <c r="I5" s="3" t="str">
        <f aca="false">IF(NOT(H5=""),IF(H5&lt;=F5,"match",IF(H5&lt;3*F5,"partial match","no match")),"")</f>
        <v/>
      </c>
      <c r="J5" s="2" t="s">
        <v>20</v>
      </c>
    </row>
    <row r="6" customFormat="false" ht="15" hidden="false" customHeight="true" outlineLevel="0" collapsed="false">
      <c r="A6" s="2" t="s">
        <v>10</v>
      </c>
      <c r="B6" s="2" t="s">
        <v>11</v>
      </c>
      <c r="C6" s="2" t="s">
        <v>21</v>
      </c>
      <c r="D6" s="2" t="s">
        <v>22</v>
      </c>
      <c r="E6" s="2" t="n">
        <v>0.0411</v>
      </c>
      <c r="F6" s="2" t="n">
        <v>0.0003</v>
      </c>
      <c r="G6" s="4"/>
      <c r="H6" s="3" t="str">
        <f aca="false">IFERROR(IF(NOT(G6=""),ABS(ROUNDDOWN(E6-G6, 3 - (1+INT(LOG10(ABS(E6)))))),""),IF(AND(E6=0,NOT(E6="")),ABS(ROUNDDOWN(E6-G6,0)),""))</f>
        <v/>
      </c>
      <c r="I6" s="3" t="str">
        <f aca="false">IF(NOT(H6=""),IF(H6&lt;=F6,"match",IF(H6&lt;3*F6,"partial match","no match")),"")</f>
        <v/>
      </c>
      <c r="J6" s="2" t="s">
        <v>23</v>
      </c>
    </row>
    <row r="7" customFormat="false" ht="15" hidden="false" customHeight="true" outlineLevel="0" collapsed="false">
      <c r="A7" s="2" t="s">
        <v>10</v>
      </c>
      <c r="B7" s="2" t="s">
        <v>11</v>
      </c>
      <c r="C7" s="2" t="s">
        <v>24</v>
      </c>
      <c r="D7" s="2" t="s">
        <v>22</v>
      </c>
      <c r="E7" s="2" t="n">
        <v>0.599</v>
      </c>
      <c r="F7" s="2" t="n">
        <v>0.004</v>
      </c>
      <c r="G7" s="4"/>
      <c r="H7" s="3" t="str">
        <f aca="false">IFERROR(IF(NOT(G7=""),ABS(ROUNDDOWN(E7-G7, 3 - (1+INT(LOG10(ABS(E7)))))),""),IF(AND(E7=0,NOT(E7="")),ABS(ROUNDDOWN(E7-G7,0)),""))</f>
        <v/>
      </c>
      <c r="I7" s="3" t="str">
        <f aca="false">IF(NOT(H7=""),IF(H7&lt;=F7,"match",IF(H7&lt;3*F7,"partial match","no match")),"")</f>
        <v/>
      </c>
      <c r="J7" s="2" t="s">
        <v>25</v>
      </c>
    </row>
    <row r="8" customFormat="false" ht="15" hidden="false" customHeight="true" outlineLevel="0" collapsed="false">
      <c r="A8" s="2" t="s">
        <v>10</v>
      </c>
      <c r="B8" s="2" t="s">
        <v>11</v>
      </c>
      <c r="C8" s="2" t="s">
        <v>26</v>
      </c>
      <c r="D8" s="2" t="s">
        <v>22</v>
      </c>
      <c r="E8" s="2" t="n">
        <v>1.19</v>
      </c>
      <c r="F8" s="2" t="n">
        <v>0.01</v>
      </c>
      <c r="G8" s="4"/>
      <c r="H8" s="3" t="str">
        <f aca="false">IFERROR(IF(NOT(G8=""),ABS(ROUNDDOWN(E8-G8, 3 - (1+INT(LOG10(ABS(E8)))))),""),IF(AND(E8=0,NOT(E8="")),ABS(ROUNDDOWN(E8-G8,0)),""))</f>
        <v/>
      </c>
      <c r="I8" s="3" t="str">
        <f aca="false">IF(NOT(H8=""),IF(H8&lt;=F8,"match",IF(H8&lt;3*F8,"partial match","no match")),"")</f>
        <v/>
      </c>
      <c r="J8" s="2" t="s">
        <v>27</v>
      </c>
    </row>
    <row r="9" customFormat="false" ht="15" hidden="false" customHeight="true" outlineLevel="0" collapsed="false">
      <c r="A9" s="2" t="s">
        <v>10</v>
      </c>
      <c r="B9" s="2" t="s">
        <v>11</v>
      </c>
      <c r="C9" s="2" t="s">
        <v>28</v>
      </c>
      <c r="D9" s="2" t="s">
        <v>13</v>
      </c>
      <c r="E9" s="2" t="n">
        <v>0.843</v>
      </c>
      <c r="F9" s="2" t="n">
        <v>0.005</v>
      </c>
      <c r="G9" s="4"/>
      <c r="H9" s="3" t="str">
        <f aca="false">IFERROR(IF(NOT(G9=""),ABS(ROUNDDOWN(E9-G9, 3 - (1+INT(LOG10(ABS(E9)))))),""),IF(AND(E9=0,NOT(E9="")),ABS(ROUNDDOWN(E9-G9,0)),""))</f>
        <v/>
      </c>
      <c r="I9" s="3" t="str">
        <f aca="false">IF(NOT(H9=""),IF(H9&lt;=F9,"match",IF(H9&lt;3*F9,"partial match","no match")),"")</f>
        <v/>
      </c>
      <c r="J9" s="2" t="s">
        <v>29</v>
      </c>
    </row>
    <row r="10" customFormat="false" ht="15" hidden="false" customHeight="true" outlineLevel="0" collapsed="false">
      <c r="A10" s="2" t="s">
        <v>10</v>
      </c>
      <c r="B10" s="2" t="s">
        <v>11</v>
      </c>
      <c r="C10" s="2" t="s">
        <v>30</v>
      </c>
      <c r="D10" s="2" t="s">
        <v>22</v>
      </c>
      <c r="E10" s="2" t="n">
        <v>0.186</v>
      </c>
      <c r="F10" s="2" t="n">
        <v>0.001</v>
      </c>
      <c r="G10" s="4"/>
      <c r="H10" s="3" t="str">
        <f aca="false">IFERROR(IF(NOT(G10=""),ABS(ROUNDDOWN(E10-G10, 3 - (1+INT(LOG10(ABS(E10)))))),""),IF(AND(E10=0,NOT(E10="")),ABS(ROUNDDOWN(E10-G10,0)),""))</f>
        <v/>
      </c>
      <c r="I10" s="3" t="str">
        <f aca="false">IF(NOT(H10=""),IF(H10&lt;=F10,"match",IF(H10&lt;3*F10,"partial match","no match")),"")</f>
        <v/>
      </c>
      <c r="J10" s="2" t="s">
        <v>31</v>
      </c>
    </row>
    <row r="11" customFormat="false" ht="15" hidden="false" customHeight="true" outlineLevel="0" collapsed="false">
      <c r="A11" s="2" t="s">
        <v>10</v>
      </c>
      <c r="B11" s="2" t="s">
        <v>11</v>
      </c>
      <c r="C11" s="2" t="s">
        <v>32</v>
      </c>
      <c r="D11" s="2" t="s">
        <v>13</v>
      </c>
      <c r="E11" s="2" t="n">
        <v>0.672</v>
      </c>
      <c r="F11" s="2" t="n">
        <v>0.004</v>
      </c>
      <c r="G11" s="4"/>
      <c r="H11" s="3" t="str">
        <f aca="false">IFERROR(IF(NOT(G11=""),ABS(ROUNDDOWN(E11-G11, 3 - (1+INT(LOG10(ABS(E11)))))),""),IF(AND(E11=0,NOT(E11="")),ABS(ROUNDDOWN(E11-G11,0)),""))</f>
        <v/>
      </c>
      <c r="I11" s="3" t="str">
        <f aca="false">IF(NOT(H11=""),IF(H11&lt;=F11,"match",IF(H11&lt;3*F11,"partial match","no match")),"")</f>
        <v/>
      </c>
      <c r="J11" s="2" t="s">
        <v>33</v>
      </c>
    </row>
    <row r="12" customFormat="false" ht="15" hidden="false" customHeight="true" outlineLevel="0" collapsed="false">
      <c r="A12" s="2" t="s">
        <v>10</v>
      </c>
      <c r="B12" s="2" t="s">
        <v>11</v>
      </c>
      <c r="C12" s="2" t="s">
        <v>34</v>
      </c>
      <c r="D12" s="2" t="s">
        <v>22</v>
      </c>
      <c r="E12" s="2" t="n">
        <v>13.1</v>
      </c>
      <c r="F12" s="2" t="n">
        <v>0.1</v>
      </c>
      <c r="G12" s="4"/>
      <c r="H12" s="3" t="str">
        <f aca="false">IFERROR(IF(NOT(G12=""),ABS(ROUNDDOWN(E12-G12, 3 - (1+INT(LOG10(ABS(E12)))))),""),IF(AND(E12=0,NOT(E12="")),ABS(ROUNDDOWN(E12-G12,0)),""))</f>
        <v/>
      </c>
      <c r="I12" s="3" t="str">
        <f aca="false">IF(NOT(H12=""),IF(H12&lt;=F12,"match",IF(H12&lt;3*F12,"partial match","no match")),"")</f>
        <v/>
      </c>
      <c r="J12" s="2" t="s">
        <v>35</v>
      </c>
    </row>
    <row r="13" customFormat="false" ht="15" hidden="false" customHeight="true" outlineLevel="0" collapsed="false">
      <c r="A13" s="2" t="s">
        <v>10</v>
      </c>
      <c r="B13" s="2" t="s">
        <v>11</v>
      </c>
      <c r="C13" s="2" t="s">
        <v>36</v>
      </c>
      <c r="D13" s="2" t="s">
        <v>13</v>
      </c>
      <c r="E13" s="2" t="n">
        <v>11.4</v>
      </c>
      <c r="F13" s="2" t="n">
        <v>0.1</v>
      </c>
      <c r="G13" s="4"/>
      <c r="H13" s="3" t="str">
        <f aca="false">IFERROR(IF(NOT(G13=""),ABS(ROUNDDOWN(E13-G13, 3 - (1+INT(LOG10(ABS(E13)))))),""),IF(AND(E13=0,NOT(E13="")),ABS(ROUNDDOWN(E13-G13,0)),""))</f>
        <v/>
      </c>
      <c r="I13" s="3" t="str">
        <f aca="false">IF(NOT(H13=""),IF(H13&lt;=F13,"match",IF(H13&lt;3*F13,"partial match","no match")),"")</f>
        <v/>
      </c>
      <c r="J13" s="2" t="s">
        <v>37</v>
      </c>
    </row>
    <row r="14" customFormat="false" ht="15" hidden="false" customHeight="true" outlineLevel="0" collapsed="false">
      <c r="A14" s="2" t="s">
        <v>10</v>
      </c>
      <c r="B14" s="2" t="s">
        <v>11</v>
      </c>
      <c r="C14" s="2" t="s">
        <v>38</v>
      </c>
      <c r="D14" s="2" t="s">
        <v>13</v>
      </c>
      <c r="E14" s="2" t="n">
        <v>9.31</v>
      </c>
      <c r="F14" s="2" t="n">
        <v>0.06</v>
      </c>
      <c r="G14" s="4"/>
      <c r="H14" s="3" t="str">
        <f aca="false">IFERROR(IF(NOT(G14=""),ABS(ROUNDDOWN(E14-G14, 3 - (1+INT(LOG10(ABS(E14)))))),""),IF(AND(E14=0,NOT(E14="")),ABS(ROUNDDOWN(E14-G14,0)),""))</f>
        <v/>
      </c>
      <c r="I14" s="3" t="str">
        <f aca="false">IF(NOT(H14=""),IF(H14&lt;=F14,"match",IF(H14&lt;3*F14,"partial match","no match")),"")</f>
        <v/>
      </c>
      <c r="J14" s="2" t="s">
        <v>39</v>
      </c>
    </row>
    <row r="15" customFormat="false" ht="15" hidden="false" customHeight="true" outlineLevel="0" collapsed="false">
      <c r="A15" s="2" t="s">
        <v>10</v>
      </c>
      <c r="B15" s="2" t="s">
        <v>11</v>
      </c>
      <c r="C15" s="2" t="s">
        <v>40</v>
      </c>
      <c r="D15" s="2" t="s">
        <v>13</v>
      </c>
      <c r="E15" s="2" t="n">
        <v>8.54</v>
      </c>
      <c r="F15" s="2" t="n">
        <v>0.05</v>
      </c>
      <c r="G15" s="4"/>
      <c r="H15" s="3" t="str">
        <f aca="false">IFERROR(IF(NOT(G15=""),ABS(ROUNDDOWN(E15-G15, 3 - (1+INT(LOG10(ABS(E15)))))),""),IF(AND(E15=0,NOT(E15="")),ABS(ROUNDDOWN(E15-G15,0)),""))</f>
        <v/>
      </c>
      <c r="I15" s="3" t="str">
        <f aca="false">IF(NOT(H15=""),IF(H15&lt;=F15,"match",IF(H15&lt;3*F15,"partial match","no match")),"")</f>
        <v/>
      </c>
      <c r="J15" s="2" t="s">
        <v>41</v>
      </c>
    </row>
    <row r="16" customFormat="false" ht="15" hidden="false" customHeight="true" outlineLevel="0" collapsed="false">
      <c r="A16" s="2" t="s">
        <v>10</v>
      </c>
      <c r="B16" s="2" t="s">
        <v>11</v>
      </c>
      <c r="C16" s="2" t="s">
        <v>42</v>
      </c>
      <c r="D16" s="2" t="s">
        <v>13</v>
      </c>
      <c r="E16" s="2" t="n">
        <v>0.816</v>
      </c>
      <c r="F16" s="2" t="n">
        <v>0.005</v>
      </c>
      <c r="G16" s="4"/>
      <c r="H16" s="3" t="str">
        <f aca="false">IFERROR(IF(NOT(G16=""),ABS(ROUNDDOWN(E16-G16, 3 - (1+INT(LOG10(ABS(E16)))))),""),IF(AND(E16=0,NOT(E16="")),ABS(ROUNDDOWN(E16-G16,0)),""))</f>
        <v/>
      </c>
      <c r="I16" s="3" t="str">
        <f aca="false">IF(NOT(H16=""),IF(H16&lt;=F16,"match",IF(H16&lt;3*F16,"partial match","no match")),"")</f>
        <v/>
      </c>
      <c r="J16" s="2" t="s">
        <v>43</v>
      </c>
    </row>
    <row r="17" customFormat="false" ht="15" hidden="false" customHeight="true" outlineLevel="0" collapsed="false">
      <c r="A17" s="2" t="s">
        <v>10</v>
      </c>
      <c r="B17" s="2" t="s">
        <v>11</v>
      </c>
      <c r="C17" s="2" t="s">
        <v>44</v>
      </c>
      <c r="D17" s="2" t="s">
        <v>13</v>
      </c>
      <c r="E17" s="2" t="n">
        <v>0.749</v>
      </c>
      <c r="F17" s="2" t="n">
        <v>0.005</v>
      </c>
      <c r="G17" s="4"/>
      <c r="H17" s="3" t="str">
        <f aca="false">IFERROR(IF(NOT(G17=""),ABS(ROUNDDOWN(E17-G17, 3 - (1+INT(LOG10(ABS(E17)))))),""),IF(AND(E17=0,NOT(E17="")),ABS(ROUNDDOWN(E17-G17,0)),""))</f>
        <v/>
      </c>
      <c r="I17" s="3" t="str">
        <f aca="false">IF(NOT(H17=""),IF(H17&lt;=F17,"match",IF(H17&lt;3*F17,"partial match","no match")),"")</f>
        <v/>
      </c>
      <c r="J17" s="2" t="s">
        <v>45</v>
      </c>
    </row>
    <row r="18" customFormat="false" ht="15" hidden="false" customHeight="true" outlineLevel="0" collapsed="false">
      <c r="A18" s="2" t="s">
        <v>10</v>
      </c>
      <c r="B18" s="2" t="s">
        <v>11</v>
      </c>
      <c r="C18" s="2" t="s">
        <v>46</v>
      </c>
      <c r="D18" s="2" t="s">
        <v>22</v>
      </c>
      <c r="E18" s="2" t="n">
        <v>0.869</v>
      </c>
      <c r="F18" s="2" t="n">
        <v>0.005</v>
      </c>
      <c r="G18" s="4"/>
      <c r="H18" s="3" t="str">
        <f aca="false">IFERROR(IF(NOT(G18=""),ABS(ROUNDDOWN(E18-G18, 3 - (1+INT(LOG10(ABS(E18)))))),""),IF(AND(E18=0,NOT(E18="")),ABS(ROUNDDOWN(E18-G18,0)),""))</f>
        <v/>
      </c>
      <c r="I18" s="3" t="str">
        <f aca="false">IF(NOT(H18=""),IF(H18&lt;=F18,"match",IF(H18&lt;3*F18,"partial match","no match")),"")</f>
        <v/>
      </c>
      <c r="J18" s="2" t="s">
        <v>47</v>
      </c>
    </row>
    <row r="19" customFormat="false" ht="15" hidden="false" customHeight="true" outlineLevel="0" collapsed="false">
      <c r="A19" s="2" t="s">
        <v>10</v>
      </c>
      <c r="B19" s="2" t="s">
        <v>11</v>
      </c>
      <c r="C19" s="2" t="s">
        <v>48</v>
      </c>
      <c r="D19" s="2" t="s">
        <v>22</v>
      </c>
      <c r="E19" s="2" t="n">
        <v>0.866</v>
      </c>
      <c r="F19" s="2" t="n">
        <v>0.005</v>
      </c>
      <c r="G19" s="4"/>
      <c r="H19" s="3" t="str">
        <f aca="false">IFERROR(IF(NOT(G19=""),ABS(ROUNDDOWN(E19-G19, 3 - (1+INT(LOG10(ABS(E19)))))),""),IF(AND(E19=0,NOT(E19="")),ABS(ROUNDDOWN(E19-G19,0)),""))</f>
        <v/>
      </c>
      <c r="I19" s="3" t="str">
        <f aca="false">IF(NOT(H19=""),IF(H19&lt;=F19,"match",IF(H19&lt;3*F19,"partial match","no match")),"")</f>
        <v/>
      </c>
      <c r="J19" s="2" t="s">
        <v>49</v>
      </c>
    </row>
    <row r="20" customFormat="false" ht="15" hidden="false" customHeight="true" outlineLevel="0" collapsed="false">
      <c r="A20" s="2" t="s">
        <v>10</v>
      </c>
      <c r="B20" s="2" t="s">
        <v>11</v>
      </c>
      <c r="C20" s="2" t="s">
        <v>50</v>
      </c>
      <c r="D20" s="2" t="s">
        <v>51</v>
      </c>
      <c r="E20" s="2"/>
      <c r="F20" s="2"/>
      <c r="G20" s="4"/>
      <c r="H20" s="3" t="str">
        <f aca="false">IFERROR(IF(NOT(G20=""),ABS(ROUNDDOWN(E20-G20, 3 - (1+INT(LOG10(ABS(E20)))))),""),IF(AND(E20=0,NOT(E20="")),ABS(ROUNDDOWN(E20-G20,0)),""))</f>
        <v/>
      </c>
      <c r="I20" s="3" t="str">
        <f aca="false">IF(NOT(H20=""),IF(H20&lt;=F20,"match",IF(H20&lt;3*F20,"partial match","no match")),"")</f>
        <v/>
      </c>
      <c r="J20" s="2" t="s">
        <v>52</v>
      </c>
    </row>
    <row r="21" customFormat="false" ht="15" hidden="false" customHeight="true" outlineLevel="0" collapsed="false">
      <c r="A21" s="2" t="s">
        <v>10</v>
      </c>
      <c r="B21" s="2" t="s">
        <v>11</v>
      </c>
      <c r="C21" s="2" t="s">
        <v>53</v>
      </c>
      <c r="D21" s="2" t="s">
        <v>51</v>
      </c>
      <c r="E21" s="2"/>
      <c r="F21" s="2"/>
      <c r="G21" s="4"/>
      <c r="H21" s="3" t="str">
        <f aca="false">IFERROR(IF(NOT(G21=""),ABS(ROUNDDOWN(E21-G21, 3 - (1+INT(LOG10(ABS(E21)))))),""),IF(AND(E21=0,NOT(E21="")),ABS(ROUNDDOWN(E21-G21,0)),""))</f>
        <v/>
      </c>
      <c r="I21" s="3" t="str">
        <f aca="false">IF(NOT(H21=""),IF(H21&lt;=F21,"match",IF(H21&lt;3*F21,"partial match","no match")),"")</f>
        <v/>
      </c>
      <c r="J21" s="2" t="s">
        <v>54</v>
      </c>
    </row>
    <row r="22" customFormat="false" ht="15" hidden="false" customHeight="true" outlineLevel="0" collapsed="false">
      <c r="A22" s="2" t="s">
        <v>10</v>
      </c>
      <c r="B22" s="2" t="s">
        <v>11</v>
      </c>
      <c r="C22" s="2" t="s">
        <v>55</v>
      </c>
      <c r="D22" s="2" t="s">
        <v>56</v>
      </c>
      <c r="E22" s="2" t="n">
        <v>1.17</v>
      </c>
      <c r="F22" s="2" t="n">
        <v>0.01</v>
      </c>
      <c r="G22" s="4"/>
      <c r="H22" s="3" t="str">
        <f aca="false">IFERROR(IF(NOT(G22=""),ABS(ROUNDDOWN(E22-G22, 3 - (1+INT(LOG10(ABS(E22)))))),""),IF(AND(E22=0,NOT(E22="")),ABS(ROUNDDOWN(E22-G22,0)),""))</f>
        <v/>
      </c>
      <c r="I22" s="3" t="str">
        <f aca="false">IF(NOT(H22=""),IF(H22&lt;=F22,"match",IF(H22&lt;3*F22,"partial match","no match")),"")</f>
        <v/>
      </c>
      <c r="J22" s="2" t="s">
        <v>57</v>
      </c>
    </row>
    <row r="23" customFormat="false" ht="15" hidden="false" customHeight="true" outlineLevel="0" collapsed="false">
      <c r="A23" s="2" t="s">
        <v>10</v>
      </c>
      <c r="B23" s="2" t="s">
        <v>11</v>
      </c>
      <c r="C23" s="2" t="s">
        <v>58</v>
      </c>
      <c r="D23" s="2" t="s">
        <v>56</v>
      </c>
      <c r="E23" s="2" t="n">
        <v>1.36</v>
      </c>
      <c r="F23" s="2" t="n">
        <v>0.01</v>
      </c>
      <c r="G23" s="4"/>
      <c r="H23" s="3" t="str">
        <f aca="false">IFERROR(IF(NOT(G23=""),ABS(ROUNDDOWN(E23-G23, 3 - (1+INT(LOG10(ABS(E23)))))),""),IF(AND(E23=0,NOT(E23="")),ABS(ROUNDDOWN(E23-G23,0)),""))</f>
        <v/>
      </c>
      <c r="I23" s="3" t="str">
        <f aca="false">IF(NOT(H23=""),IF(H23&lt;=F23,"match",IF(H23&lt;3*F23,"partial match","no match")),"")</f>
        <v/>
      </c>
      <c r="J23" s="2" t="s">
        <v>59</v>
      </c>
    </row>
    <row r="24" customFormat="false" ht="15" hidden="false" customHeight="true" outlineLevel="0" collapsed="false">
      <c r="A24" s="2" t="s">
        <v>10</v>
      </c>
      <c r="B24" s="2" t="s">
        <v>11</v>
      </c>
      <c r="C24" s="2" t="s">
        <v>60</v>
      </c>
      <c r="D24" s="2" t="s">
        <v>51</v>
      </c>
      <c r="E24" s="2"/>
      <c r="F24" s="2"/>
      <c r="G24" s="4"/>
      <c r="H24" s="3" t="str">
        <f aca="false">IFERROR(IF(NOT(G24=""),ABS(ROUNDDOWN(E24-G24, 3 - (1+INT(LOG10(ABS(E24)))))),""),IF(AND(E24=0,NOT(E24="")),ABS(ROUNDDOWN(E24-G24,0)),""))</f>
        <v/>
      </c>
      <c r="I24" s="3" t="str">
        <f aca="false">IF(NOT(H24=""),IF(H24&lt;=F24,"match",IF(H24&lt;3*F24,"partial match","no match")),"")</f>
        <v/>
      </c>
      <c r="J24" s="2" t="s">
        <v>61</v>
      </c>
    </row>
    <row r="25" customFormat="false" ht="15" hidden="false" customHeight="true" outlineLevel="0" collapsed="false">
      <c r="A25" s="2" t="s">
        <v>10</v>
      </c>
      <c r="B25" s="2" t="s">
        <v>11</v>
      </c>
      <c r="C25" s="2" t="s">
        <v>62</v>
      </c>
      <c r="D25" s="2" t="s">
        <v>51</v>
      </c>
      <c r="E25" s="2"/>
      <c r="F25" s="2"/>
      <c r="G25" s="4"/>
      <c r="H25" s="3" t="str">
        <f aca="false">IFERROR(IF(NOT(G25=""),ABS(ROUNDDOWN(E25-G25, 3 - (1+INT(LOG10(ABS(E25)))))),""),IF(AND(E25=0,NOT(E25="")),ABS(ROUNDDOWN(E25-G25,0)),""))</f>
        <v/>
      </c>
      <c r="I25" s="3" t="str">
        <f aca="false">IF(NOT(H25=""),IF(H25&lt;=F25,"match",IF(H25&lt;3*F25,"partial match","no match")),"")</f>
        <v/>
      </c>
      <c r="J25" s="2" t="s">
        <v>63</v>
      </c>
    </row>
    <row r="26" customFormat="false" ht="15" hidden="false" customHeight="true" outlineLevel="0" collapsed="false">
      <c r="A26" s="2" t="s">
        <v>10</v>
      </c>
      <c r="B26" s="2" t="s">
        <v>11</v>
      </c>
      <c r="C26" s="2" t="s">
        <v>64</v>
      </c>
      <c r="D26" s="2" t="s">
        <v>22</v>
      </c>
      <c r="E26" s="2" t="n">
        <v>0.961</v>
      </c>
      <c r="F26" s="2" t="n">
        <v>0.006</v>
      </c>
      <c r="G26" s="4"/>
      <c r="H26" s="3" t="str">
        <f aca="false">IFERROR(IF(NOT(G26=""),ABS(ROUNDDOWN(E26-G26, 3 - (1+INT(LOG10(ABS(E26)))))),""),IF(AND(E26=0,NOT(E26="")),ABS(ROUNDDOWN(E26-G26,0)),""))</f>
        <v/>
      </c>
      <c r="I26" s="3" t="str">
        <f aca="false">IF(NOT(H26=""),IF(H26&lt;=F26,"match",IF(H26&lt;3*F26,"partial match","no match")),"")</f>
        <v/>
      </c>
      <c r="J26" s="2" t="s">
        <v>65</v>
      </c>
    </row>
    <row r="27" customFormat="false" ht="15" hidden="false" customHeight="true" outlineLevel="0" collapsed="false">
      <c r="A27" s="2" t="s">
        <v>10</v>
      </c>
      <c r="B27" s="2" t="s">
        <v>11</v>
      </c>
      <c r="C27" s="2" t="s">
        <v>66</v>
      </c>
      <c r="D27" s="2" t="s">
        <v>22</v>
      </c>
      <c r="E27" s="2" t="n">
        <v>1.03</v>
      </c>
      <c r="F27" s="2" t="n">
        <v>0.01</v>
      </c>
      <c r="G27" s="4"/>
      <c r="H27" s="3" t="str">
        <f aca="false">IFERROR(IF(NOT(G27=""),ABS(ROUNDDOWN(E27-G27, 3 - (1+INT(LOG10(ABS(E27)))))),""),IF(AND(E27=0,NOT(E27="")),ABS(ROUNDDOWN(E27-G27,0)),""))</f>
        <v/>
      </c>
      <c r="I27" s="3" t="str">
        <f aca="false">IF(NOT(H27=""),IF(H27&lt;=F27,"match",IF(H27&lt;3*F27,"partial match","no match")),"")</f>
        <v/>
      </c>
      <c r="J27" s="2" t="s">
        <v>67</v>
      </c>
    </row>
    <row r="28" customFormat="false" ht="15" hidden="false" customHeight="true" outlineLevel="0" collapsed="false">
      <c r="A28" s="2" t="s">
        <v>10</v>
      </c>
      <c r="B28" s="2" t="s">
        <v>11</v>
      </c>
      <c r="C28" s="2" t="s">
        <v>68</v>
      </c>
      <c r="D28" s="2" t="s">
        <v>56</v>
      </c>
      <c r="E28" s="2" t="n">
        <v>1200</v>
      </c>
      <c r="F28" s="2" t="n">
        <v>10</v>
      </c>
      <c r="G28" s="4"/>
      <c r="H28" s="3" t="str">
        <f aca="false">IFERROR(IF(NOT(G28=""),ABS(ROUNDDOWN(E28-G28, 3 - (1+INT(LOG10(ABS(E28)))))),""),IF(AND(E28=0,NOT(E28="")),ABS(ROUNDDOWN(E28-G28,0)),""))</f>
        <v/>
      </c>
      <c r="I28" s="3" t="str">
        <f aca="false">IF(NOT(H28=""),IF(H28&lt;=F28,"match",IF(H28&lt;3*F28,"partial match","no match")),"")</f>
        <v/>
      </c>
      <c r="J28" s="2" t="s">
        <v>69</v>
      </c>
    </row>
    <row r="29" customFormat="false" ht="15" hidden="false" customHeight="true" outlineLevel="0" collapsed="false">
      <c r="A29" s="2" t="s">
        <v>10</v>
      </c>
      <c r="B29" s="2" t="s">
        <v>11</v>
      </c>
      <c r="C29" s="2" t="s">
        <v>70</v>
      </c>
      <c r="D29" s="2" t="s">
        <v>22</v>
      </c>
      <c r="E29" s="2" t="n">
        <v>0.0397</v>
      </c>
      <c r="F29" s="2" t="n">
        <v>0.0003</v>
      </c>
      <c r="G29" s="4"/>
      <c r="H29" s="3" t="str">
        <f aca="false">IFERROR(IF(NOT(G29=""),ABS(ROUNDDOWN(E29-G29, 3 - (1+INT(LOG10(ABS(E29)))))),""),IF(AND(E29=0,NOT(E29="")),ABS(ROUNDDOWN(E29-G29,0)),""))</f>
        <v/>
      </c>
      <c r="I29" s="3" t="str">
        <f aca="false">IF(NOT(H29=""),IF(H29&lt;=F29,"match",IF(H29&lt;3*F29,"partial match","no match")),"")</f>
        <v/>
      </c>
      <c r="J29" s="2" t="s">
        <v>71</v>
      </c>
    </row>
    <row r="30" customFormat="false" ht="15" hidden="false" customHeight="true" outlineLevel="0" collapsed="false">
      <c r="A30" s="2" t="s">
        <v>10</v>
      </c>
      <c r="B30" s="2" t="s">
        <v>11</v>
      </c>
      <c r="C30" s="2" t="s">
        <v>72</v>
      </c>
      <c r="D30" s="2" t="s">
        <v>22</v>
      </c>
      <c r="E30" s="2" t="n">
        <v>0.974</v>
      </c>
      <c r="F30" s="2" t="n">
        <v>0.006</v>
      </c>
      <c r="G30" s="4"/>
      <c r="H30" s="3" t="str">
        <f aca="false">IFERROR(IF(NOT(G30=""),ABS(ROUNDDOWN(E30-G30, 3 - (1+INT(LOG10(ABS(E30)))))),""),IF(AND(E30=0,NOT(E30="")),ABS(ROUNDDOWN(E30-G30,0)),""))</f>
        <v/>
      </c>
      <c r="I30" s="3" t="str">
        <f aca="false">IF(NOT(H30=""),IF(H30&lt;=F30,"match",IF(H30&lt;3*F30,"partial match","no match")),"")</f>
        <v/>
      </c>
      <c r="J30" s="2" t="s">
        <v>73</v>
      </c>
    </row>
    <row r="31" customFormat="false" ht="15" hidden="false" customHeight="true" outlineLevel="0" collapsed="false">
      <c r="A31" s="2" t="s">
        <v>10</v>
      </c>
      <c r="B31" s="2" t="s">
        <v>74</v>
      </c>
      <c r="C31" s="2" t="s">
        <v>75</v>
      </c>
      <c r="D31" s="2" t="s">
        <v>22</v>
      </c>
      <c r="E31" s="2" t="n">
        <v>2.6</v>
      </c>
      <c r="F31" s="2" t="n">
        <v>0</v>
      </c>
      <c r="G31" s="4"/>
      <c r="H31" s="3" t="str">
        <f aca="false">IFERROR(IF(NOT(G31=""),ABS(ROUNDDOWN(E31-G31, 3 - (1+INT(LOG10(ABS(E31)))))),""),IF(AND(E31=0,NOT(E31="")),ABS(ROUNDDOWN(E31-G31,0)),""))</f>
        <v/>
      </c>
      <c r="I31" s="3" t="str">
        <f aca="false">IF(NOT(H31=""),IF(H31&lt;=F31,"match",IF(H31&lt;3*F31,"partial match","no match")),"")</f>
        <v/>
      </c>
      <c r="J31" s="2" t="s">
        <v>76</v>
      </c>
    </row>
    <row r="32" customFormat="false" ht="15" hidden="false" customHeight="true" outlineLevel="0" collapsed="false">
      <c r="A32" s="2" t="s">
        <v>10</v>
      </c>
      <c r="B32" s="2" t="s">
        <v>74</v>
      </c>
      <c r="C32" s="2" t="s">
        <v>77</v>
      </c>
      <c r="D32" s="2" t="s">
        <v>22</v>
      </c>
      <c r="E32" s="2" t="n">
        <v>3.1</v>
      </c>
      <c r="F32" s="2" t="n">
        <v>0</v>
      </c>
      <c r="G32" s="4"/>
      <c r="H32" s="3" t="str">
        <f aca="false">IFERROR(IF(NOT(G32=""),ABS(ROUNDDOWN(E32-G32, 3 - (1+INT(LOG10(ABS(E32)))))),""),IF(AND(E32=0,NOT(E32="")),ABS(ROUNDDOWN(E32-G32,0)),""))</f>
        <v/>
      </c>
      <c r="I32" s="3" t="str">
        <f aca="false">IF(NOT(H32=""),IF(H32&lt;=F32,"match",IF(H32&lt;3*F32,"partial match","no match")),"")</f>
        <v/>
      </c>
      <c r="J32" s="2" t="s">
        <v>78</v>
      </c>
    </row>
    <row r="33" customFormat="false" ht="15" hidden="false" customHeight="true" outlineLevel="0" collapsed="false">
      <c r="A33" s="2" t="s">
        <v>10</v>
      </c>
      <c r="B33" s="2" t="s">
        <v>79</v>
      </c>
      <c r="C33" s="2" t="s">
        <v>80</v>
      </c>
      <c r="D33" s="2" t="s">
        <v>13</v>
      </c>
      <c r="E33" s="2" t="n">
        <v>2.15</v>
      </c>
      <c r="F33" s="2" t="n">
        <v>0</v>
      </c>
      <c r="G33" s="4"/>
      <c r="H33" s="3" t="str">
        <f aca="false">IFERROR(IF(NOT(G33=""),ABS(ROUNDDOWN(E33-G33, 3 - (1+INT(LOG10(ABS(E33)))))),""),IF(AND(E33=0,NOT(E33="")),ABS(ROUNDDOWN(E33-G33,0)),""))</f>
        <v/>
      </c>
      <c r="I33" s="3" t="str">
        <f aca="false">IF(NOT(H33=""),IF(H33&lt;=F33,"match",IF(H33&lt;3*F33,"partial match","no match")),"")</f>
        <v/>
      </c>
      <c r="J33" s="2" t="s">
        <v>81</v>
      </c>
    </row>
    <row r="34" customFormat="false" ht="15" hidden="false" customHeight="true" outlineLevel="0" collapsed="false">
      <c r="A34" s="2" t="s">
        <v>10</v>
      </c>
      <c r="B34" s="2" t="s">
        <v>79</v>
      </c>
      <c r="C34" s="2" t="s">
        <v>82</v>
      </c>
      <c r="D34" s="2" t="s">
        <v>13</v>
      </c>
      <c r="E34" s="2" t="n">
        <v>3.05</v>
      </c>
      <c r="F34" s="2" t="n">
        <v>0</v>
      </c>
      <c r="G34" s="4"/>
      <c r="H34" s="3" t="str">
        <f aca="false">IFERROR(IF(NOT(G34=""),ABS(ROUNDDOWN(E34-G34, 3 - (1+INT(LOG10(ABS(E34)))))),""),IF(AND(E34=0,NOT(E34="")),ABS(ROUNDDOWN(E34-G34,0)),""))</f>
        <v/>
      </c>
      <c r="I34" s="3" t="str">
        <f aca="false">IF(NOT(H34=""),IF(H34&lt;=F34,"match",IF(H34&lt;3*F34,"partial match","no match")),"")</f>
        <v/>
      </c>
      <c r="J34" s="2" t="s">
        <v>83</v>
      </c>
    </row>
    <row r="35" customFormat="false" ht="15" hidden="false" customHeight="true" outlineLevel="0" collapsed="false">
      <c r="A35" s="2" t="s">
        <v>10</v>
      </c>
      <c r="B35" s="2" t="s">
        <v>79</v>
      </c>
      <c r="C35" s="2" t="s">
        <v>84</v>
      </c>
      <c r="D35" s="2" t="s">
        <v>13</v>
      </c>
      <c r="E35" s="2" t="n">
        <v>1.08</v>
      </c>
      <c r="F35" s="2" t="n">
        <v>0</v>
      </c>
      <c r="G35" s="4"/>
      <c r="H35" s="3" t="str">
        <f aca="false">IFERROR(IF(NOT(G35=""),ABS(ROUNDDOWN(E35-G35, 3 - (1+INT(LOG10(ABS(E35)))))),""),IF(AND(E35=0,NOT(E35="")),ABS(ROUNDDOWN(E35-G35,0)),""))</f>
        <v/>
      </c>
      <c r="I35" s="3" t="str">
        <f aca="false">IF(NOT(H35=""),IF(H35&lt;=F35,"match",IF(H35&lt;3*F35,"partial match","no match")),"")</f>
        <v/>
      </c>
      <c r="J35" s="2" t="s">
        <v>85</v>
      </c>
    </row>
    <row r="36" customFormat="false" ht="15" hidden="false" customHeight="true" outlineLevel="0" collapsed="false">
      <c r="A36" s="2" t="s">
        <v>10</v>
      </c>
      <c r="B36" s="2" t="s">
        <v>79</v>
      </c>
      <c r="C36" s="2" t="s">
        <v>86</v>
      </c>
      <c r="D36" s="2" t="s">
        <v>13</v>
      </c>
      <c r="E36" s="2" t="n">
        <v>-0.355</v>
      </c>
      <c r="F36" s="2" t="n">
        <v>0</v>
      </c>
      <c r="G36" s="4"/>
      <c r="H36" s="3" t="str">
        <f aca="false">IFERROR(IF(NOT(G36=""),ABS(ROUNDDOWN(E36-G36, 3 - (1+INT(LOG10(ABS(E36)))))),""),IF(AND(E36=0,NOT(E36="")),ABS(ROUNDDOWN(E36-G36,0)),""))</f>
        <v/>
      </c>
      <c r="I36" s="3" t="str">
        <f aca="false">IF(NOT(H36=""),IF(H36&lt;=F36,"match",IF(H36&lt;3*F36,"partial match","no match")),"")</f>
        <v/>
      </c>
      <c r="J36" s="2" t="s">
        <v>87</v>
      </c>
    </row>
    <row r="37" customFormat="false" ht="15" hidden="false" customHeight="true" outlineLevel="0" collapsed="false">
      <c r="A37" s="2" t="s">
        <v>10</v>
      </c>
      <c r="B37" s="2" t="s">
        <v>79</v>
      </c>
      <c r="C37" s="2" t="s">
        <v>88</v>
      </c>
      <c r="D37" s="2" t="s">
        <v>13</v>
      </c>
      <c r="E37" s="2" t="n">
        <v>1</v>
      </c>
      <c r="F37" s="2" t="n">
        <v>0</v>
      </c>
      <c r="G37" s="4"/>
      <c r="H37" s="3" t="str">
        <f aca="false">IFERROR(IF(NOT(G37=""),ABS(ROUNDDOWN(E37-G37, 3 - (1+INT(LOG10(ABS(E37)))))),""),IF(AND(E37=0,NOT(E37="")),ABS(ROUNDDOWN(E37-G37,0)),""))</f>
        <v/>
      </c>
      <c r="I37" s="3" t="str">
        <f aca="false">IF(NOT(H37=""),IF(H37&lt;=F37,"match",IF(H37&lt;3*F37,"partial match","no match")),"")</f>
        <v/>
      </c>
      <c r="J37" s="2" t="s">
        <v>89</v>
      </c>
    </row>
    <row r="38" customFormat="false" ht="15" hidden="false" customHeight="true" outlineLevel="0" collapsed="false">
      <c r="A38" s="2" t="s">
        <v>10</v>
      </c>
      <c r="B38" s="2" t="s">
        <v>79</v>
      </c>
      <c r="C38" s="2" t="s">
        <v>90</v>
      </c>
      <c r="D38" s="2" t="s">
        <v>13</v>
      </c>
      <c r="E38" s="2" t="n">
        <v>1</v>
      </c>
      <c r="F38" s="2" t="n">
        <v>0</v>
      </c>
      <c r="G38" s="4"/>
      <c r="H38" s="3" t="str">
        <f aca="false">IFERROR(IF(NOT(G38=""),ABS(ROUNDDOWN(E38-G38, 3 - (1+INT(LOG10(ABS(E38)))))),""),IF(AND(E38=0,NOT(E38="")),ABS(ROUNDDOWN(E38-G38,0)),""))</f>
        <v/>
      </c>
      <c r="I38" s="3" t="str">
        <f aca="false">IF(NOT(H38=""),IF(H38&lt;=F38,"match",IF(H38&lt;3*F38,"partial match","no match")),"")</f>
        <v/>
      </c>
      <c r="J38" s="2" t="s">
        <v>91</v>
      </c>
    </row>
    <row r="39" customFormat="false" ht="15" hidden="false" customHeight="true" outlineLevel="0" collapsed="false">
      <c r="A39" s="2" t="s">
        <v>10</v>
      </c>
      <c r="B39" s="2" t="s">
        <v>79</v>
      </c>
      <c r="C39" s="2" t="s">
        <v>92</v>
      </c>
      <c r="D39" s="2" t="s">
        <v>13</v>
      </c>
      <c r="E39" s="2" t="n">
        <v>1</v>
      </c>
      <c r="F39" s="2" t="n">
        <v>0</v>
      </c>
      <c r="G39" s="4"/>
      <c r="H39" s="3" t="str">
        <f aca="false">IFERROR(IF(NOT(G39=""),ABS(ROUNDDOWN(E39-G39, 3 - (1+INT(LOG10(ABS(E39)))))),""),IF(AND(E39=0,NOT(E39="")),ABS(ROUNDDOWN(E39-G39,0)),""))</f>
        <v/>
      </c>
      <c r="I39" s="3" t="str">
        <f aca="false">IF(NOT(H39=""),IF(H39&lt;=F39,"match",IF(H39&lt;3*F39,"partial match","no match")),"")</f>
        <v/>
      </c>
      <c r="J39" s="2" t="s">
        <v>93</v>
      </c>
    </row>
    <row r="40" customFormat="false" ht="15" hidden="false" customHeight="true" outlineLevel="0" collapsed="false">
      <c r="A40" s="2" t="s">
        <v>10</v>
      </c>
      <c r="B40" s="2" t="s">
        <v>79</v>
      </c>
      <c r="C40" s="2" t="s">
        <v>94</v>
      </c>
      <c r="D40" s="2" t="s">
        <v>13</v>
      </c>
      <c r="E40" s="2" t="n">
        <v>4</v>
      </c>
      <c r="F40" s="2" t="n">
        <v>0</v>
      </c>
      <c r="G40" s="4"/>
      <c r="H40" s="3" t="str">
        <f aca="false">IFERROR(IF(NOT(G40=""),ABS(ROUNDDOWN(E40-G40, 3 - (1+INT(LOG10(ABS(E40)))))),""),IF(AND(E40=0,NOT(E40="")),ABS(ROUNDDOWN(E40-G40,0)),""))</f>
        <v/>
      </c>
      <c r="I40" s="3" t="str">
        <f aca="false">IF(NOT(H40=""),IF(H40&lt;=F40,"match",IF(H40&lt;3*F40,"partial match","no match")),"")</f>
        <v/>
      </c>
      <c r="J40" s="2" t="s">
        <v>95</v>
      </c>
    </row>
    <row r="41" customFormat="false" ht="15" hidden="false" customHeight="true" outlineLevel="0" collapsed="false">
      <c r="A41" s="2" t="s">
        <v>10</v>
      </c>
      <c r="B41" s="2" t="s">
        <v>79</v>
      </c>
      <c r="C41" s="2" t="s">
        <v>96</v>
      </c>
      <c r="D41" s="2" t="s">
        <v>13</v>
      </c>
      <c r="E41" s="2" t="n">
        <v>6</v>
      </c>
      <c r="F41" s="2" t="n">
        <v>0</v>
      </c>
      <c r="G41" s="4"/>
      <c r="H41" s="3" t="str">
        <f aca="false">IFERROR(IF(NOT(G41=""),ABS(ROUNDDOWN(E41-G41, 3 - (1+INT(LOG10(ABS(E41)))))),""),IF(AND(E41=0,NOT(E41="")),ABS(ROUNDDOWN(E41-G41,0)),""))</f>
        <v/>
      </c>
      <c r="I41" s="3" t="str">
        <f aca="false">IF(NOT(H41=""),IF(H41&lt;=F41,"match",IF(H41&lt;3*F41,"partial match","no match")),"")</f>
        <v/>
      </c>
      <c r="J41" s="2" t="s">
        <v>97</v>
      </c>
    </row>
    <row r="42" customFormat="false" ht="15" hidden="false" customHeight="true" outlineLevel="0" collapsed="false">
      <c r="A42" s="2" t="s">
        <v>10</v>
      </c>
      <c r="B42" s="2" t="s">
        <v>79</v>
      </c>
      <c r="C42" s="2" t="s">
        <v>98</v>
      </c>
      <c r="D42" s="2" t="s">
        <v>13</v>
      </c>
      <c r="E42" s="2" t="n">
        <v>3</v>
      </c>
      <c r="F42" s="2" t="n">
        <v>0</v>
      </c>
      <c r="G42" s="4"/>
      <c r="H42" s="3" t="str">
        <f aca="false">IFERROR(IF(NOT(G42=""),ABS(ROUNDDOWN(E42-G42, 3 - (1+INT(LOG10(ABS(E42)))))),""),IF(AND(E42=0,NOT(E42="")),ABS(ROUNDDOWN(E42-G42,0)),""))</f>
        <v/>
      </c>
      <c r="I42" s="3" t="str">
        <f aca="false">IF(NOT(H42=""),IF(H42&lt;=F42,"match",IF(H42&lt;3*F42,"partial match","no match")),"")</f>
        <v/>
      </c>
      <c r="J42" s="2" t="s">
        <v>99</v>
      </c>
    </row>
    <row r="43" customFormat="false" ht="15" hidden="false" customHeight="true" outlineLevel="0" collapsed="false">
      <c r="A43" s="2" t="s">
        <v>10</v>
      </c>
      <c r="B43" s="2" t="s">
        <v>79</v>
      </c>
      <c r="C43" s="2" t="s">
        <v>100</v>
      </c>
      <c r="D43" s="2" t="s">
        <v>13</v>
      </c>
      <c r="E43" s="2" t="n">
        <v>5</v>
      </c>
      <c r="F43" s="2" t="n">
        <v>0</v>
      </c>
      <c r="G43" s="4"/>
      <c r="H43" s="3" t="str">
        <f aca="false">IFERROR(IF(NOT(G43=""),ABS(ROUNDDOWN(E43-G43, 3 - (1+INT(LOG10(ABS(E43)))))),""),IF(AND(E43=0,NOT(E43="")),ABS(ROUNDDOWN(E43-G43,0)),""))</f>
        <v/>
      </c>
      <c r="I43" s="3" t="str">
        <f aca="false">IF(NOT(H43=""),IF(H43&lt;=F43,"match",IF(H43&lt;3*F43,"partial match","no match")),"")</f>
        <v/>
      </c>
      <c r="J43" s="2" t="s">
        <v>101</v>
      </c>
    </row>
    <row r="44" customFormat="false" ht="15" hidden="false" customHeight="true" outlineLevel="0" collapsed="false">
      <c r="A44" s="2" t="s">
        <v>10</v>
      </c>
      <c r="B44" s="2" t="s">
        <v>79</v>
      </c>
      <c r="C44" s="2" t="s">
        <v>102</v>
      </c>
      <c r="D44" s="2" t="s">
        <v>13</v>
      </c>
      <c r="E44" s="2" t="n">
        <v>1.55</v>
      </c>
      <c r="F44" s="2" t="n">
        <v>0</v>
      </c>
      <c r="G44" s="4"/>
      <c r="H44" s="3" t="str">
        <f aca="false">IFERROR(IF(NOT(G44=""),ABS(ROUNDDOWN(E44-G44, 3 - (1+INT(LOG10(ABS(E44)))))),""),IF(AND(E44=0,NOT(E44="")),ABS(ROUNDDOWN(E44-G44,0)),""))</f>
        <v/>
      </c>
      <c r="I44" s="3" t="str">
        <f aca="false">IF(NOT(H44=""),IF(H44&lt;=F44,"match",IF(H44&lt;3*F44,"partial match","no match")),"")</f>
        <v/>
      </c>
      <c r="J44" s="2" t="s">
        <v>103</v>
      </c>
    </row>
    <row r="45" customFormat="false" ht="15" hidden="false" customHeight="true" outlineLevel="0" collapsed="false">
      <c r="A45" s="2" t="s">
        <v>10</v>
      </c>
      <c r="B45" s="2" t="s">
        <v>79</v>
      </c>
      <c r="C45" s="2" t="s">
        <v>104</v>
      </c>
      <c r="D45" s="2" t="s">
        <v>13</v>
      </c>
      <c r="E45" s="2" t="n">
        <v>1.11</v>
      </c>
      <c r="F45" s="2" t="n">
        <v>0</v>
      </c>
      <c r="G45" s="4"/>
      <c r="H45" s="3" t="str">
        <f aca="false">IFERROR(IF(NOT(G45=""),ABS(ROUNDDOWN(E45-G45, 3 - (1+INT(LOG10(ABS(E45)))))),""),IF(AND(E45=0,NOT(E45="")),ABS(ROUNDDOWN(E45-G45,0)),""))</f>
        <v/>
      </c>
      <c r="I45" s="3" t="str">
        <f aca="false">IF(NOT(H45=""),IF(H45&lt;=F45,"match",IF(H45&lt;3*F45,"partial match","no match")),"")</f>
        <v/>
      </c>
      <c r="J45" s="2" t="s">
        <v>105</v>
      </c>
    </row>
    <row r="46" customFormat="false" ht="15" hidden="false" customHeight="true" outlineLevel="0" collapsed="false">
      <c r="A46" s="2" t="s">
        <v>10</v>
      </c>
      <c r="B46" s="2" t="s">
        <v>79</v>
      </c>
      <c r="C46" s="2" t="s">
        <v>106</v>
      </c>
      <c r="D46" s="2" t="s">
        <v>13</v>
      </c>
      <c r="E46" s="2" t="n">
        <v>1.15</v>
      </c>
      <c r="F46" s="2" t="n">
        <v>0</v>
      </c>
      <c r="G46" s="4"/>
      <c r="H46" s="3" t="str">
        <f aca="false">IFERROR(IF(NOT(G46=""),ABS(ROUNDDOWN(E46-G46, 3 - (1+INT(LOG10(ABS(E46)))))),""),IF(AND(E46=0,NOT(E46="")),ABS(ROUNDDOWN(E46-G46,0)),""))</f>
        <v/>
      </c>
      <c r="I46" s="3" t="str">
        <f aca="false">IF(NOT(H46=""),IF(H46&lt;=F46,"match",IF(H46&lt;3*F46,"partial match","no match")),"")</f>
        <v/>
      </c>
      <c r="J46" s="2" t="s">
        <v>107</v>
      </c>
    </row>
    <row r="47" customFormat="false" ht="15" hidden="false" customHeight="true" outlineLevel="0" collapsed="false">
      <c r="A47" s="2" t="s">
        <v>10</v>
      </c>
      <c r="B47" s="2" t="s">
        <v>79</v>
      </c>
      <c r="C47" s="2" t="s">
        <v>108</v>
      </c>
      <c r="D47" s="2" t="s">
        <v>13</v>
      </c>
      <c r="E47" s="2" t="n">
        <v>0.812</v>
      </c>
      <c r="F47" s="2" t="n">
        <v>0</v>
      </c>
      <c r="G47" s="4"/>
      <c r="H47" s="3" t="str">
        <f aca="false">IFERROR(IF(NOT(G47=""),ABS(ROUNDDOWN(E47-G47, 3 - (1+INT(LOG10(ABS(E47)))))),""),IF(AND(E47=0,NOT(E47="")),ABS(ROUNDDOWN(E47-G47,0)),""))</f>
        <v/>
      </c>
      <c r="I47" s="3" t="str">
        <f aca="false">IF(NOT(H47=""),IF(H47&lt;=F47,"match",IF(H47&lt;3*F47,"partial match","no match")),"")</f>
        <v/>
      </c>
      <c r="J47" s="2" t="s">
        <v>109</v>
      </c>
    </row>
    <row r="48" customFormat="false" ht="15" hidden="false" customHeight="true" outlineLevel="0" collapsed="false">
      <c r="A48" s="2" t="s">
        <v>10</v>
      </c>
      <c r="B48" s="2" t="s">
        <v>79</v>
      </c>
      <c r="C48" s="2" t="s">
        <v>110</v>
      </c>
      <c r="D48" s="2" t="s">
        <v>13</v>
      </c>
      <c r="E48" s="2" t="n">
        <v>0.6</v>
      </c>
      <c r="F48" s="2" t="n">
        <v>0</v>
      </c>
      <c r="G48" s="4"/>
      <c r="H48" s="3" t="str">
        <f aca="false">IFERROR(IF(NOT(G48=""),ABS(ROUNDDOWN(E48-G48, 3 - (1+INT(LOG10(ABS(E48)))))),""),IF(AND(E48=0,NOT(E48="")),ABS(ROUNDDOWN(E48-G48,0)),""))</f>
        <v/>
      </c>
      <c r="I48" s="3" t="str">
        <f aca="false">IF(NOT(H48=""),IF(H48&lt;=F48,"match",IF(H48&lt;3*F48,"partial match","no match")),"")</f>
        <v/>
      </c>
      <c r="J48" s="2" t="s">
        <v>111</v>
      </c>
    </row>
    <row r="49" customFormat="false" ht="15" hidden="false" customHeight="true" outlineLevel="0" collapsed="false">
      <c r="A49" s="2" t="s">
        <v>10</v>
      </c>
      <c r="B49" s="2" t="s">
        <v>79</v>
      </c>
      <c r="C49" s="2" t="s">
        <v>112</v>
      </c>
      <c r="D49" s="2" t="s">
        <v>13</v>
      </c>
      <c r="E49" s="2" t="n">
        <v>567</v>
      </c>
      <c r="F49" s="2" t="n">
        <v>0</v>
      </c>
      <c r="G49" s="4"/>
      <c r="H49" s="3" t="str">
        <f aca="false">IFERROR(IF(NOT(G49=""),ABS(ROUNDDOWN(E49-G49, 3 - (1+INT(LOG10(ABS(E49)))))),""),IF(AND(E49=0,NOT(E49="")),ABS(ROUNDDOWN(E49-G49,0)),""))</f>
        <v/>
      </c>
      <c r="I49" s="3" t="str">
        <f aca="false">IF(NOT(H49=""),IF(H49&lt;=F49,"match",IF(H49&lt;3*F49,"partial match","no match")),"")</f>
        <v/>
      </c>
      <c r="J49" s="2" t="s">
        <v>113</v>
      </c>
    </row>
    <row r="50" customFormat="false" ht="15" hidden="false" customHeight="true" outlineLevel="0" collapsed="false">
      <c r="A50" s="2" t="s">
        <v>10</v>
      </c>
      <c r="B50" s="2" t="s">
        <v>79</v>
      </c>
      <c r="C50" s="2" t="s">
        <v>114</v>
      </c>
      <c r="D50" s="2" t="s">
        <v>13</v>
      </c>
      <c r="E50" s="2" t="n">
        <v>2.77</v>
      </c>
      <c r="F50" s="2" t="n">
        <v>0</v>
      </c>
      <c r="G50" s="4"/>
      <c r="H50" s="3" t="str">
        <f aca="false">IFERROR(IF(NOT(G50=""),ABS(ROUNDDOWN(E50-G50, 3 - (1+INT(LOG10(ABS(E50)))))),""),IF(AND(E50=0,NOT(E50="")),ABS(ROUNDDOWN(E50-G50,0)),""))</f>
        <v/>
      </c>
      <c r="I50" s="3" t="str">
        <f aca="false">IF(NOT(H50=""),IF(H50&lt;=F50,"match",IF(H50&lt;3*F50,"partial match","no match")),"")</f>
        <v/>
      </c>
      <c r="J50" s="2" t="s">
        <v>115</v>
      </c>
    </row>
    <row r="51" customFormat="false" ht="15" hidden="false" customHeight="true" outlineLevel="0" collapsed="false">
      <c r="A51" s="2" t="s">
        <v>10</v>
      </c>
      <c r="B51" s="2" t="s">
        <v>116</v>
      </c>
      <c r="C51" s="2" t="s">
        <v>80</v>
      </c>
      <c r="D51" s="2" t="s">
        <v>13</v>
      </c>
      <c r="E51" s="2" t="n">
        <v>2.15</v>
      </c>
      <c r="F51" s="2" t="n">
        <v>0</v>
      </c>
      <c r="G51" s="4"/>
      <c r="H51" s="3" t="str">
        <f aca="false">IFERROR(IF(NOT(G51=""),ABS(ROUNDDOWN(E51-G51, 3 - (1+INT(LOG10(ABS(E51)))))),""),IF(AND(E51=0,NOT(E51="")),ABS(ROUNDDOWN(E51-G51,0)),""))</f>
        <v/>
      </c>
      <c r="I51" s="3" t="str">
        <f aca="false">IF(NOT(H51=""),IF(H51&lt;=F51,"match",IF(H51&lt;3*F51,"partial match","no match")),"")</f>
        <v/>
      </c>
      <c r="J51" s="2" t="s">
        <v>117</v>
      </c>
    </row>
    <row r="52" customFormat="false" ht="15" hidden="false" customHeight="true" outlineLevel="0" collapsed="false">
      <c r="A52" s="2" t="s">
        <v>10</v>
      </c>
      <c r="B52" s="2" t="s">
        <v>116</v>
      </c>
      <c r="C52" s="2" t="s">
        <v>82</v>
      </c>
      <c r="D52" s="2" t="s">
        <v>22</v>
      </c>
      <c r="E52" s="2" t="n">
        <v>3.05</v>
      </c>
      <c r="F52" s="2" t="n">
        <v>0</v>
      </c>
      <c r="G52" s="4"/>
      <c r="H52" s="3" t="str">
        <f aca="false">IFERROR(IF(NOT(G52=""),ABS(ROUNDDOWN(E52-G52, 3 - (1+INT(LOG10(ABS(E52)))))),""),IF(AND(E52=0,NOT(E52="")),ABS(ROUNDDOWN(E52-G52,0)),""))</f>
        <v/>
      </c>
      <c r="I52" s="3" t="str">
        <f aca="false">IF(NOT(H52=""),IF(H52&lt;=F52,"match",IF(H52&lt;3*F52,"partial match","no match")),"")</f>
        <v/>
      </c>
      <c r="J52" s="2" t="s">
        <v>118</v>
      </c>
    </row>
    <row r="53" customFormat="false" ht="15" hidden="false" customHeight="true" outlineLevel="0" collapsed="false">
      <c r="A53" s="2" t="s">
        <v>10</v>
      </c>
      <c r="B53" s="2" t="s">
        <v>116</v>
      </c>
      <c r="C53" s="2" t="s">
        <v>84</v>
      </c>
      <c r="D53" s="2" t="s">
        <v>13</v>
      </c>
      <c r="E53" s="2" t="n">
        <v>1.08</v>
      </c>
      <c r="F53" s="2" t="n">
        <v>0</v>
      </c>
      <c r="G53" s="4"/>
      <c r="H53" s="3" t="str">
        <f aca="false">IFERROR(IF(NOT(G53=""),ABS(ROUNDDOWN(E53-G53, 3 - (1+INT(LOG10(ABS(E53)))))),""),IF(AND(E53=0,NOT(E53="")),ABS(ROUNDDOWN(E53-G53,0)),""))</f>
        <v/>
      </c>
      <c r="I53" s="3" t="str">
        <f aca="false">IF(NOT(H53=""),IF(H53&lt;=F53,"match",IF(H53&lt;3*F53,"partial match","no match")),"")</f>
        <v/>
      </c>
      <c r="J53" s="2" t="s">
        <v>119</v>
      </c>
    </row>
    <row r="54" customFormat="false" ht="15" hidden="false" customHeight="true" outlineLevel="0" collapsed="false">
      <c r="A54" s="2" t="s">
        <v>10</v>
      </c>
      <c r="B54" s="2" t="s">
        <v>116</v>
      </c>
      <c r="C54" s="2" t="s">
        <v>86</v>
      </c>
      <c r="D54" s="2" t="s">
        <v>13</v>
      </c>
      <c r="E54" s="2" t="n">
        <v>-0.355</v>
      </c>
      <c r="F54" s="2" t="n">
        <v>0</v>
      </c>
      <c r="G54" s="4"/>
      <c r="H54" s="3" t="str">
        <f aca="false">IFERROR(IF(NOT(G54=""),ABS(ROUNDDOWN(E54-G54, 3 - (1+INT(LOG10(ABS(E54)))))),""),IF(AND(E54=0,NOT(E54="")),ABS(ROUNDDOWN(E54-G54,0)),""))</f>
        <v/>
      </c>
      <c r="I54" s="3" t="str">
        <f aca="false">IF(NOT(H54=""),IF(H54&lt;=F54,"match",IF(H54&lt;3*F54,"partial match","no match")),"")</f>
        <v/>
      </c>
      <c r="J54" s="2" t="s">
        <v>120</v>
      </c>
    </row>
    <row r="55" customFormat="false" ht="15" hidden="false" customHeight="true" outlineLevel="0" collapsed="false">
      <c r="A55" s="2" t="s">
        <v>10</v>
      </c>
      <c r="B55" s="2" t="s">
        <v>116</v>
      </c>
      <c r="C55" s="2" t="s">
        <v>88</v>
      </c>
      <c r="D55" s="2" t="s">
        <v>13</v>
      </c>
      <c r="E55" s="2" t="n">
        <v>1</v>
      </c>
      <c r="F55" s="2" t="n">
        <v>0</v>
      </c>
      <c r="G55" s="4"/>
      <c r="H55" s="3" t="str">
        <f aca="false">IFERROR(IF(NOT(G55=""),ABS(ROUNDDOWN(E55-G55, 3 - (1+INT(LOG10(ABS(E55)))))),""),IF(AND(E55=0,NOT(E55="")),ABS(ROUNDDOWN(E55-G55,0)),""))</f>
        <v/>
      </c>
      <c r="I55" s="3" t="str">
        <f aca="false">IF(NOT(H55=""),IF(H55&lt;=F55,"match",IF(H55&lt;3*F55,"partial match","no match")),"")</f>
        <v/>
      </c>
      <c r="J55" s="2" t="s">
        <v>121</v>
      </c>
    </row>
    <row r="56" customFormat="false" ht="15" hidden="false" customHeight="true" outlineLevel="0" collapsed="false">
      <c r="A56" s="2" t="s">
        <v>10</v>
      </c>
      <c r="B56" s="2" t="s">
        <v>116</v>
      </c>
      <c r="C56" s="2" t="s">
        <v>90</v>
      </c>
      <c r="D56" s="2" t="s">
        <v>13</v>
      </c>
      <c r="E56" s="2" t="n">
        <v>1</v>
      </c>
      <c r="F56" s="2" t="n">
        <v>0</v>
      </c>
      <c r="G56" s="4"/>
      <c r="H56" s="3" t="str">
        <f aca="false">IFERROR(IF(NOT(G56=""),ABS(ROUNDDOWN(E56-G56, 3 - (1+INT(LOG10(ABS(E56)))))),""),IF(AND(E56=0,NOT(E56="")),ABS(ROUNDDOWN(E56-G56,0)),""))</f>
        <v/>
      </c>
      <c r="I56" s="3" t="str">
        <f aca="false">IF(NOT(H56=""),IF(H56&lt;=F56,"match",IF(H56&lt;3*F56,"partial match","no match")),"")</f>
        <v/>
      </c>
      <c r="J56" s="2" t="s">
        <v>122</v>
      </c>
    </row>
    <row r="57" customFormat="false" ht="15" hidden="false" customHeight="true" outlineLevel="0" collapsed="false">
      <c r="A57" s="2" t="s">
        <v>10</v>
      </c>
      <c r="B57" s="2" t="s">
        <v>116</v>
      </c>
      <c r="C57" s="2" t="s">
        <v>92</v>
      </c>
      <c r="D57" s="2" t="s">
        <v>13</v>
      </c>
      <c r="E57" s="2" t="n">
        <v>1</v>
      </c>
      <c r="F57" s="2" t="n">
        <v>0</v>
      </c>
      <c r="G57" s="4"/>
      <c r="H57" s="3" t="str">
        <f aca="false">IFERROR(IF(NOT(G57=""),ABS(ROUNDDOWN(E57-G57, 3 - (1+INT(LOG10(ABS(E57)))))),""),IF(AND(E57=0,NOT(E57="")),ABS(ROUNDDOWN(E57-G57,0)),""))</f>
        <v/>
      </c>
      <c r="I57" s="3" t="str">
        <f aca="false">IF(NOT(H57=""),IF(H57&lt;=F57,"match",IF(H57&lt;3*F57,"partial match","no match")),"")</f>
        <v/>
      </c>
      <c r="J57" s="2" t="s">
        <v>123</v>
      </c>
    </row>
    <row r="58" customFormat="false" ht="15" hidden="false" customHeight="true" outlineLevel="0" collapsed="false">
      <c r="A58" s="2" t="s">
        <v>10</v>
      </c>
      <c r="B58" s="2" t="s">
        <v>116</v>
      </c>
      <c r="C58" s="2" t="s">
        <v>94</v>
      </c>
      <c r="D58" s="2" t="s">
        <v>22</v>
      </c>
      <c r="E58" s="2" t="n">
        <v>4</v>
      </c>
      <c r="F58" s="2" t="n">
        <v>0</v>
      </c>
      <c r="G58" s="4"/>
      <c r="H58" s="3" t="str">
        <f aca="false">IFERROR(IF(NOT(G58=""),ABS(ROUNDDOWN(E58-G58, 3 - (1+INT(LOG10(ABS(E58)))))),""),IF(AND(E58=0,NOT(E58="")),ABS(ROUNDDOWN(E58-G58,0)),""))</f>
        <v/>
      </c>
      <c r="I58" s="3" t="str">
        <f aca="false">IF(NOT(H58=""),IF(H58&lt;=F58,"match",IF(H58&lt;3*F58,"partial match","no match")),"")</f>
        <v/>
      </c>
      <c r="J58" s="2" t="s">
        <v>124</v>
      </c>
    </row>
    <row r="59" customFormat="false" ht="15" hidden="false" customHeight="true" outlineLevel="0" collapsed="false">
      <c r="A59" s="2" t="s">
        <v>10</v>
      </c>
      <c r="B59" s="2" t="s">
        <v>116</v>
      </c>
      <c r="C59" s="2" t="s">
        <v>96</v>
      </c>
      <c r="D59" s="2" t="s">
        <v>13</v>
      </c>
      <c r="E59" s="2" t="n">
        <v>6</v>
      </c>
      <c r="F59" s="2" t="n">
        <v>0</v>
      </c>
      <c r="G59" s="4"/>
      <c r="H59" s="3" t="str">
        <f aca="false">IFERROR(IF(NOT(G59=""),ABS(ROUNDDOWN(E59-G59, 3 - (1+INT(LOG10(ABS(E59)))))),""),IF(AND(E59=0,NOT(E59="")),ABS(ROUNDDOWN(E59-G59,0)),""))</f>
        <v/>
      </c>
      <c r="I59" s="3" t="str">
        <f aca="false">IF(NOT(H59=""),IF(H59&lt;=F59,"match",IF(H59&lt;3*F59,"partial match","no match")),"")</f>
        <v/>
      </c>
      <c r="J59" s="2" t="s">
        <v>125</v>
      </c>
    </row>
    <row r="60" customFormat="false" ht="15" hidden="false" customHeight="true" outlineLevel="0" collapsed="false">
      <c r="A60" s="2" t="s">
        <v>10</v>
      </c>
      <c r="B60" s="2" t="s">
        <v>116</v>
      </c>
      <c r="C60" s="2" t="s">
        <v>126</v>
      </c>
      <c r="D60" s="2" t="s">
        <v>13</v>
      </c>
      <c r="E60" s="2" t="n">
        <v>1</v>
      </c>
      <c r="F60" s="2" t="n">
        <v>0</v>
      </c>
      <c r="G60" s="4"/>
      <c r="H60" s="3" t="str">
        <f aca="false">IFERROR(IF(NOT(G60=""),ABS(ROUNDDOWN(E60-G60, 3 - (1+INT(LOG10(ABS(E60)))))),""),IF(AND(E60=0,NOT(E60="")),ABS(ROUNDDOWN(E60-G60,0)),""))</f>
        <v/>
      </c>
      <c r="I60" s="3" t="str">
        <f aca="false">IF(NOT(H60=""),IF(H60&lt;=F60,"match",IF(H60&lt;3*F60,"partial match","no match")),"")</f>
        <v/>
      </c>
      <c r="J60" s="2" t="s">
        <v>127</v>
      </c>
    </row>
    <row r="61" customFormat="false" ht="15" hidden="false" customHeight="true" outlineLevel="0" collapsed="false">
      <c r="A61" s="2" t="s">
        <v>10</v>
      </c>
      <c r="B61" s="2" t="s">
        <v>116</v>
      </c>
      <c r="C61" s="2" t="s">
        <v>98</v>
      </c>
      <c r="D61" s="2" t="s">
        <v>13</v>
      </c>
      <c r="E61" s="2" t="n">
        <v>3</v>
      </c>
      <c r="F61" s="2" t="n">
        <v>0</v>
      </c>
      <c r="G61" s="4"/>
      <c r="H61" s="3" t="str">
        <f aca="false">IFERROR(IF(NOT(G61=""),ABS(ROUNDDOWN(E61-G61, 3 - (1+INT(LOG10(ABS(E61)))))),""),IF(AND(E61=0,NOT(E61="")),ABS(ROUNDDOWN(E61-G61,0)),""))</f>
        <v/>
      </c>
      <c r="I61" s="3" t="str">
        <f aca="false">IF(NOT(H61=""),IF(H61&lt;=F61,"match",IF(H61&lt;3*F61,"partial match","no match")),"")</f>
        <v/>
      </c>
      <c r="J61" s="2" t="s">
        <v>128</v>
      </c>
    </row>
    <row r="62" customFormat="false" ht="15" hidden="false" customHeight="true" outlineLevel="0" collapsed="false">
      <c r="A62" s="2" t="s">
        <v>10</v>
      </c>
      <c r="B62" s="2" t="s">
        <v>116</v>
      </c>
      <c r="C62" s="2" t="s">
        <v>100</v>
      </c>
      <c r="D62" s="2" t="s">
        <v>13</v>
      </c>
      <c r="E62" s="2" t="n">
        <v>5</v>
      </c>
      <c r="F62" s="2" t="n">
        <v>0</v>
      </c>
      <c r="G62" s="4"/>
      <c r="H62" s="3" t="str">
        <f aca="false">IFERROR(IF(NOT(G62=""),ABS(ROUNDDOWN(E62-G62, 3 - (1+INT(LOG10(ABS(E62)))))),""),IF(AND(E62=0,NOT(E62="")),ABS(ROUNDDOWN(E62-G62,0)),""))</f>
        <v/>
      </c>
      <c r="I62" s="3" t="str">
        <f aca="false">IF(NOT(H62=""),IF(H62&lt;=F62,"match",IF(H62&lt;3*F62,"partial match","no match")),"")</f>
        <v/>
      </c>
      <c r="J62" s="2" t="s">
        <v>129</v>
      </c>
    </row>
    <row r="63" customFormat="false" ht="15" hidden="false" customHeight="true" outlineLevel="0" collapsed="false">
      <c r="A63" s="2" t="s">
        <v>10</v>
      </c>
      <c r="B63" s="2" t="s">
        <v>116</v>
      </c>
      <c r="C63" s="2" t="s">
        <v>102</v>
      </c>
      <c r="D63" s="2" t="s">
        <v>13</v>
      </c>
      <c r="E63" s="2" t="n">
        <v>1.55</v>
      </c>
      <c r="F63" s="2" t="n">
        <v>0</v>
      </c>
      <c r="G63" s="4"/>
      <c r="H63" s="3" t="str">
        <f aca="false">IFERROR(IF(NOT(G63=""),ABS(ROUNDDOWN(E63-G63, 3 - (1+INT(LOG10(ABS(E63)))))),""),IF(AND(E63=0,NOT(E63="")),ABS(ROUNDDOWN(E63-G63,0)),""))</f>
        <v/>
      </c>
      <c r="I63" s="3" t="str">
        <f aca="false">IF(NOT(H63=""),IF(H63&lt;=F63,"match",IF(H63&lt;3*F63,"partial match","no match")),"")</f>
        <v/>
      </c>
      <c r="J63" s="2" t="s">
        <v>130</v>
      </c>
    </row>
    <row r="64" customFormat="false" ht="15" hidden="false" customHeight="true" outlineLevel="0" collapsed="false">
      <c r="A64" s="2" t="s">
        <v>10</v>
      </c>
      <c r="B64" s="2" t="s">
        <v>116</v>
      </c>
      <c r="C64" s="2" t="s">
        <v>104</v>
      </c>
      <c r="D64" s="2" t="s">
        <v>13</v>
      </c>
      <c r="E64" s="2" t="n">
        <v>1.11</v>
      </c>
      <c r="F64" s="2" t="n">
        <v>0</v>
      </c>
      <c r="G64" s="4"/>
      <c r="H64" s="3" t="str">
        <f aca="false">IFERROR(IF(NOT(G64=""),ABS(ROUNDDOWN(E64-G64, 3 - (1+INT(LOG10(ABS(E64)))))),""),IF(AND(E64=0,NOT(E64="")),ABS(ROUNDDOWN(E64-G64,0)),""))</f>
        <v/>
      </c>
      <c r="I64" s="3" t="str">
        <f aca="false">IF(NOT(H64=""),IF(H64&lt;=F64,"match",IF(H64&lt;3*F64,"partial match","no match")),"")</f>
        <v/>
      </c>
      <c r="J64" s="2" t="s">
        <v>131</v>
      </c>
    </row>
    <row r="65" customFormat="false" ht="15" hidden="false" customHeight="true" outlineLevel="0" collapsed="false">
      <c r="A65" s="2" t="s">
        <v>10</v>
      </c>
      <c r="B65" s="2" t="s">
        <v>116</v>
      </c>
      <c r="C65" s="2" t="s">
        <v>106</v>
      </c>
      <c r="D65" s="2" t="s">
        <v>13</v>
      </c>
      <c r="E65" s="2" t="n">
        <v>1.15</v>
      </c>
      <c r="F65" s="2" t="n">
        <v>0</v>
      </c>
      <c r="G65" s="4"/>
      <c r="H65" s="3" t="str">
        <f aca="false">IFERROR(IF(NOT(G65=""),ABS(ROUNDDOWN(E65-G65, 3 - (1+INT(LOG10(ABS(E65)))))),""),IF(AND(E65=0,NOT(E65="")),ABS(ROUNDDOWN(E65-G65,0)),""))</f>
        <v/>
      </c>
      <c r="I65" s="3" t="str">
        <f aca="false">IF(NOT(H65=""),IF(H65&lt;=F65,"match",IF(H65&lt;3*F65,"partial match","no match")),"")</f>
        <v/>
      </c>
      <c r="J65" s="2" t="s">
        <v>132</v>
      </c>
    </row>
    <row r="66" customFormat="false" ht="15" hidden="false" customHeight="true" outlineLevel="0" collapsed="false">
      <c r="A66" s="2" t="s">
        <v>10</v>
      </c>
      <c r="B66" s="2" t="s">
        <v>116</v>
      </c>
      <c r="C66" s="2" t="s">
        <v>108</v>
      </c>
      <c r="D66" s="2" t="s">
        <v>13</v>
      </c>
      <c r="E66" s="2" t="n">
        <v>0.812</v>
      </c>
      <c r="F66" s="2" t="n">
        <v>0</v>
      </c>
      <c r="G66" s="4"/>
      <c r="H66" s="3" t="str">
        <f aca="false">IFERROR(IF(NOT(G66=""),ABS(ROUNDDOWN(E66-G66, 3 - (1+INT(LOG10(ABS(E66)))))),""),IF(AND(E66=0,NOT(E66="")),ABS(ROUNDDOWN(E66-G66,0)),""))</f>
        <v/>
      </c>
      <c r="I66" s="3" t="str">
        <f aca="false">IF(NOT(H66=""),IF(H66&lt;=F66,"match",IF(H66&lt;3*F66,"partial match","no match")),"")</f>
        <v/>
      </c>
      <c r="J66" s="2" t="s">
        <v>133</v>
      </c>
    </row>
    <row r="67" customFormat="false" ht="15" hidden="false" customHeight="true" outlineLevel="0" collapsed="false">
      <c r="A67" s="2" t="s">
        <v>10</v>
      </c>
      <c r="B67" s="2" t="s">
        <v>116</v>
      </c>
      <c r="C67" s="2" t="s">
        <v>110</v>
      </c>
      <c r="D67" s="2" t="s">
        <v>13</v>
      </c>
      <c r="E67" s="2" t="n">
        <v>0.6</v>
      </c>
      <c r="F67" s="2" t="n">
        <v>0</v>
      </c>
      <c r="G67" s="4"/>
      <c r="H67" s="3" t="str">
        <f aca="false">IFERROR(IF(NOT(G67=""),ABS(ROUNDDOWN(E67-G67, 3 - (1+INT(LOG10(ABS(E67)))))),""),IF(AND(E67=0,NOT(E67="")),ABS(ROUNDDOWN(E67-G67,0)),""))</f>
        <v/>
      </c>
      <c r="I67" s="3" t="str">
        <f aca="false">IF(NOT(H67=""),IF(H67&lt;=F67,"match",IF(H67&lt;3*F67,"partial match","no match")),"")</f>
        <v/>
      </c>
      <c r="J67" s="2" t="s">
        <v>134</v>
      </c>
    </row>
    <row r="68" customFormat="false" ht="15" hidden="false" customHeight="true" outlineLevel="0" collapsed="false">
      <c r="A68" s="2" t="s">
        <v>10</v>
      </c>
      <c r="B68" s="2" t="s">
        <v>116</v>
      </c>
      <c r="C68" s="2" t="s">
        <v>135</v>
      </c>
      <c r="D68" s="2" t="s">
        <v>13</v>
      </c>
      <c r="E68" s="2" t="n">
        <v>1.27</v>
      </c>
      <c r="F68" s="2" t="n">
        <v>0</v>
      </c>
      <c r="G68" s="4"/>
      <c r="H68" s="3" t="str">
        <f aca="false">IFERROR(IF(NOT(G68=""),ABS(ROUNDDOWN(E68-G68, 3 - (1+INT(LOG10(ABS(E68)))))),""),IF(AND(E68=0,NOT(E68="")),ABS(ROUNDDOWN(E68-G68,0)),""))</f>
        <v/>
      </c>
      <c r="I68" s="3" t="str">
        <f aca="false">IF(NOT(H68=""),IF(H68&lt;=F68,"match",IF(H68&lt;3*F68,"partial match","no match")),"")</f>
        <v/>
      </c>
      <c r="J68" s="2" t="s">
        <v>136</v>
      </c>
    </row>
    <row r="69" customFormat="false" ht="15" hidden="false" customHeight="true" outlineLevel="0" collapsed="false">
      <c r="A69" s="2" t="s">
        <v>10</v>
      </c>
      <c r="B69" s="2" t="s">
        <v>116</v>
      </c>
      <c r="C69" s="2" t="s">
        <v>137</v>
      </c>
      <c r="D69" s="2" t="s">
        <v>13</v>
      </c>
      <c r="E69" s="2" t="n">
        <v>0.512</v>
      </c>
      <c r="F69" s="2" t="n">
        <v>0</v>
      </c>
      <c r="G69" s="4"/>
      <c r="H69" s="3" t="str">
        <f aca="false">IFERROR(IF(NOT(G69=""),ABS(ROUNDDOWN(E69-G69, 3 - (1+INT(LOG10(ABS(E69)))))),""),IF(AND(E69=0,NOT(E69="")),ABS(ROUNDDOWN(E69-G69,0)),""))</f>
        <v/>
      </c>
      <c r="I69" s="3" t="str">
        <f aca="false">IF(NOT(H69=""),IF(H69&lt;=F69,"match",IF(H69&lt;3*F69,"partial match","no match")),"")</f>
        <v/>
      </c>
      <c r="J69" s="2" t="s">
        <v>138</v>
      </c>
    </row>
    <row r="70" customFormat="false" ht="15" hidden="false" customHeight="true" outlineLevel="0" collapsed="false">
      <c r="A70" s="2" t="s">
        <v>10</v>
      </c>
      <c r="B70" s="2" t="s">
        <v>116</v>
      </c>
      <c r="C70" s="2" t="s">
        <v>139</v>
      </c>
      <c r="D70" s="2" t="s">
        <v>13</v>
      </c>
      <c r="E70" s="2" t="n">
        <v>8</v>
      </c>
      <c r="F70" s="2" t="n">
        <v>0</v>
      </c>
      <c r="G70" s="4"/>
      <c r="H70" s="3" t="str">
        <f aca="false">IFERROR(IF(NOT(G70=""),ABS(ROUNDDOWN(E70-G70, 3 - (1+INT(LOG10(ABS(E70)))))),""),IF(AND(E70=0,NOT(E70="")),ABS(ROUNDDOWN(E70-G70,0)),""))</f>
        <v/>
      </c>
      <c r="I70" s="3" t="str">
        <f aca="false">IF(NOT(H70=""),IF(H70&lt;=F70,"match",IF(H70&lt;3*F70,"partial match","no match")),"")</f>
        <v/>
      </c>
      <c r="J70" s="2" t="s">
        <v>140</v>
      </c>
    </row>
    <row r="71" customFormat="false" ht="15" hidden="false" customHeight="true" outlineLevel="0" collapsed="false">
      <c r="A71" s="2" t="s">
        <v>10</v>
      </c>
      <c r="B71" s="2" t="s">
        <v>116</v>
      </c>
      <c r="C71" s="2" t="s">
        <v>141</v>
      </c>
      <c r="D71" s="2" t="s">
        <v>22</v>
      </c>
      <c r="E71" s="2" t="n">
        <v>3</v>
      </c>
      <c r="F71" s="2" t="n">
        <v>0</v>
      </c>
      <c r="G71" s="4"/>
      <c r="H71" s="3" t="str">
        <f aca="false">IFERROR(IF(NOT(G71=""),ABS(ROUNDDOWN(E71-G71, 3 - (1+INT(LOG10(ABS(E71)))))),""),IF(AND(E71=0,NOT(E71="")),ABS(ROUNDDOWN(E71-G71,0)),""))</f>
        <v/>
      </c>
      <c r="I71" s="3" t="str">
        <f aca="false">IF(NOT(H71=""),IF(H71&lt;=F71,"match",IF(H71&lt;3*F71,"partial match","no match")),"")</f>
        <v/>
      </c>
      <c r="J71" s="2" t="s">
        <v>142</v>
      </c>
    </row>
    <row r="72" customFormat="false" ht="15" hidden="false" customHeight="true" outlineLevel="0" collapsed="false">
      <c r="A72" s="2" t="s">
        <v>10</v>
      </c>
      <c r="B72" s="2" t="s">
        <v>116</v>
      </c>
      <c r="C72" s="2" t="s">
        <v>143</v>
      </c>
      <c r="D72" s="2" t="s">
        <v>13</v>
      </c>
      <c r="E72" s="2" t="n">
        <v>-50</v>
      </c>
      <c r="F72" s="2" t="n">
        <v>0</v>
      </c>
      <c r="G72" s="4"/>
      <c r="H72" s="3" t="str">
        <f aca="false">IFERROR(IF(NOT(G72=""),ABS(ROUNDDOWN(E72-G72, 3 - (1+INT(LOG10(ABS(E72)))))),""),IF(AND(E72=0,NOT(E72="")),ABS(ROUNDDOWN(E72-G72,0)),""))</f>
        <v/>
      </c>
      <c r="I72" s="3" t="str">
        <f aca="false">IF(NOT(H72=""),IF(H72&lt;=F72,"match",IF(H72&lt;3*F72,"partial match","no match")),"")</f>
        <v/>
      </c>
      <c r="J72" s="2" t="s">
        <v>144</v>
      </c>
    </row>
    <row r="73" customFormat="false" ht="15" hidden="false" customHeight="true" outlineLevel="0" collapsed="false">
      <c r="A73" s="2" t="s">
        <v>10</v>
      </c>
      <c r="B73" s="2" t="s">
        <v>116</v>
      </c>
      <c r="C73" s="2" t="s">
        <v>145</v>
      </c>
      <c r="D73" s="2" t="s">
        <v>22</v>
      </c>
      <c r="E73" s="2" t="n">
        <v>1</v>
      </c>
      <c r="F73" s="2" t="n">
        <v>0</v>
      </c>
      <c r="G73" s="4"/>
      <c r="H73" s="3" t="str">
        <f aca="false">IFERROR(IF(NOT(G73=""),ABS(ROUNDDOWN(E73-G73, 3 - (1+INT(LOG10(ABS(E73)))))),""),IF(AND(E73=0,NOT(E73="")),ABS(ROUNDDOWN(E73-G73,0)),""))</f>
        <v/>
      </c>
      <c r="I73" s="3" t="str">
        <f aca="false">IF(NOT(H73=""),IF(H73&lt;=F73,"match",IF(H73&lt;3*F73,"partial match","no match")),"")</f>
        <v/>
      </c>
      <c r="J73" s="2" t="s">
        <v>146</v>
      </c>
    </row>
    <row r="74" customFormat="false" ht="15" hidden="false" customHeight="true" outlineLevel="0" collapsed="false">
      <c r="A74" s="2" t="s">
        <v>10</v>
      </c>
      <c r="B74" s="2" t="s">
        <v>147</v>
      </c>
      <c r="C74" s="2" t="s">
        <v>148</v>
      </c>
      <c r="D74" s="2" t="s">
        <v>13</v>
      </c>
      <c r="E74" s="2" t="n">
        <v>0.324</v>
      </c>
      <c r="F74" s="2" t="n">
        <v>0</v>
      </c>
      <c r="G74" s="4"/>
      <c r="H74" s="3" t="str">
        <f aca="false">IFERROR(IF(NOT(G74=""),ABS(ROUNDDOWN(E74-G74, 3 - (1+INT(LOG10(ABS(E74)))))),""),IF(AND(E74=0,NOT(E74="")),ABS(ROUNDDOWN(E74-G74,0)),""))</f>
        <v/>
      </c>
      <c r="I74" s="3" t="str">
        <f aca="false">IF(NOT(H74=""),IF(H74&lt;=F74,"match",IF(H74&lt;3*F74,"partial match","no match")),"")</f>
        <v/>
      </c>
      <c r="J74" s="2" t="s">
        <v>149</v>
      </c>
    </row>
    <row r="75" customFormat="false" ht="15" hidden="false" customHeight="true" outlineLevel="0" collapsed="false">
      <c r="A75" s="2" t="s">
        <v>10</v>
      </c>
      <c r="B75" s="2" t="s">
        <v>147</v>
      </c>
      <c r="C75" s="2" t="s">
        <v>150</v>
      </c>
      <c r="D75" s="2" t="s">
        <v>13</v>
      </c>
      <c r="E75" s="2" t="n">
        <v>0.0946</v>
      </c>
      <c r="F75" s="2" t="n">
        <v>0</v>
      </c>
      <c r="G75" s="4"/>
      <c r="H75" s="3" t="str">
        <f aca="false">IFERROR(IF(NOT(G75=""),ABS(ROUNDDOWN(E75-G75, 3 - (1+INT(LOG10(ABS(E75)))))),""),IF(AND(E75=0,NOT(E75="")),ABS(ROUNDDOWN(E75-G75,0)),""))</f>
        <v/>
      </c>
      <c r="I75" s="3" t="str">
        <f aca="false">IF(NOT(H75=""),IF(H75&lt;=F75,"match",IF(H75&lt;3*F75,"partial match","no match")),"")</f>
        <v/>
      </c>
      <c r="J75" s="2" t="s">
        <v>151</v>
      </c>
    </row>
    <row r="76" customFormat="false" ht="15" hidden="false" customHeight="true" outlineLevel="0" collapsed="false">
      <c r="A76" s="2" t="s">
        <v>10</v>
      </c>
      <c r="B76" s="2" t="s">
        <v>147</v>
      </c>
      <c r="C76" s="2" t="s">
        <v>152</v>
      </c>
      <c r="D76" s="2" t="s">
        <v>13</v>
      </c>
      <c r="E76" s="2" t="n">
        <v>5</v>
      </c>
      <c r="F76" s="2" t="n">
        <v>0</v>
      </c>
      <c r="G76" s="4"/>
      <c r="H76" s="3" t="str">
        <f aca="false">IFERROR(IF(NOT(G76=""),ABS(ROUNDDOWN(E76-G76, 3 - (1+INT(LOG10(ABS(E76)))))),""),IF(AND(E76=0,NOT(E76="")),ABS(ROUNDDOWN(E76-G76,0)),""))</f>
        <v/>
      </c>
      <c r="I76" s="3" t="str">
        <f aca="false">IF(NOT(H76=""),IF(H76&lt;=F76,"match",IF(H76&lt;3*F76,"partial match","no match")),"")</f>
        <v/>
      </c>
      <c r="J76" s="2" t="s">
        <v>153</v>
      </c>
    </row>
    <row r="77" customFormat="false" ht="15" hidden="false" customHeight="true" outlineLevel="0" collapsed="false">
      <c r="A77" s="2" t="s">
        <v>10</v>
      </c>
      <c r="B77" s="2" t="s">
        <v>147</v>
      </c>
      <c r="C77" s="2" t="s">
        <v>154</v>
      </c>
      <c r="D77" s="2" t="s">
        <v>13</v>
      </c>
      <c r="E77" s="2" t="n">
        <v>2</v>
      </c>
      <c r="F77" s="2" t="n">
        <v>0</v>
      </c>
      <c r="G77" s="4"/>
      <c r="H77" s="3" t="str">
        <f aca="false">IFERROR(IF(NOT(G77=""),ABS(ROUNDDOWN(E77-G77, 3 - (1+INT(LOG10(ABS(E77)))))),""),IF(AND(E77=0,NOT(E77="")),ABS(ROUNDDOWN(E77-G77,0)),""))</f>
        <v/>
      </c>
      <c r="I77" s="3" t="str">
        <f aca="false">IF(NOT(H77=""),IF(H77&lt;=F77,"match",IF(H77&lt;3*F77,"partial match","no match")),"")</f>
        <v/>
      </c>
      <c r="J77" s="2" t="s">
        <v>155</v>
      </c>
    </row>
    <row r="78" customFormat="false" ht="15" hidden="false" customHeight="true" outlineLevel="0" collapsed="false">
      <c r="A78" s="2" t="s">
        <v>10</v>
      </c>
      <c r="B78" s="2" t="s">
        <v>147</v>
      </c>
      <c r="C78" s="2" t="s">
        <v>156</v>
      </c>
      <c r="D78" s="2" t="s">
        <v>13</v>
      </c>
      <c r="E78" s="2" t="n">
        <v>0.23</v>
      </c>
      <c r="F78" s="2" t="n">
        <v>0</v>
      </c>
      <c r="G78" s="4"/>
      <c r="H78" s="3" t="str">
        <f aca="false">IFERROR(IF(NOT(G78=""),ABS(ROUNDDOWN(E78-G78, 3 - (1+INT(LOG10(ABS(E78)))))),""),IF(AND(E78=0,NOT(E78="")),ABS(ROUNDDOWN(E78-G78,0)),""))</f>
        <v/>
      </c>
      <c r="I78" s="3" t="str">
        <f aca="false">IF(NOT(H78=""),IF(H78&lt;=F78,"match",IF(H78&lt;3*F78,"partial match","no match")),"")</f>
        <v/>
      </c>
      <c r="J78" s="2" t="s">
        <v>157</v>
      </c>
    </row>
    <row r="79" customFormat="false" ht="15" hidden="false" customHeight="true" outlineLevel="0" collapsed="false">
      <c r="A79" s="2" t="s">
        <v>10</v>
      </c>
      <c r="B79" s="2" t="s">
        <v>147</v>
      </c>
      <c r="C79" s="2" t="s">
        <v>158</v>
      </c>
      <c r="D79" s="2" t="s">
        <v>13</v>
      </c>
      <c r="E79" s="2" t="n">
        <v>3</v>
      </c>
      <c r="F79" s="2" t="n">
        <v>0</v>
      </c>
      <c r="G79" s="4"/>
      <c r="H79" s="3" t="str">
        <f aca="false">IFERROR(IF(NOT(G79=""),ABS(ROUNDDOWN(E79-G79, 3 - (1+INT(LOG10(ABS(E79)))))),""),IF(AND(E79=0,NOT(E79="")),ABS(ROUNDDOWN(E79-G79,0)),""))</f>
        <v/>
      </c>
      <c r="I79" s="3" t="str">
        <f aca="false">IF(NOT(H79=""),IF(H79&lt;=F79,"match",IF(H79&lt;3*F79,"partial match","no match")),"")</f>
        <v/>
      </c>
      <c r="J79" s="2" t="s">
        <v>159</v>
      </c>
    </row>
    <row r="80" customFormat="false" ht="15" hidden="false" customHeight="true" outlineLevel="0" collapsed="false">
      <c r="A80" s="2" t="s">
        <v>10</v>
      </c>
      <c r="B80" s="2" t="s">
        <v>147</v>
      </c>
      <c r="C80" s="2" t="s">
        <v>160</v>
      </c>
      <c r="D80" s="2" t="s">
        <v>51</v>
      </c>
      <c r="E80" s="2"/>
      <c r="F80" s="2"/>
      <c r="G80" s="4"/>
      <c r="H80" s="3" t="str">
        <f aca="false">IFERROR(IF(NOT(G80=""),ABS(ROUNDDOWN(E80-G80, 3 - (1+INT(LOG10(ABS(E80)))))),""),IF(AND(E80=0,NOT(E80="")),ABS(ROUNDDOWN(E80-G80,0)),""))</f>
        <v/>
      </c>
      <c r="I80" s="3" t="str">
        <f aca="false">IF(NOT(H80=""),IF(H80&lt;=F80,"match",IF(H80&lt;3*F80,"partial match","no match")),"")</f>
        <v/>
      </c>
      <c r="J80" s="2" t="s">
        <v>161</v>
      </c>
    </row>
    <row r="81" customFormat="false" ht="15" hidden="false" customHeight="true" outlineLevel="0" collapsed="false">
      <c r="A81" s="2" t="s">
        <v>10</v>
      </c>
      <c r="B81" s="2" t="s">
        <v>162</v>
      </c>
      <c r="C81" s="2" t="s">
        <v>163</v>
      </c>
      <c r="D81" s="2" t="s">
        <v>13</v>
      </c>
      <c r="E81" s="2" t="n">
        <v>0.519</v>
      </c>
      <c r="F81" s="2" t="n">
        <v>0</v>
      </c>
      <c r="G81" s="4"/>
      <c r="H81" s="3" t="str">
        <f aca="false">IFERROR(IF(NOT(G81=""),ABS(ROUNDDOWN(E81-G81, 3 - (1+INT(LOG10(ABS(E81)))))),""),IF(AND(E81=0,NOT(E81="")),ABS(ROUNDDOWN(E81-G81,0)),""))</f>
        <v/>
      </c>
      <c r="I81" s="3" t="str">
        <f aca="false">IF(NOT(H81=""),IF(H81&lt;=F81,"match",IF(H81&lt;3*F81,"partial match","no match")),"")</f>
        <v/>
      </c>
      <c r="J81" s="2" t="s">
        <v>164</v>
      </c>
    </row>
    <row r="82" customFormat="false" ht="15" hidden="false" customHeight="true" outlineLevel="0" collapsed="false">
      <c r="A82" s="2" t="s">
        <v>10</v>
      </c>
      <c r="B82" s="2" t="s">
        <v>162</v>
      </c>
      <c r="C82" s="2" t="s">
        <v>165</v>
      </c>
      <c r="D82" s="2" t="s">
        <v>13</v>
      </c>
      <c r="E82" s="2" t="n">
        <v>2.14</v>
      </c>
      <c r="F82" s="2" t="n">
        <v>0</v>
      </c>
      <c r="G82" s="4"/>
      <c r="H82" s="3" t="str">
        <f aca="false">IFERROR(IF(NOT(G82=""),ABS(ROUNDDOWN(E82-G82, 3 - (1+INT(LOG10(ABS(E82)))))),""),IF(AND(E82=0,NOT(E82="")),ABS(ROUNDDOWN(E82-G82,0)),""))</f>
        <v/>
      </c>
      <c r="I82" s="3" t="str">
        <f aca="false">IF(NOT(H82=""),IF(H82&lt;=F82,"match",IF(H82&lt;3*F82,"partial match","no match")),"")</f>
        <v/>
      </c>
      <c r="J82" s="2" t="s">
        <v>166</v>
      </c>
    </row>
    <row r="83" customFormat="false" ht="15" hidden="false" customHeight="true" outlineLevel="0" collapsed="false">
      <c r="A83" s="2" t="s">
        <v>10</v>
      </c>
      <c r="B83" s="2" t="s">
        <v>162</v>
      </c>
      <c r="C83" s="2" t="s">
        <v>167</v>
      </c>
      <c r="D83" s="2" t="s">
        <v>13</v>
      </c>
      <c r="E83" s="2" t="n">
        <v>2.69</v>
      </c>
      <c r="F83" s="2" t="n">
        <v>0</v>
      </c>
      <c r="G83" s="4"/>
      <c r="H83" s="3" t="str">
        <f aca="false">IFERROR(IF(NOT(G83=""),ABS(ROUNDDOWN(E83-G83, 3 - (1+INT(LOG10(ABS(E83)))))),""),IF(AND(E83=0,NOT(E83="")),ABS(ROUNDDOWN(E83-G83,0)),""))</f>
        <v/>
      </c>
      <c r="I83" s="3" t="str">
        <f aca="false">IF(NOT(H83=""),IF(H83&lt;=F83,"match",IF(H83&lt;3*F83,"partial match","no match")),"")</f>
        <v/>
      </c>
      <c r="J83" s="2" t="s">
        <v>168</v>
      </c>
    </row>
    <row r="84" customFormat="false" ht="15" hidden="false" customHeight="true" outlineLevel="0" collapsed="false">
      <c r="A84" s="2" t="s">
        <v>10</v>
      </c>
      <c r="B84" s="2" t="s">
        <v>162</v>
      </c>
      <c r="C84" s="2" t="s">
        <v>169</v>
      </c>
      <c r="D84" s="2" t="s">
        <v>13</v>
      </c>
      <c r="E84" s="2" t="n">
        <v>2.05</v>
      </c>
      <c r="F84" s="2" t="n">
        <v>0</v>
      </c>
      <c r="G84" s="4"/>
      <c r="H84" s="3" t="str">
        <f aca="false">IFERROR(IF(NOT(G84=""),ABS(ROUNDDOWN(E84-G84, 3 - (1+INT(LOG10(ABS(E84)))))),""),IF(AND(E84=0,NOT(E84="")),ABS(ROUNDDOWN(E84-G84,0)),""))</f>
        <v/>
      </c>
      <c r="I84" s="3" t="str">
        <f aca="false">IF(NOT(H84=""),IF(H84&lt;=F84,"match",IF(H84&lt;3*F84,"partial match","no match")),"")</f>
        <v/>
      </c>
      <c r="J84" s="2" t="s">
        <v>170</v>
      </c>
    </row>
    <row r="85" customFormat="false" ht="15" hidden="false" customHeight="true" outlineLevel="0" collapsed="false">
      <c r="A85" s="2" t="s">
        <v>10</v>
      </c>
      <c r="B85" s="2" t="s">
        <v>162</v>
      </c>
      <c r="C85" s="2" t="s">
        <v>171</v>
      </c>
      <c r="D85" s="2" t="s">
        <v>13</v>
      </c>
      <c r="E85" s="2" t="n">
        <v>1.42</v>
      </c>
      <c r="F85" s="2" t="n">
        <v>0</v>
      </c>
      <c r="G85" s="4"/>
      <c r="H85" s="3" t="str">
        <f aca="false">IFERROR(IF(NOT(G85=""),ABS(ROUNDDOWN(E85-G85, 3 - (1+INT(LOG10(ABS(E85)))))),""),IF(AND(E85=0,NOT(E85="")),ABS(ROUNDDOWN(E85-G85,0)),""))</f>
        <v/>
      </c>
      <c r="I85" s="3" t="str">
        <f aca="false">IF(NOT(H85=""),IF(H85&lt;=F85,"match",IF(H85&lt;3*F85,"partial match","no match")),"")</f>
        <v/>
      </c>
      <c r="J85" s="2" t="s">
        <v>172</v>
      </c>
    </row>
    <row r="86" customFormat="false" ht="15" hidden="false" customHeight="true" outlineLevel="0" collapsed="false">
      <c r="A86" s="2" t="s">
        <v>10</v>
      </c>
      <c r="B86" s="2" t="s">
        <v>162</v>
      </c>
      <c r="C86" s="2" t="s">
        <v>173</v>
      </c>
      <c r="D86" s="2" t="s">
        <v>13</v>
      </c>
      <c r="E86" s="2" t="n">
        <v>2.9</v>
      </c>
      <c r="F86" s="2" t="n">
        <v>0</v>
      </c>
      <c r="G86" s="4"/>
      <c r="H86" s="3" t="str">
        <f aca="false">IFERROR(IF(NOT(G86=""),ABS(ROUNDDOWN(E86-G86, 3 - (1+INT(LOG10(ABS(E86)))))),""),IF(AND(E86=0,NOT(E86="")),ABS(ROUNDDOWN(E86-G86,0)),""))</f>
        <v/>
      </c>
      <c r="I86" s="3" t="str">
        <f aca="false">IF(NOT(H86=""),IF(H86&lt;=F86,"match",IF(H86&lt;3*F86,"partial match","no match")),"")</f>
        <v/>
      </c>
      <c r="J86" s="2" t="s">
        <v>174</v>
      </c>
    </row>
    <row r="87" customFormat="false" ht="15" hidden="false" customHeight="true" outlineLevel="0" collapsed="false">
      <c r="A87" s="2" t="s">
        <v>10</v>
      </c>
      <c r="B87" s="2" t="s">
        <v>162</v>
      </c>
      <c r="C87" s="2" t="s">
        <v>175</v>
      </c>
      <c r="D87" s="2" t="s">
        <v>13</v>
      </c>
      <c r="E87" s="2" t="n">
        <v>1.4</v>
      </c>
      <c r="F87" s="2" t="n">
        <v>0</v>
      </c>
      <c r="G87" s="4"/>
      <c r="H87" s="3" t="str">
        <f aca="false">IFERROR(IF(NOT(G87=""),ABS(ROUNDDOWN(E87-G87, 3 - (1+INT(LOG10(ABS(E87)))))),""),IF(AND(E87=0,NOT(E87="")),ABS(ROUNDDOWN(E87-G87,0)),""))</f>
        <v/>
      </c>
      <c r="I87" s="3" t="str">
        <f aca="false">IF(NOT(H87=""),IF(H87&lt;=F87,"match",IF(H87&lt;3*F87,"partial match","no match")),"")</f>
        <v/>
      </c>
      <c r="J87" s="2" t="s">
        <v>176</v>
      </c>
    </row>
    <row r="88" customFormat="false" ht="15" hidden="false" customHeight="true" outlineLevel="0" collapsed="false">
      <c r="A88" s="2" t="s">
        <v>10</v>
      </c>
      <c r="B88" s="2" t="s">
        <v>162</v>
      </c>
      <c r="C88" s="2" t="s">
        <v>177</v>
      </c>
      <c r="D88" s="2" t="s">
        <v>13</v>
      </c>
      <c r="E88" s="2" t="n">
        <v>4.28</v>
      </c>
      <c r="F88" s="2" t="n">
        <v>0</v>
      </c>
      <c r="G88" s="4"/>
      <c r="H88" s="3" t="str">
        <f aca="false">IFERROR(IF(NOT(G88=""),ABS(ROUNDDOWN(E88-G88, 3 - (1+INT(LOG10(ABS(E88)))))),""),IF(AND(E88=0,NOT(E88="")),ABS(ROUNDDOWN(E88-G88,0)),""))</f>
        <v/>
      </c>
      <c r="I88" s="3" t="str">
        <f aca="false">IF(NOT(H88=""),IF(H88&lt;=F88,"match",IF(H88&lt;3*F88,"partial match","no match")),"")</f>
        <v/>
      </c>
      <c r="J88" s="2" t="s">
        <v>178</v>
      </c>
    </row>
    <row r="89" customFormat="false" ht="15" hidden="false" customHeight="true" outlineLevel="0" collapsed="false">
      <c r="A89" s="2" t="s">
        <v>10</v>
      </c>
      <c r="B89" s="2" t="s">
        <v>162</v>
      </c>
      <c r="C89" s="2" t="s">
        <v>179</v>
      </c>
      <c r="D89" s="2" t="s">
        <v>13</v>
      </c>
      <c r="E89" s="2" t="n">
        <v>5.47</v>
      </c>
      <c r="F89" s="2" t="n">
        <v>0</v>
      </c>
      <c r="G89" s="4"/>
      <c r="H89" s="3" t="str">
        <f aca="false">IFERROR(IF(NOT(G89=""),ABS(ROUNDDOWN(E89-G89, 3 - (1+INT(LOG10(ABS(E89)))))),""),IF(AND(E89=0,NOT(E89="")),ABS(ROUNDDOWN(E89-G89,0)),""))</f>
        <v/>
      </c>
      <c r="I89" s="3" t="str">
        <f aca="false">IF(NOT(H89=""),IF(H89&lt;=F89,"match",IF(H89&lt;3*F89,"partial match","no match")),"")</f>
        <v/>
      </c>
      <c r="J89" s="2" t="s">
        <v>180</v>
      </c>
    </row>
    <row r="90" customFormat="false" ht="15" hidden="false" customHeight="true" outlineLevel="0" collapsed="false">
      <c r="A90" s="2" t="s">
        <v>10</v>
      </c>
      <c r="B90" s="2" t="s">
        <v>162</v>
      </c>
      <c r="C90" s="2" t="s">
        <v>181</v>
      </c>
      <c r="D90" s="2" t="s">
        <v>13</v>
      </c>
      <c r="E90" s="2" t="n">
        <v>1.6</v>
      </c>
      <c r="F90" s="2" t="n">
        <v>0</v>
      </c>
      <c r="G90" s="4"/>
      <c r="H90" s="3" t="str">
        <f aca="false">IFERROR(IF(NOT(G90=""),ABS(ROUNDDOWN(E90-G90, 3 - (1+INT(LOG10(ABS(E90)))))),""),IF(AND(E90=0,NOT(E90="")),ABS(ROUNDDOWN(E90-G90,0)),""))</f>
        <v/>
      </c>
      <c r="I90" s="3" t="str">
        <f aca="false">IF(NOT(H90=""),IF(H90&lt;=F90,"match",IF(H90&lt;3*F90,"partial match","no match")),"")</f>
        <v/>
      </c>
      <c r="J90" s="2" t="s">
        <v>182</v>
      </c>
    </row>
    <row r="91" customFormat="false" ht="15" hidden="false" customHeight="true" outlineLevel="0" collapsed="false">
      <c r="A91" s="2" t="s">
        <v>10</v>
      </c>
      <c r="B91" s="2" t="s">
        <v>162</v>
      </c>
      <c r="C91" s="2" t="s">
        <v>183</v>
      </c>
      <c r="D91" s="2" t="s">
        <v>13</v>
      </c>
      <c r="E91" s="2" t="n">
        <v>0.368</v>
      </c>
      <c r="F91" s="2" t="n">
        <v>0</v>
      </c>
      <c r="G91" s="4"/>
      <c r="H91" s="3" t="str">
        <f aca="false">IFERROR(IF(NOT(G91=""),ABS(ROUNDDOWN(E91-G91, 3 - (1+INT(LOG10(ABS(E91)))))),""),IF(AND(E91=0,NOT(E91="")),ABS(ROUNDDOWN(E91-G91,0)),""))</f>
        <v/>
      </c>
      <c r="I91" s="3" t="str">
        <f aca="false">IF(NOT(H91=""),IF(H91&lt;=F91,"match",IF(H91&lt;3*F91,"partial match","no match")),"")</f>
        <v/>
      </c>
      <c r="J91" s="2" t="s">
        <v>184</v>
      </c>
    </row>
    <row r="92" customFormat="false" ht="15" hidden="false" customHeight="true" outlineLevel="0" collapsed="false">
      <c r="A92" s="2" t="s">
        <v>10</v>
      </c>
      <c r="B92" s="2" t="s">
        <v>162</v>
      </c>
      <c r="C92" s="2" t="s">
        <v>185</v>
      </c>
      <c r="D92" s="2" t="s">
        <v>13</v>
      </c>
      <c r="E92" s="2" t="n">
        <v>5.28</v>
      </c>
      <c r="F92" s="2" t="n">
        <v>0</v>
      </c>
      <c r="G92" s="4"/>
      <c r="H92" s="3" t="str">
        <f aca="false">IFERROR(IF(NOT(G92=""),ABS(ROUNDDOWN(E92-G92, 3 - (1+INT(LOG10(ABS(E92)))))),""),IF(AND(E92=0,NOT(E92="")),ABS(ROUNDDOWN(E92-G92,0)),""))</f>
        <v/>
      </c>
      <c r="I92" s="3" t="str">
        <f aca="false">IF(NOT(H92=""),IF(H92&lt;=F92,"match",IF(H92&lt;3*F92,"partial match","no match")),"")</f>
        <v/>
      </c>
      <c r="J92" s="2" t="s">
        <v>186</v>
      </c>
    </row>
    <row r="93" customFormat="false" ht="15" hidden="false" customHeight="true" outlineLevel="0" collapsed="false">
      <c r="A93" s="2" t="s">
        <v>10</v>
      </c>
      <c r="B93" s="2" t="s">
        <v>162</v>
      </c>
      <c r="C93" s="2" t="s">
        <v>187</v>
      </c>
      <c r="D93" s="2" t="s">
        <v>13</v>
      </c>
      <c r="E93" s="2" t="n">
        <v>1.42</v>
      </c>
      <c r="F93" s="2" t="n">
        <v>0</v>
      </c>
      <c r="G93" s="4"/>
      <c r="H93" s="3" t="str">
        <f aca="false">IFERROR(IF(NOT(G93=""),ABS(ROUNDDOWN(E93-G93, 3 - (1+INT(LOG10(ABS(E93)))))),""),IF(AND(E93=0,NOT(E93="")),ABS(ROUNDDOWN(E93-G93,0)),""))</f>
        <v/>
      </c>
      <c r="I93" s="3" t="str">
        <f aca="false">IF(NOT(H93=""),IF(H93&lt;=F93,"match",IF(H93&lt;3*F93,"partial match","no match")),"")</f>
        <v/>
      </c>
      <c r="J93" s="2" t="s">
        <v>188</v>
      </c>
    </row>
    <row r="94" customFormat="false" ht="15" hidden="false" customHeight="true" outlineLevel="0" collapsed="false">
      <c r="A94" s="2" t="s">
        <v>10</v>
      </c>
      <c r="B94" s="2" t="s">
        <v>162</v>
      </c>
      <c r="C94" s="2" t="s">
        <v>189</v>
      </c>
      <c r="D94" s="2" t="s">
        <v>13</v>
      </c>
      <c r="E94" s="2" t="n">
        <v>0.678</v>
      </c>
      <c r="F94" s="2" t="n">
        <v>0</v>
      </c>
      <c r="G94" s="4"/>
      <c r="H94" s="3" t="str">
        <f aca="false">IFERROR(IF(NOT(G94=""),ABS(ROUNDDOWN(E94-G94, 3 - (1+INT(LOG10(ABS(E94)))))),""),IF(AND(E94=0,NOT(E94="")),ABS(ROUNDDOWN(E94-G94,0)),""))</f>
        <v/>
      </c>
      <c r="I94" s="3" t="str">
        <f aca="false">IF(NOT(H94=""),IF(H94&lt;=F94,"match",IF(H94&lt;3*F94,"partial match","no match")),"")</f>
        <v/>
      </c>
      <c r="J94" s="2" t="s">
        <v>190</v>
      </c>
    </row>
    <row r="95" customFormat="false" ht="15" hidden="false" customHeight="true" outlineLevel="0" collapsed="false">
      <c r="A95" s="2" t="s">
        <v>10</v>
      </c>
      <c r="B95" s="2" t="s">
        <v>162</v>
      </c>
      <c r="C95" s="2" t="s">
        <v>191</v>
      </c>
      <c r="D95" s="2" t="s">
        <v>13</v>
      </c>
      <c r="E95" s="2" t="n">
        <v>0.851</v>
      </c>
      <c r="F95" s="2" t="n">
        <v>0</v>
      </c>
      <c r="G95" s="4"/>
      <c r="H95" s="3" t="str">
        <f aca="false">IFERROR(IF(NOT(G95=""),ABS(ROUNDDOWN(E95-G95, 3 - (1+INT(LOG10(ABS(E95)))))),""),IF(AND(E95=0,NOT(E95="")),ABS(ROUNDDOWN(E95-G95,0)),""))</f>
        <v/>
      </c>
      <c r="I95" s="3" t="str">
        <f aca="false">IF(NOT(H95=""),IF(H95&lt;=F95,"match",IF(H95&lt;3*F95,"partial match","no match")),"")</f>
        <v/>
      </c>
      <c r="J95" s="2" t="s">
        <v>192</v>
      </c>
    </row>
    <row r="96" customFormat="false" ht="15" hidden="false" customHeight="true" outlineLevel="0" collapsed="false">
      <c r="A96" s="2" t="s">
        <v>10</v>
      </c>
      <c r="B96" s="2" t="s">
        <v>162</v>
      </c>
      <c r="C96" s="2" t="s">
        <v>193</v>
      </c>
      <c r="D96" s="2" t="s">
        <v>13</v>
      </c>
      <c r="E96" s="2" t="n">
        <v>0.619</v>
      </c>
      <c r="F96" s="2" t="n">
        <v>0</v>
      </c>
      <c r="G96" s="4"/>
      <c r="H96" s="3" t="str">
        <f aca="false">IFERROR(IF(NOT(G96=""),ABS(ROUNDDOWN(E96-G96, 3 - (1+INT(LOG10(ABS(E96)))))),""),IF(AND(E96=0,NOT(E96="")),ABS(ROUNDDOWN(E96-G96,0)),""))</f>
        <v/>
      </c>
      <c r="I96" s="3" t="str">
        <f aca="false">IF(NOT(H96=""),IF(H96&lt;=F96,"match",IF(H96&lt;3*F96,"partial match","no match")),"")</f>
        <v/>
      </c>
      <c r="J96" s="2" t="s">
        <v>194</v>
      </c>
    </row>
    <row r="97" customFormat="false" ht="15" hidden="false" customHeight="true" outlineLevel="0" collapsed="false">
      <c r="A97" s="2" t="s">
        <v>10</v>
      </c>
      <c r="B97" s="2" t="s">
        <v>162</v>
      </c>
      <c r="C97" s="2" t="s">
        <v>195</v>
      </c>
      <c r="D97" s="2" t="s">
        <v>13</v>
      </c>
      <c r="E97" s="2" t="n">
        <v>0.899</v>
      </c>
      <c r="F97" s="2" t="n">
        <v>0</v>
      </c>
      <c r="G97" s="4"/>
      <c r="H97" s="3" t="str">
        <f aca="false">IFERROR(IF(NOT(G97=""),ABS(ROUNDDOWN(E97-G97, 3 - (1+INT(LOG10(ABS(E97)))))),""),IF(AND(E97=0,NOT(E97="")),ABS(ROUNDDOWN(E97-G97,0)),""))</f>
        <v/>
      </c>
      <c r="I97" s="3" t="str">
        <f aca="false">IF(NOT(H97=""),IF(H97&lt;=F97,"match",IF(H97&lt;3*F97,"partial match","no match")),"")</f>
        <v/>
      </c>
      <c r="J97" s="2" t="s">
        <v>196</v>
      </c>
    </row>
    <row r="98" customFormat="false" ht="15" hidden="false" customHeight="true" outlineLevel="0" collapsed="false">
      <c r="A98" s="2" t="s">
        <v>10</v>
      </c>
      <c r="B98" s="2" t="s">
        <v>162</v>
      </c>
      <c r="C98" s="2" t="s">
        <v>197</v>
      </c>
      <c r="D98" s="2" t="s">
        <v>13</v>
      </c>
      <c r="E98" s="2" t="n">
        <v>0.0567</v>
      </c>
      <c r="F98" s="2" t="n">
        <v>0</v>
      </c>
      <c r="G98" s="4"/>
      <c r="H98" s="3" t="str">
        <f aca="false">IFERROR(IF(NOT(G98=""),ABS(ROUNDDOWN(E98-G98, 3 - (1+INT(LOG10(ABS(E98)))))),""),IF(AND(E98=0,NOT(E98="")),ABS(ROUNDDOWN(E98-G98,0)),""))</f>
        <v/>
      </c>
      <c r="I98" s="3" t="str">
        <f aca="false">IF(NOT(H98=""),IF(H98&lt;=F98,"match",IF(H98&lt;3*F98,"partial match","no match")),"")</f>
        <v/>
      </c>
      <c r="J98" s="2" t="s">
        <v>198</v>
      </c>
    </row>
    <row r="99" customFormat="false" ht="15" hidden="false" customHeight="true" outlineLevel="0" collapsed="false">
      <c r="A99" s="2" t="s">
        <v>10</v>
      </c>
      <c r="B99" s="2" t="s">
        <v>162</v>
      </c>
      <c r="C99" s="2" t="s">
        <v>199</v>
      </c>
      <c r="D99" s="2" t="s">
        <v>13</v>
      </c>
      <c r="E99" s="2" t="n">
        <v>-0.0121</v>
      </c>
      <c r="F99" s="2" t="n">
        <v>0</v>
      </c>
      <c r="G99" s="4"/>
      <c r="H99" s="3" t="str">
        <f aca="false">IFERROR(IF(NOT(G99=""),ABS(ROUNDDOWN(E99-G99, 3 - (1+INT(LOG10(ABS(E99)))))),""),IF(AND(E99=0,NOT(E99="")),ABS(ROUNDDOWN(E99-G99,0)),""))</f>
        <v/>
      </c>
      <c r="I99" s="3" t="str">
        <f aca="false">IF(NOT(H99=""),IF(H99&lt;=F99,"match",IF(H99&lt;3*F99,"partial match","no match")),"")</f>
        <v/>
      </c>
      <c r="J99" s="2" t="s">
        <v>200</v>
      </c>
    </row>
    <row r="100" customFormat="false" ht="15" hidden="false" customHeight="true" outlineLevel="0" collapsed="false">
      <c r="A100" s="2" t="s">
        <v>10</v>
      </c>
      <c r="B100" s="2" t="s">
        <v>162</v>
      </c>
      <c r="C100" s="2" t="s">
        <v>201</v>
      </c>
      <c r="D100" s="2" t="s">
        <v>13</v>
      </c>
      <c r="E100" s="2" t="n">
        <v>5.09</v>
      </c>
      <c r="F100" s="2" t="n">
        <v>0</v>
      </c>
      <c r="G100" s="4"/>
      <c r="H100" s="3" t="str">
        <f aca="false">IFERROR(IF(NOT(G100=""),ABS(ROUNDDOWN(E100-G100, 3 - (1+INT(LOG10(ABS(E100)))))),""),IF(AND(E100=0,NOT(E100="")),ABS(ROUNDDOWN(E100-G100,0)),""))</f>
        <v/>
      </c>
      <c r="I100" s="3" t="str">
        <f aca="false">IF(NOT(H100=""),IF(H100&lt;=F100,"match",IF(H100&lt;3*F100,"partial match","no match")),"")</f>
        <v/>
      </c>
      <c r="J100" s="2" t="s">
        <v>202</v>
      </c>
    </row>
    <row r="101" customFormat="false" ht="15" hidden="false" customHeight="true" outlineLevel="0" collapsed="false">
      <c r="A101" s="2" t="s">
        <v>10</v>
      </c>
      <c r="B101" s="2" t="s">
        <v>162</v>
      </c>
      <c r="C101" s="2" t="s">
        <v>203</v>
      </c>
      <c r="D101" s="2" t="s">
        <v>13</v>
      </c>
      <c r="E101" s="2" t="n">
        <v>5.47</v>
      </c>
      <c r="F101" s="2" t="n">
        <v>0</v>
      </c>
      <c r="G101" s="4"/>
      <c r="H101" s="3" t="str">
        <f aca="false">IFERROR(IF(NOT(G101=""),ABS(ROUNDDOWN(E101-G101, 3 - (1+INT(LOG10(ABS(E101)))))),""),IF(AND(E101=0,NOT(E101="")),ABS(ROUNDDOWN(E101-G101,0)),""))</f>
        <v/>
      </c>
      <c r="I101" s="3" t="str">
        <f aca="false">IF(NOT(H101=""),IF(H101&lt;=F101,"match",IF(H101&lt;3*F101,"partial match","no match")),"")</f>
        <v/>
      </c>
      <c r="J101" s="2" t="s">
        <v>204</v>
      </c>
    </row>
    <row r="102" customFormat="false" ht="15" hidden="false" customHeight="true" outlineLevel="0" collapsed="false">
      <c r="A102" s="2" t="s">
        <v>10</v>
      </c>
      <c r="B102" s="2" t="s">
        <v>162</v>
      </c>
      <c r="C102" s="2" t="s">
        <v>205</v>
      </c>
      <c r="D102" s="2" t="s">
        <v>13</v>
      </c>
      <c r="E102" s="2" t="n">
        <v>7</v>
      </c>
      <c r="F102" s="2" t="n">
        <v>0</v>
      </c>
      <c r="G102" s="4"/>
      <c r="H102" s="3" t="str">
        <f aca="false">IFERROR(IF(NOT(G102=""),ABS(ROUNDDOWN(E102-G102, 3 - (1+INT(LOG10(ABS(E102)))))),""),IF(AND(E102=0,NOT(E102="")),ABS(ROUNDDOWN(E102-G102,0)),""))</f>
        <v/>
      </c>
      <c r="I102" s="3" t="str">
        <f aca="false">IF(NOT(H102=""),IF(H102&lt;=F102,"match",IF(H102&lt;3*F102,"partial match","no match")),"")</f>
        <v/>
      </c>
      <c r="J102" s="2" t="s">
        <v>206</v>
      </c>
    </row>
    <row r="103" customFormat="false" ht="15" hidden="false" customHeight="true" outlineLevel="0" collapsed="false">
      <c r="A103" s="2" t="s">
        <v>10</v>
      </c>
      <c r="B103" s="2" t="s">
        <v>162</v>
      </c>
      <c r="C103" s="2" t="s">
        <v>207</v>
      </c>
      <c r="D103" s="2" t="s">
        <v>13</v>
      </c>
      <c r="E103" s="2" t="n">
        <v>79.1</v>
      </c>
      <c r="F103" s="2" t="n">
        <v>0</v>
      </c>
      <c r="G103" s="4"/>
      <c r="H103" s="3" t="str">
        <f aca="false">IFERROR(IF(NOT(G103=""),ABS(ROUNDDOWN(E103-G103, 3 - (1+INT(LOG10(ABS(E103)))))),""),IF(AND(E103=0,NOT(E103="")),ABS(ROUNDDOWN(E103-G103,0)),""))</f>
        <v/>
      </c>
      <c r="I103" s="3" t="str">
        <f aca="false">IF(NOT(H103=""),IF(H103&lt;=F103,"match",IF(H103&lt;3*F103,"partial match","no match")),"")</f>
        <v/>
      </c>
      <c r="J103" s="2" t="s">
        <v>208</v>
      </c>
    </row>
    <row r="104" customFormat="false" ht="15" hidden="false" customHeight="true" outlineLevel="0" collapsed="false">
      <c r="A104" s="2" t="s">
        <v>10</v>
      </c>
      <c r="B104" s="2" t="s">
        <v>162</v>
      </c>
      <c r="C104" s="2" t="s">
        <v>209</v>
      </c>
      <c r="D104" s="2" t="s">
        <v>13</v>
      </c>
      <c r="E104" s="2" t="n">
        <v>-0.155</v>
      </c>
      <c r="F104" s="2" t="n">
        <v>0</v>
      </c>
      <c r="G104" s="4"/>
      <c r="H104" s="3" t="str">
        <f aca="false">IFERROR(IF(NOT(G104=""),ABS(ROUNDDOWN(E104-G104, 3 - (1+INT(LOG10(ABS(E104)))))),""),IF(AND(E104=0,NOT(E104="")),ABS(ROUNDDOWN(E104-G104,0)),""))</f>
        <v/>
      </c>
      <c r="I104" s="3" t="str">
        <f aca="false">IF(NOT(H104=""),IF(H104&lt;=F104,"match",IF(H104&lt;3*F104,"partial match","no match")),"")</f>
        <v/>
      </c>
      <c r="J104" s="2" t="s">
        <v>210</v>
      </c>
    </row>
    <row r="105" customFormat="false" ht="15" hidden="false" customHeight="true" outlineLevel="0" collapsed="false">
      <c r="A105" s="2" t="s">
        <v>10</v>
      </c>
      <c r="B105" s="2" t="s">
        <v>162</v>
      </c>
      <c r="C105" s="2" t="s">
        <v>211</v>
      </c>
      <c r="D105" s="2" t="s">
        <v>22</v>
      </c>
      <c r="E105" s="2" t="n">
        <v>0.487</v>
      </c>
      <c r="F105" s="2" t="n">
        <v>0</v>
      </c>
      <c r="G105" s="4"/>
      <c r="H105" s="3" t="str">
        <f aca="false">IFERROR(IF(NOT(G105=""),ABS(ROUNDDOWN(E105-G105, 3 - (1+INT(LOG10(ABS(E105)))))),""),IF(AND(E105=0,NOT(E105="")),ABS(ROUNDDOWN(E105-G105,0)),""))</f>
        <v/>
      </c>
      <c r="I105" s="3" t="str">
        <f aca="false">IF(NOT(H105=""),IF(H105&lt;=F105,"match",IF(H105&lt;3*F105,"partial match","no match")),"")</f>
        <v/>
      </c>
      <c r="J105" s="2" t="s">
        <v>212</v>
      </c>
    </row>
    <row r="106" customFormat="false" ht="15" hidden="false" customHeight="true" outlineLevel="0" collapsed="false">
      <c r="A106" s="2" t="s">
        <v>10</v>
      </c>
      <c r="B106" s="2" t="s">
        <v>213</v>
      </c>
      <c r="C106" s="2" t="s">
        <v>163</v>
      </c>
      <c r="D106" s="2" t="s">
        <v>22</v>
      </c>
      <c r="E106" s="2" t="n">
        <v>0.512</v>
      </c>
      <c r="F106" s="2" t="n">
        <v>0</v>
      </c>
      <c r="G106" s="4"/>
      <c r="H106" s="3" t="str">
        <f aca="false">IFERROR(IF(NOT(G106=""),ABS(ROUNDDOWN(E106-G106, 3 - (1+INT(LOG10(ABS(E106)))))),""),IF(AND(E106=0,NOT(E106="")),ABS(ROUNDDOWN(E106-G106,0)),""))</f>
        <v/>
      </c>
      <c r="I106" s="3" t="str">
        <f aca="false">IF(NOT(H106=""),IF(H106&lt;=F106,"match",IF(H106&lt;3*F106,"partial match","no match")),"")</f>
        <v/>
      </c>
      <c r="J106" s="2" t="s">
        <v>214</v>
      </c>
    </row>
    <row r="107" customFormat="false" ht="15" hidden="false" customHeight="true" outlineLevel="0" collapsed="false">
      <c r="A107" s="2" t="s">
        <v>10</v>
      </c>
      <c r="B107" s="2" t="s">
        <v>213</v>
      </c>
      <c r="C107" s="2" t="s">
        <v>165</v>
      </c>
      <c r="D107" s="2" t="s">
        <v>22</v>
      </c>
      <c r="E107" s="2" t="n">
        <v>2.14</v>
      </c>
      <c r="F107" s="2" t="n">
        <v>0</v>
      </c>
      <c r="G107" s="4"/>
      <c r="H107" s="3" t="str">
        <f aca="false">IFERROR(IF(NOT(G107=""),ABS(ROUNDDOWN(E107-G107, 3 - (1+INT(LOG10(ABS(E107)))))),""),IF(AND(E107=0,NOT(E107="")),ABS(ROUNDDOWN(E107-G107,0)),""))</f>
        <v/>
      </c>
      <c r="I107" s="3" t="str">
        <f aca="false">IF(NOT(H107=""),IF(H107&lt;=F107,"match",IF(H107&lt;3*F107,"partial match","no match")),"")</f>
        <v/>
      </c>
      <c r="J107" s="2" t="s">
        <v>215</v>
      </c>
    </row>
    <row r="108" customFormat="false" ht="15" hidden="false" customHeight="true" outlineLevel="0" collapsed="false">
      <c r="A108" s="2" t="s">
        <v>10</v>
      </c>
      <c r="B108" s="2" t="s">
        <v>213</v>
      </c>
      <c r="C108" s="2" t="s">
        <v>167</v>
      </c>
      <c r="D108" s="2" t="s">
        <v>22</v>
      </c>
      <c r="E108" s="2" t="n">
        <v>2.71</v>
      </c>
      <c r="F108" s="2" t="n">
        <v>0</v>
      </c>
      <c r="G108" s="4"/>
      <c r="H108" s="3" t="str">
        <f aca="false">IFERROR(IF(NOT(G108=""),ABS(ROUNDDOWN(E108-G108, 3 - (1+INT(LOG10(ABS(E108)))))),""),IF(AND(E108=0,NOT(E108="")),ABS(ROUNDDOWN(E108-G108,0)),""))</f>
        <v/>
      </c>
      <c r="I108" s="3" t="str">
        <f aca="false">IF(NOT(H108=""),IF(H108&lt;=F108,"match",IF(H108&lt;3*F108,"partial match","no match")),"")</f>
        <v/>
      </c>
      <c r="J108" s="2" t="s">
        <v>216</v>
      </c>
    </row>
    <row r="109" customFormat="false" ht="15" hidden="false" customHeight="true" outlineLevel="0" collapsed="false">
      <c r="A109" s="2" t="s">
        <v>10</v>
      </c>
      <c r="B109" s="2" t="s">
        <v>213</v>
      </c>
      <c r="C109" s="2" t="s">
        <v>169</v>
      </c>
      <c r="D109" s="2" t="s">
        <v>22</v>
      </c>
      <c r="E109" s="2" t="n">
        <v>2.24</v>
      </c>
      <c r="F109" s="2" t="n">
        <v>0</v>
      </c>
      <c r="G109" s="4"/>
      <c r="H109" s="3" t="str">
        <f aca="false">IFERROR(IF(NOT(G109=""),ABS(ROUNDDOWN(E109-G109, 3 - (1+INT(LOG10(ABS(E109)))))),""),IF(AND(E109=0,NOT(E109="")),ABS(ROUNDDOWN(E109-G109,0)),""))</f>
        <v/>
      </c>
      <c r="I109" s="3" t="str">
        <f aca="false">IF(NOT(H109=""),IF(H109&lt;=F109,"match",IF(H109&lt;3*F109,"partial match","no match")),"")</f>
        <v/>
      </c>
      <c r="J109" s="2" t="s">
        <v>217</v>
      </c>
    </row>
    <row r="110" customFormat="false" ht="15" hidden="false" customHeight="true" outlineLevel="0" collapsed="false">
      <c r="A110" s="2" t="s">
        <v>10</v>
      </c>
      <c r="B110" s="2" t="s">
        <v>213</v>
      </c>
      <c r="C110" s="2" t="s">
        <v>171</v>
      </c>
      <c r="D110" s="2" t="s">
        <v>22</v>
      </c>
      <c r="E110" s="2" t="n">
        <v>1.4</v>
      </c>
      <c r="F110" s="2" t="n">
        <v>0</v>
      </c>
      <c r="G110" s="4"/>
      <c r="H110" s="3" t="str">
        <f aca="false">IFERROR(IF(NOT(G110=""),ABS(ROUNDDOWN(E110-G110, 3 - (1+INT(LOG10(ABS(E110)))))),""),IF(AND(E110=0,NOT(E110="")),ABS(ROUNDDOWN(E110-G110,0)),""))</f>
        <v/>
      </c>
      <c r="I110" s="3" t="str">
        <f aca="false">IF(NOT(H110=""),IF(H110&lt;=F110,"match",IF(H110&lt;3*F110,"partial match","no match")),"")</f>
        <v/>
      </c>
      <c r="J110" s="2" t="s">
        <v>218</v>
      </c>
    </row>
    <row r="111" customFormat="false" ht="15" hidden="false" customHeight="true" outlineLevel="0" collapsed="false">
      <c r="A111" s="2" t="s">
        <v>10</v>
      </c>
      <c r="B111" s="2" t="s">
        <v>213</v>
      </c>
      <c r="C111" s="2" t="s">
        <v>173</v>
      </c>
      <c r="D111" s="2" t="s">
        <v>22</v>
      </c>
      <c r="E111" s="2" t="n">
        <v>3.06</v>
      </c>
      <c r="F111" s="2" t="n">
        <v>0</v>
      </c>
      <c r="G111" s="4"/>
      <c r="H111" s="3" t="str">
        <f aca="false">IFERROR(IF(NOT(G111=""),ABS(ROUNDDOWN(E111-G111, 3 - (1+INT(LOG10(ABS(E111)))))),""),IF(AND(E111=0,NOT(E111="")),ABS(ROUNDDOWN(E111-G111,0)),""))</f>
        <v/>
      </c>
      <c r="I111" s="3" t="str">
        <f aca="false">IF(NOT(H111=""),IF(H111&lt;=F111,"match",IF(H111&lt;3*F111,"partial match","no match")),"")</f>
        <v/>
      </c>
      <c r="J111" s="2" t="s">
        <v>219</v>
      </c>
    </row>
    <row r="112" customFormat="false" ht="15" hidden="false" customHeight="true" outlineLevel="0" collapsed="false">
      <c r="A112" s="2" t="s">
        <v>10</v>
      </c>
      <c r="B112" s="2" t="s">
        <v>213</v>
      </c>
      <c r="C112" s="2" t="s">
        <v>175</v>
      </c>
      <c r="D112" s="2" t="s">
        <v>22</v>
      </c>
      <c r="E112" s="2" t="n">
        <v>1.49</v>
      </c>
      <c r="F112" s="2" t="n">
        <v>0</v>
      </c>
      <c r="G112" s="4"/>
      <c r="H112" s="3" t="str">
        <f aca="false">IFERROR(IF(NOT(G112=""),ABS(ROUNDDOWN(E112-G112, 3 - (1+INT(LOG10(ABS(E112)))))),""),IF(AND(E112=0,NOT(E112="")),ABS(ROUNDDOWN(E112-G112,0)),""))</f>
        <v/>
      </c>
      <c r="I112" s="3" t="str">
        <f aca="false">IF(NOT(H112=""),IF(H112&lt;=F112,"match",IF(H112&lt;3*F112,"partial match","no match")),"")</f>
        <v/>
      </c>
      <c r="J112" s="2" t="s">
        <v>220</v>
      </c>
    </row>
    <row r="113" customFormat="false" ht="15" hidden="false" customHeight="true" outlineLevel="0" collapsed="false">
      <c r="A113" s="2" t="s">
        <v>10</v>
      </c>
      <c r="B113" s="2" t="s">
        <v>213</v>
      </c>
      <c r="C113" s="2" t="s">
        <v>177</v>
      </c>
      <c r="D113" s="2" t="s">
        <v>22</v>
      </c>
      <c r="E113" s="2" t="n">
        <v>4.29</v>
      </c>
      <c r="F113" s="2" t="n">
        <v>0</v>
      </c>
      <c r="G113" s="4"/>
      <c r="H113" s="3" t="str">
        <f aca="false">IFERROR(IF(NOT(G113=""),ABS(ROUNDDOWN(E113-G113, 3 - (1+INT(LOG10(ABS(E113)))))),""),IF(AND(E113=0,NOT(E113="")),ABS(ROUNDDOWN(E113-G113,0)),""))</f>
        <v/>
      </c>
      <c r="I113" s="3" t="str">
        <f aca="false">IF(NOT(H113=""),IF(H113&lt;=F113,"match",IF(H113&lt;3*F113,"partial match","no match")),"")</f>
        <v/>
      </c>
      <c r="J113" s="2" t="s">
        <v>221</v>
      </c>
    </row>
    <row r="114" customFormat="false" ht="15" hidden="false" customHeight="true" outlineLevel="0" collapsed="false">
      <c r="A114" s="2" t="s">
        <v>10</v>
      </c>
      <c r="B114" s="2" t="s">
        <v>213</v>
      </c>
      <c r="C114" s="2" t="s">
        <v>179</v>
      </c>
      <c r="D114" s="2" t="s">
        <v>22</v>
      </c>
      <c r="E114" s="2" t="n">
        <v>5.66</v>
      </c>
      <c r="F114" s="2" t="n">
        <v>0</v>
      </c>
      <c r="G114" s="4"/>
      <c r="H114" s="3" t="str">
        <f aca="false">IFERROR(IF(NOT(G114=""),ABS(ROUNDDOWN(E114-G114, 3 - (1+INT(LOG10(ABS(E114)))))),""),IF(AND(E114=0,NOT(E114="")),ABS(ROUNDDOWN(E114-G114,0)),""))</f>
        <v/>
      </c>
      <c r="I114" s="3" t="str">
        <f aca="false">IF(NOT(H114=""),IF(H114&lt;=F114,"match",IF(H114&lt;3*F114,"partial match","no match")),"")</f>
        <v/>
      </c>
      <c r="J114" s="2" t="s">
        <v>222</v>
      </c>
    </row>
    <row r="115" customFormat="false" ht="15" hidden="false" customHeight="true" outlineLevel="0" collapsed="false">
      <c r="A115" s="2" t="s">
        <v>10</v>
      </c>
      <c r="B115" s="2" t="s">
        <v>213</v>
      </c>
      <c r="C115" s="2" t="s">
        <v>181</v>
      </c>
      <c r="D115" s="2" t="s">
        <v>22</v>
      </c>
      <c r="E115" s="2" t="n">
        <v>1.79</v>
      </c>
      <c r="F115" s="2" t="n">
        <v>0</v>
      </c>
      <c r="G115" s="4"/>
      <c r="H115" s="3" t="str">
        <f aca="false">IFERROR(IF(NOT(G115=""),ABS(ROUNDDOWN(E115-G115, 3 - (1+INT(LOG10(ABS(E115)))))),""),IF(AND(E115=0,NOT(E115="")),ABS(ROUNDDOWN(E115-G115,0)),""))</f>
        <v/>
      </c>
      <c r="I115" s="3" t="str">
        <f aca="false">IF(NOT(H115=""),IF(H115&lt;=F115,"match",IF(H115&lt;3*F115,"partial match","no match")),"")</f>
        <v/>
      </c>
      <c r="J115" s="2" t="s">
        <v>223</v>
      </c>
    </row>
    <row r="116" customFormat="false" ht="15" hidden="false" customHeight="true" outlineLevel="0" collapsed="false">
      <c r="A116" s="2" t="s">
        <v>10</v>
      </c>
      <c r="B116" s="2" t="s">
        <v>213</v>
      </c>
      <c r="C116" s="2" t="s">
        <v>183</v>
      </c>
      <c r="D116" s="2" t="s">
        <v>22</v>
      </c>
      <c r="E116" s="2" t="n">
        <v>0.352</v>
      </c>
      <c r="F116" s="2" t="n">
        <v>0</v>
      </c>
      <c r="G116" s="4"/>
      <c r="H116" s="3" t="str">
        <f aca="false">IFERROR(IF(NOT(G116=""),ABS(ROUNDDOWN(E116-G116, 3 - (1+INT(LOG10(ABS(E116)))))),""),IF(AND(E116=0,NOT(E116="")),ABS(ROUNDDOWN(E116-G116,0)),""))</f>
        <v/>
      </c>
      <c r="I116" s="3" t="str">
        <f aca="false">IF(NOT(H116=""),IF(H116&lt;=F116,"match",IF(H116&lt;3*F116,"partial match","no match")),"")</f>
        <v/>
      </c>
      <c r="J116" s="2" t="s">
        <v>224</v>
      </c>
    </row>
    <row r="117" customFormat="false" ht="15" hidden="false" customHeight="true" outlineLevel="0" collapsed="false">
      <c r="A117" s="2" t="s">
        <v>10</v>
      </c>
      <c r="B117" s="2" t="s">
        <v>213</v>
      </c>
      <c r="C117" s="2" t="s">
        <v>185</v>
      </c>
      <c r="D117" s="2" t="s">
        <v>22</v>
      </c>
      <c r="E117" s="2" t="n">
        <v>5.19</v>
      </c>
      <c r="F117" s="2" t="n">
        <v>0</v>
      </c>
      <c r="G117" s="4"/>
      <c r="H117" s="3" t="str">
        <f aca="false">IFERROR(IF(NOT(G117=""),ABS(ROUNDDOWN(E117-G117, 3 - (1+INT(LOG10(ABS(E117)))))),""),IF(AND(E117=0,NOT(E117="")),ABS(ROUNDDOWN(E117-G117,0)),""))</f>
        <v/>
      </c>
      <c r="I117" s="3" t="str">
        <f aca="false">IF(NOT(H117=""),IF(H117&lt;=F117,"match",IF(H117&lt;3*F117,"partial match","no match")),"")</f>
        <v/>
      </c>
      <c r="J117" s="2" t="s">
        <v>225</v>
      </c>
    </row>
    <row r="118" customFormat="false" ht="15" hidden="false" customHeight="true" outlineLevel="0" collapsed="false">
      <c r="A118" s="2" t="s">
        <v>10</v>
      </c>
      <c r="B118" s="2" t="s">
        <v>213</v>
      </c>
      <c r="C118" s="2" t="s">
        <v>187</v>
      </c>
      <c r="D118" s="2" t="s">
        <v>22</v>
      </c>
      <c r="E118" s="2" t="n">
        <v>1.4</v>
      </c>
      <c r="F118" s="2" t="n">
        <v>0</v>
      </c>
      <c r="G118" s="4"/>
      <c r="H118" s="3" t="str">
        <f aca="false">IFERROR(IF(NOT(G118=""),ABS(ROUNDDOWN(E118-G118, 3 - (1+INT(LOG10(ABS(E118)))))),""),IF(AND(E118=0,NOT(E118="")),ABS(ROUNDDOWN(E118-G118,0)),""))</f>
        <v/>
      </c>
      <c r="I118" s="3" t="str">
        <f aca="false">IF(NOT(H118=""),IF(H118&lt;=F118,"match",IF(H118&lt;3*F118,"partial match","no match")),"")</f>
        <v/>
      </c>
      <c r="J118" s="2" t="s">
        <v>226</v>
      </c>
    </row>
    <row r="119" customFormat="false" ht="15" hidden="false" customHeight="true" outlineLevel="0" collapsed="false">
      <c r="A119" s="2" t="s">
        <v>10</v>
      </c>
      <c r="B119" s="2" t="s">
        <v>213</v>
      </c>
      <c r="C119" s="2" t="s">
        <v>189</v>
      </c>
      <c r="D119" s="2" t="s">
        <v>22</v>
      </c>
      <c r="E119" s="2" t="n">
        <v>0.683</v>
      </c>
      <c r="F119" s="2" t="n">
        <v>0</v>
      </c>
      <c r="G119" s="4"/>
      <c r="H119" s="3" t="str">
        <f aca="false">IFERROR(IF(NOT(G119=""),ABS(ROUNDDOWN(E119-G119, 3 - (1+INT(LOG10(ABS(E119)))))),""),IF(AND(E119=0,NOT(E119="")),ABS(ROUNDDOWN(E119-G119,0)),""))</f>
        <v/>
      </c>
      <c r="I119" s="3" t="str">
        <f aca="false">IF(NOT(H119=""),IF(H119&lt;=F119,"match",IF(H119&lt;3*F119,"partial match","no match")),"")</f>
        <v/>
      </c>
      <c r="J119" s="2" t="s">
        <v>227</v>
      </c>
    </row>
    <row r="120" customFormat="false" ht="15" hidden="false" customHeight="true" outlineLevel="0" collapsed="false">
      <c r="A120" s="2" t="s">
        <v>10</v>
      </c>
      <c r="B120" s="2" t="s">
        <v>213</v>
      </c>
      <c r="C120" s="2" t="s">
        <v>191</v>
      </c>
      <c r="D120" s="2" t="s">
        <v>22</v>
      </c>
      <c r="E120" s="2" t="n">
        <v>0.854</v>
      </c>
      <c r="F120" s="2" t="n">
        <v>0</v>
      </c>
      <c r="G120" s="4"/>
      <c r="H120" s="3" t="str">
        <f aca="false">IFERROR(IF(NOT(G120=""),ABS(ROUNDDOWN(E120-G120, 3 - (1+INT(LOG10(ABS(E120)))))),""),IF(AND(E120=0,NOT(E120="")),ABS(ROUNDDOWN(E120-G120,0)),""))</f>
        <v/>
      </c>
      <c r="I120" s="3" t="str">
        <f aca="false">IF(NOT(H120=""),IF(H120&lt;=F120,"match",IF(H120&lt;3*F120,"partial match","no match")),"")</f>
        <v/>
      </c>
      <c r="J120" s="2" t="s">
        <v>228</v>
      </c>
    </row>
    <row r="121" customFormat="false" ht="15" hidden="false" customHeight="true" outlineLevel="0" collapsed="false">
      <c r="A121" s="2" t="s">
        <v>10</v>
      </c>
      <c r="B121" s="2" t="s">
        <v>213</v>
      </c>
      <c r="C121" s="2" t="s">
        <v>193</v>
      </c>
      <c r="D121" s="2" t="s">
        <v>22</v>
      </c>
      <c r="E121" s="2" t="n">
        <v>0.625</v>
      </c>
      <c r="F121" s="2" t="n">
        <v>0</v>
      </c>
      <c r="G121" s="4"/>
      <c r="H121" s="3" t="str">
        <f aca="false">IFERROR(IF(NOT(G121=""),ABS(ROUNDDOWN(E121-G121, 3 - (1+INT(LOG10(ABS(E121)))))),""),IF(AND(E121=0,NOT(E121="")),ABS(ROUNDDOWN(E121-G121,0)),""))</f>
        <v/>
      </c>
      <c r="I121" s="3" t="str">
        <f aca="false">IF(NOT(H121=""),IF(H121&lt;=F121,"match",IF(H121&lt;3*F121,"partial match","no match")),"")</f>
        <v/>
      </c>
      <c r="J121" s="2" t="s">
        <v>229</v>
      </c>
    </row>
    <row r="122" customFormat="false" ht="15" hidden="false" customHeight="true" outlineLevel="0" collapsed="false">
      <c r="A122" s="2" t="s">
        <v>10</v>
      </c>
      <c r="B122" s="2" t="s">
        <v>213</v>
      </c>
      <c r="C122" s="2" t="s">
        <v>195</v>
      </c>
      <c r="D122" s="2" t="s">
        <v>22</v>
      </c>
      <c r="E122" s="2" t="n">
        <v>0.901</v>
      </c>
      <c r="F122" s="2" t="n">
        <v>0</v>
      </c>
      <c r="G122" s="4"/>
      <c r="H122" s="3" t="str">
        <f aca="false">IFERROR(IF(NOT(G122=""),ABS(ROUNDDOWN(E122-G122, 3 - (1+INT(LOG10(ABS(E122)))))),""),IF(AND(E122=0,NOT(E122="")),ABS(ROUNDDOWN(E122-G122,0)),""))</f>
        <v/>
      </c>
      <c r="I122" s="3" t="str">
        <f aca="false">IF(NOT(H122=""),IF(H122&lt;=F122,"match",IF(H122&lt;3*F122,"partial match","no match")),"")</f>
        <v/>
      </c>
      <c r="J122" s="2" t="s">
        <v>230</v>
      </c>
    </row>
    <row r="123" customFormat="false" ht="15" hidden="false" customHeight="true" outlineLevel="0" collapsed="false">
      <c r="A123" s="2" t="s">
        <v>10</v>
      </c>
      <c r="B123" s="2" t="s">
        <v>213</v>
      </c>
      <c r="C123" s="2" t="s">
        <v>197</v>
      </c>
      <c r="D123" s="2" t="s">
        <v>22</v>
      </c>
      <c r="E123" s="2" t="n">
        <v>0.0553</v>
      </c>
      <c r="F123" s="2" t="n">
        <v>0</v>
      </c>
      <c r="G123" s="4"/>
      <c r="H123" s="3" t="str">
        <f aca="false">IFERROR(IF(NOT(G123=""),ABS(ROUNDDOWN(E123-G123, 3 - (1+INT(LOG10(ABS(E123)))))),""),IF(AND(E123=0,NOT(E123="")),ABS(ROUNDDOWN(E123-G123,0)),""))</f>
        <v/>
      </c>
      <c r="I123" s="3" t="str">
        <f aca="false">IF(NOT(H123=""),IF(H123&lt;=F123,"match",IF(H123&lt;3*F123,"partial match","no match")),"")</f>
        <v/>
      </c>
      <c r="J123" s="2" t="s">
        <v>231</v>
      </c>
    </row>
    <row r="124" customFormat="false" ht="15" hidden="false" customHeight="true" outlineLevel="0" collapsed="false">
      <c r="A124" s="2" t="s">
        <v>10</v>
      </c>
      <c r="B124" s="2" t="s">
        <v>213</v>
      </c>
      <c r="C124" s="2" t="s">
        <v>199</v>
      </c>
      <c r="D124" s="2" t="s">
        <v>22</v>
      </c>
      <c r="E124" s="2" t="n">
        <v>0.0173</v>
      </c>
      <c r="F124" s="2" t="n">
        <v>0</v>
      </c>
      <c r="G124" s="4"/>
      <c r="H124" s="3" t="str">
        <f aca="false">IFERROR(IF(NOT(G124=""),ABS(ROUNDDOWN(E124-G124, 3 - (1+INT(LOG10(ABS(E124)))))),""),IF(AND(E124=0,NOT(E124="")),ABS(ROUNDDOWN(E124-G124,0)),""))</f>
        <v/>
      </c>
      <c r="I124" s="3" t="str">
        <f aca="false">IF(NOT(H124=""),IF(H124&lt;=F124,"match",IF(H124&lt;3*F124,"partial match","no match")),"")</f>
        <v/>
      </c>
      <c r="J124" s="2" t="s">
        <v>232</v>
      </c>
    </row>
    <row r="125" customFormat="false" ht="15" hidden="false" customHeight="true" outlineLevel="0" collapsed="false">
      <c r="A125" s="2" t="s">
        <v>10</v>
      </c>
      <c r="B125" s="2" t="s">
        <v>213</v>
      </c>
      <c r="C125" s="2" t="s">
        <v>201</v>
      </c>
      <c r="D125" s="2" t="s">
        <v>22</v>
      </c>
      <c r="E125" s="2" t="n">
        <v>5.14</v>
      </c>
      <c r="F125" s="2" t="n">
        <v>0</v>
      </c>
      <c r="G125" s="4"/>
      <c r="H125" s="3" t="str">
        <f aca="false">IFERROR(IF(NOT(G125=""),ABS(ROUNDDOWN(E125-G125, 3 - (1+INT(LOG10(ABS(E125)))))),""),IF(AND(E125=0,NOT(E125="")),ABS(ROUNDDOWN(E125-G125,0)),""))</f>
        <v/>
      </c>
      <c r="I125" s="3" t="str">
        <f aca="false">IF(NOT(H125=""),IF(H125&lt;=F125,"match",IF(H125&lt;3*F125,"partial match","no match")),"")</f>
        <v/>
      </c>
      <c r="J125" s="2" t="s">
        <v>233</v>
      </c>
    </row>
    <row r="126" customFormat="false" ht="15" hidden="false" customHeight="true" outlineLevel="0" collapsed="false">
      <c r="A126" s="2" t="s">
        <v>10</v>
      </c>
      <c r="B126" s="2" t="s">
        <v>213</v>
      </c>
      <c r="C126" s="2" t="s">
        <v>203</v>
      </c>
      <c r="D126" s="2" t="s">
        <v>22</v>
      </c>
      <c r="E126" s="2" t="n">
        <v>5.66</v>
      </c>
      <c r="F126" s="2" t="n">
        <v>0</v>
      </c>
      <c r="G126" s="4"/>
      <c r="H126" s="3" t="str">
        <f aca="false">IFERROR(IF(NOT(G126=""),ABS(ROUNDDOWN(E126-G126, 3 - (1+INT(LOG10(ABS(E126)))))),""),IF(AND(E126=0,NOT(E126="")),ABS(ROUNDDOWN(E126-G126,0)),""))</f>
        <v/>
      </c>
      <c r="I126" s="3" t="str">
        <f aca="false">IF(NOT(H126=""),IF(H126&lt;=F126,"match",IF(H126&lt;3*F126,"partial match","no match")),"")</f>
        <v/>
      </c>
      <c r="J126" s="2" t="s">
        <v>234</v>
      </c>
    </row>
    <row r="127" customFormat="false" ht="15" hidden="false" customHeight="true" outlineLevel="0" collapsed="false">
      <c r="A127" s="2" t="s">
        <v>10</v>
      </c>
      <c r="B127" s="2" t="s">
        <v>213</v>
      </c>
      <c r="C127" s="2" t="s">
        <v>205</v>
      </c>
      <c r="D127" s="2" t="s">
        <v>22</v>
      </c>
      <c r="E127" s="2" t="n">
        <v>6.98</v>
      </c>
      <c r="F127" s="2" t="n">
        <v>0</v>
      </c>
      <c r="G127" s="4"/>
      <c r="H127" s="3" t="str">
        <f aca="false">IFERROR(IF(NOT(G127=""),ABS(ROUNDDOWN(E127-G127, 3 - (1+INT(LOG10(ABS(E127)))))),""),IF(AND(E127=0,NOT(E127="")),ABS(ROUNDDOWN(E127-G127,0)),""))</f>
        <v/>
      </c>
      <c r="I127" s="3" t="str">
        <f aca="false">IF(NOT(H127=""),IF(H127&lt;=F127,"match",IF(H127&lt;3*F127,"partial match","no match")),"")</f>
        <v/>
      </c>
      <c r="J127" s="2" t="s">
        <v>235</v>
      </c>
    </row>
    <row r="128" customFormat="false" ht="15" hidden="false" customHeight="true" outlineLevel="0" collapsed="false">
      <c r="A128" s="2" t="s">
        <v>10</v>
      </c>
      <c r="B128" s="2" t="s">
        <v>213</v>
      </c>
      <c r="C128" s="2" t="s">
        <v>207</v>
      </c>
      <c r="D128" s="2" t="s">
        <v>22</v>
      </c>
      <c r="E128" s="2" t="n">
        <v>80.4</v>
      </c>
      <c r="F128" s="2" t="n">
        <v>0</v>
      </c>
      <c r="G128" s="4"/>
      <c r="H128" s="3" t="str">
        <f aca="false">IFERROR(IF(NOT(G128=""),ABS(ROUNDDOWN(E128-G128, 3 - (1+INT(LOG10(ABS(E128)))))),""),IF(AND(E128=0,NOT(E128="")),ABS(ROUNDDOWN(E128-G128,0)),""))</f>
        <v/>
      </c>
      <c r="I128" s="3" t="str">
        <f aca="false">IF(NOT(H128=""),IF(H128&lt;=F128,"match",IF(H128&lt;3*F128,"partial match","no match")),"")</f>
        <v/>
      </c>
      <c r="J128" s="2" t="s">
        <v>236</v>
      </c>
    </row>
    <row r="129" customFormat="false" ht="15" hidden="false" customHeight="true" outlineLevel="0" collapsed="false">
      <c r="A129" s="2" t="s">
        <v>10</v>
      </c>
      <c r="B129" s="2" t="s">
        <v>213</v>
      </c>
      <c r="C129" s="2" t="s">
        <v>209</v>
      </c>
      <c r="D129" s="2" t="s">
        <v>22</v>
      </c>
      <c r="E129" s="2" t="n">
        <v>-0.0341</v>
      </c>
      <c r="F129" s="2" t="n">
        <v>0</v>
      </c>
      <c r="G129" s="4"/>
      <c r="H129" s="3" t="str">
        <f aca="false">IFERROR(IF(NOT(G129=""),ABS(ROUNDDOWN(E129-G129, 3 - (1+INT(LOG10(ABS(E129)))))),""),IF(AND(E129=0,NOT(E129="")),ABS(ROUNDDOWN(E129-G129,0)),""))</f>
        <v/>
      </c>
      <c r="I129" s="3" t="str">
        <f aca="false">IF(NOT(H129=""),IF(H129&lt;=F129,"match",IF(H129&lt;3*F129,"partial match","no match")),"")</f>
        <v/>
      </c>
      <c r="J129" s="2" t="s">
        <v>237</v>
      </c>
    </row>
    <row r="130" customFormat="false" ht="15" hidden="false" customHeight="true" outlineLevel="0" collapsed="false">
      <c r="A130" s="2" t="s">
        <v>10</v>
      </c>
      <c r="B130" s="2" t="s">
        <v>213</v>
      </c>
      <c r="C130" s="2" t="s">
        <v>211</v>
      </c>
      <c r="D130" s="2" t="s">
        <v>22</v>
      </c>
      <c r="E130" s="2" t="n">
        <v>0.263</v>
      </c>
      <c r="F130" s="2" t="n">
        <v>0</v>
      </c>
      <c r="G130" s="4"/>
      <c r="H130" s="3" t="str">
        <f aca="false">IFERROR(IF(NOT(G130=""),ABS(ROUNDDOWN(E130-G130, 3 - (1+INT(LOG10(ABS(E130)))))),""),IF(AND(E130=0,NOT(E130="")),ABS(ROUNDDOWN(E130-G130,0)),""))</f>
        <v/>
      </c>
      <c r="I130" s="3" t="str">
        <f aca="false">IF(NOT(H130=""),IF(H130&lt;=F130,"match",IF(H130&lt;3*F130,"partial match","no match")),"")</f>
        <v/>
      </c>
      <c r="J130" s="2" t="s">
        <v>238</v>
      </c>
    </row>
    <row r="131" customFormat="false" ht="15" hidden="false" customHeight="true" outlineLevel="0" collapsed="false">
      <c r="A131" s="2" t="s">
        <v>10</v>
      </c>
      <c r="B131" s="2" t="s">
        <v>239</v>
      </c>
      <c r="C131" s="2" t="s">
        <v>163</v>
      </c>
      <c r="D131" s="2" t="s">
        <v>22</v>
      </c>
      <c r="E131" s="2" t="n">
        <v>0.489</v>
      </c>
      <c r="F131" s="2" t="n">
        <v>0</v>
      </c>
      <c r="G131" s="4"/>
      <c r="H131" s="3" t="str">
        <f aca="false">IFERROR(IF(NOT(G131=""),ABS(ROUNDDOWN(E131-G131, 3 - (1+INT(LOG10(ABS(E131)))))),""),IF(AND(E131=0,NOT(E131="")),ABS(ROUNDDOWN(E131-G131,0)),""))</f>
        <v/>
      </c>
      <c r="I131" s="3" t="str">
        <f aca="false">IF(NOT(H131=""),IF(H131&lt;=F131,"match",IF(H131&lt;3*F131,"partial match","no match")),"")</f>
        <v/>
      </c>
      <c r="J131" s="2" t="s">
        <v>240</v>
      </c>
    </row>
    <row r="132" customFormat="false" ht="15" hidden="false" customHeight="true" outlineLevel="0" collapsed="false">
      <c r="A132" s="2" t="s">
        <v>10</v>
      </c>
      <c r="B132" s="2" t="s">
        <v>239</v>
      </c>
      <c r="C132" s="2" t="s">
        <v>165</v>
      </c>
      <c r="D132" s="2" t="s">
        <v>22</v>
      </c>
      <c r="E132" s="2" t="n">
        <v>2.2</v>
      </c>
      <c r="F132" s="2" t="n">
        <v>0</v>
      </c>
      <c r="G132" s="4"/>
      <c r="H132" s="3" t="str">
        <f aca="false">IFERROR(IF(NOT(G132=""),ABS(ROUNDDOWN(E132-G132, 3 - (1+INT(LOG10(ABS(E132)))))),""),IF(AND(E132=0,NOT(E132="")),ABS(ROUNDDOWN(E132-G132,0)),""))</f>
        <v/>
      </c>
      <c r="I132" s="3" t="str">
        <f aca="false">IF(NOT(H132=""),IF(H132&lt;=F132,"match",IF(H132&lt;3*F132,"partial match","no match")),"")</f>
        <v/>
      </c>
      <c r="J132" s="2" t="s">
        <v>241</v>
      </c>
    </row>
    <row r="133" customFormat="false" ht="15" hidden="false" customHeight="true" outlineLevel="0" collapsed="false">
      <c r="A133" s="2" t="s">
        <v>10</v>
      </c>
      <c r="B133" s="2" t="s">
        <v>239</v>
      </c>
      <c r="C133" s="2" t="s">
        <v>167</v>
      </c>
      <c r="D133" s="2" t="s">
        <v>22</v>
      </c>
      <c r="E133" s="2" t="n">
        <v>3.22</v>
      </c>
      <c r="F133" s="2" t="n">
        <v>0</v>
      </c>
      <c r="G133" s="4"/>
      <c r="H133" s="3" t="str">
        <f aca="false">IFERROR(IF(NOT(G133=""),ABS(ROUNDDOWN(E133-G133, 3 - (1+INT(LOG10(ABS(E133)))))),""),IF(AND(E133=0,NOT(E133="")),ABS(ROUNDDOWN(E133-G133,0)),""))</f>
        <v/>
      </c>
      <c r="I133" s="3" t="str">
        <f aca="false">IF(NOT(H133=""),IF(H133&lt;=F133,"match",IF(H133&lt;3*F133,"partial match","no match")),"")</f>
        <v/>
      </c>
      <c r="J133" s="2" t="s">
        <v>242</v>
      </c>
    </row>
    <row r="134" customFormat="false" ht="15" hidden="false" customHeight="true" outlineLevel="0" collapsed="false">
      <c r="A134" s="2" t="s">
        <v>10</v>
      </c>
      <c r="B134" s="2" t="s">
        <v>239</v>
      </c>
      <c r="C134" s="2" t="s">
        <v>169</v>
      </c>
      <c r="D134" s="2" t="s">
        <v>22</v>
      </c>
      <c r="E134" s="2" t="n">
        <v>2.48</v>
      </c>
      <c r="F134" s="2" t="n">
        <v>0</v>
      </c>
      <c r="G134" s="4"/>
      <c r="H134" s="3" t="str">
        <f aca="false">IFERROR(IF(NOT(G134=""),ABS(ROUNDDOWN(E134-G134, 3 - (1+INT(LOG10(ABS(E134)))))),""),IF(AND(E134=0,NOT(E134="")),ABS(ROUNDDOWN(E134-G134,0)),""))</f>
        <v/>
      </c>
      <c r="I134" s="3" t="str">
        <f aca="false">IF(NOT(H134=""),IF(H134&lt;=F134,"match",IF(H134&lt;3*F134,"partial match","no match")),"")</f>
        <v/>
      </c>
      <c r="J134" s="2" t="s">
        <v>243</v>
      </c>
    </row>
    <row r="135" customFormat="false" ht="15" hidden="false" customHeight="true" outlineLevel="0" collapsed="false">
      <c r="A135" s="2" t="s">
        <v>10</v>
      </c>
      <c r="B135" s="2" t="s">
        <v>239</v>
      </c>
      <c r="C135" s="2" t="s">
        <v>171</v>
      </c>
      <c r="D135" s="2" t="s">
        <v>22</v>
      </c>
      <c r="E135" s="2" t="n">
        <v>1.46</v>
      </c>
      <c r="F135" s="2" t="n">
        <v>0</v>
      </c>
      <c r="G135" s="4"/>
      <c r="H135" s="3" t="str">
        <f aca="false">IFERROR(IF(NOT(G135=""),ABS(ROUNDDOWN(E135-G135, 3 - (1+INT(LOG10(ABS(E135)))))),""),IF(AND(E135=0,NOT(E135="")),ABS(ROUNDDOWN(E135-G135,0)),""))</f>
        <v/>
      </c>
      <c r="I135" s="3" t="str">
        <f aca="false">IF(NOT(H135=""),IF(H135&lt;=F135,"match",IF(H135&lt;3*F135,"partial match","no match")),"")</f>
        <v/>
      </c>
      <c r="J135" s="2" t="s">
        <v>244</v>
      </c>
    </row>
    <row r="136" customFormat="false" ht="15" hidden="false" customHeight="true" outlineLevel="0" collapsed="false">
      <c r="A136" s="2" t="s">
        <v>10</v>
      </c>
      <c r="B136" s="2" t="s">
        <v>239</v>
      </c>
      <c r="C136" s="2" t="s">
        <v>173</v>
      </c>
      <c r="D136" s="2" t="s">
        <v>22</v>
      </c>
      <c r="E136" s="2" t="n">
        <v>3.11</v>
      </c>
      <c r="F136" s="2" t="n">
        <v>0</v>
      </c>
      <c r="G136" s="4"/>
      <c r="H136" s="3" t="str">
        <f aca="false">IFERROR(IF(NOT(G136=""),ABS(ROUNDDOWN(E136-G136, 3 - (1+INT(LOG10(ABS(E136)))))),""),IF(AND(E136=0,NOT(E136="")),ABS(ROUNDDOWN(E136-G136,0)),""))</f>
        <v/>
      </c>
      <c r="I136" s="3" t="str">
        <f aca="false">IF(NOT(H136=""),IF(H136&lt;=F136,"match",IF(H136&lt;3*F136,"partial match","no match")),"")</f>
        <v/>
      </c>
      <c r="J136" s="2" t="s">
        <v>245</v>
      </c>
    </row>
    <row r="137" customFormat="false" ht="15" hidden="false" customHeight="true" outlineLevel="0" collapsed="false">
      <c r="A137" s="2" t="s">
        <v>10</v>
      </c>
      <c r="B137" s="2" t="s">
        <v>239</v>
      </c>
      <c r="C137" s="2" t="s">
        <v>175</v>
      </c>
      <c r="D137" s="2" t="s">
        <v>22</v>
      </c>
      <c r="E137" s="2" t="n">
        <v>1.61</v>
      </c>
      <c r="F137" s="2" t="n">
        <v>0</v>
      </c>
      <c r="G137" s="4"/>
      <c r="H137" s="3" t="str">
        <f aca="false">IFERROR(IF(NOT(G137=""),ABS(ROUNDDOWN(E137-G137, 3 - (1+INT(LOG10(ABS(E137)))))),""),IF(AND(E137=0,NOT(E137="")),ABS(ROUNDDOWN(E137-G137,0)),""))</f>
        <v/>
      </c>
      <c r="I137" s="3" t="str">
        <f aca="false">IF(NOT(H137=""),IF(H137&lt;=F137,"match",IF(H137&lt;3*F137,"partial match","no match")),"")</f>
        <v/>
      </c>
      <c r="J137" s="2" t="s">
        <v>246</v>
      </c>
    </row>
    <row r="138" customFormat="false" ht="15" hidden="false" customHeight="true" outlineLevel="0" collapsed="false">
      <c r="A138" s="2" t="s">
        <v>10</v>
      </c>
      <c r="B138" s="2" t="s">
        <v>239</v>
      </c>
      <c r="C138" s="2" t="s">
        <v>177</v>
      </c>
      <c r="D138" s="2" t="s">
        <v>22</v>
      </c>
      <c r="E138" s="2" t="n">
        <v>4.41</v>
      </c>
      <c r="F138" s="2" t="n">
        <v>0</v>
      </c>
      <c r="G138" s="4"/>
      <c r="H138" s="3" t="str">
        <f aca="false">IFERROR(IF(NOT(G138=""),ABS(ROUNDDOWN(E138-G138, 3 - (1+INT(LOG10(ABS(E138)))))),""),IF(AND(E138=0,NOT(E138="")),ABS(ROUNDDOWN(E138-G138,0)),""))</f>
        <v/>
      </c>
      <c r="I138" s="3" t="str">
        <f aca="false">IF(NOT(H138=""),IF(H138&lt;=F138,"match",IF(H138&lt;3*F138,"partial match","no match")),"")</f>
        <v/>
      </c>
      <c r="J138" s="2" t="s">
        <v>247</v>
      </c>
    </row>
    <row r="139" customFormat="false" ht="15" hidden="false" customHeight="true" outlineLevel="0" collapsed="false">
      <c r="A139" s="2" t="s">
        <v>10</v>
      </c>
      <c r="B139" s="2" t="s">
        <v>239</v>
      </c>
      <c r="C139" s="2" t="s">
        <v>179</v>
      </c>
      <c r="D139" s="2" t="s">
        <v>22</v>
      </c>
      <c r="E139" s="2" t="n">
        <v>7.48</v>
      </c>
      <c r="F139" s="2" t="n">
        <v>0</v>
      </c>
      <c r="G139" s="4"/>
      <c r="H139" s="3" t="str">
        <f aca="false">IFERROR(IF(NOT(G139=""),ABS(ROUNDDOWN(E139-G139, 3 - (1+INT(LOG10(ABS(E139)))))),""),IF(AND(E139=0,NOT(E139="")),ABS(ROUNDDOWN(E139-G139,0)),""))</f>
        <v/>
      </c>
      <c r="I139" s="3" t="str">
        <f aca="false">IF(NOT(H139=""),IF(H139&lt;=F139,"match",IF(H139&lt;3*F139,"partial match","no match")),"")</f>
        <v/>
      </c>
      <c r="J139" s="2" t="s">
        <v>248</v>
      </c>
    </row>
    <row r="140" customFormat="false" ht="15" hidden="false" customHeight="true" outlineLevel="0" collapsed="false">
      <c r="A140" s="2" t="s">
        <v>10</v>
      </c>
      <c r="B140" s="2" t="s">
        <v>239</v>
      </c>
      <c r="C140" s="2" t="s">
        <v>181</v>
      </c>
      <c r="D140" s="2" t="s">
        <v>22</v>
      </c>
      <c r="E140" s="2" t="n">
        <v>2.01</v>
      </c>
      <c r="F140" s="2" t="n">
        <v>0</v>
      </c>
      <c r="G140" s="4"/>
      <c r="H140" s="3" t="str">
        <f aca="false">IFERROR(IF(NOT(G140=""),ABS(ROUNDDOWN(E140-G140, 3 - (1+INT(LOG10(ABS(E140)))))),""),IF(AND(E140=0,NOT(E140="")),ABS(ROUNDDOWN(E140-G140,0)),""))</f>
        <v/>
      </c>
      <c r="I140" s="3" t="str">
        <f aca="false">IF(NOT(H140=""),IF(H140&lt;=F140,"match",IF(H140&lt;3*F140,"partial match","no match")),"")</f>
        <v/>
      </c>
      <c r="J140" s="2" t="s">
        <v>249</v>
      </c>
    </row>
    <row r="141" customFormat="false" ht="15" hidden="false" customHeight="true" outlineLevel="0" collapsed="false">
      <c r="A141" s="2" t="s">
        <v>10</v>
      </c>
      <c r="B141" s="2" t="s">
        <v>239</v>
      </c>
      <c r="C141" s="2" t="s">
        <v>183</v>
      </c>
      <c r="D141" s="2" t="s">
        <v>22</v>
      </c>
      <c r="E141" s="2" t="n">
        <v>0.286</v>
      </c>
      <c r="F141" s="2" t="n">
        <v>0</v>
      </c>
      <c r="G141" s="4"/>
      <c r="H141" s="3" t="str">
        <f aca="false">IFERROR(IF(NOT(G141=""),ABS(ROUNDDOWN(E141-G141, 3 - (1+INT(LOG10(ABS(E141)))))),""),IF(AND(E141=0,NOT(E141="")),ABS(ROUNDDOWN(E141-G141,0)),""))</f>
        <v/>
      </c>
      <c r="I141" s="3" t="str">
        <f aca="false">IF(NOT(H141=""),IF(H141&lt;=F141,"match",IF(H141&lt;3*F141,"partial match","no match")),"")</f>
        <v/>
      </c>
      <c r="J141" s="2" t="s">
        <v>250</v>
      </c>
    </row>
    <row r="142" customFormat="false" ht="15" hidden="false" customHeight="true" outlineLevel="0" collapsed="false">
      <c r="A142" s="2" t="s">
        <v>10</v>
      </c>
      <c r="B142" s="2" t="s">
        <v>239</v>
      </c>
      <c r="C142" s="2" t="s">
        <v>185</v>
      </c>
      <c r="D142" s="2" t="s">
        <v>22</v>
      </c>
      <c r="E142" s="2" t="n">
        <v>5.39</v>
      </c>
      <c r="F142" s="2" t="n">
        <v>0</v>
      </c>
      <c r="G142" s="4"/>
      <c r="H142" s="3" t="str">
        <f aca="false">IFERROR(IF(NOT(G142=""),ABS(ROUNDDOWN(E142-G142, 3 - (1+INT(LOG10(ABS(E142)))))),""),IF(AND(E142=0,NOT(E142="")),ABS(ROUNDDOWN(E142-G142,0)),""))</f>
        <v/>
      </c>
      <c r="I142" s="3" t="str">
        <f aca="false">IF(NOT(H142=""),IF(H142&lt;=F142,"match",IF(H142&lt;3*F142,"partial match","no match")),"")</f>
        <v/>
      </c>
      <c r="J142" s="2" t="s">
        <v>251</v>
      </c>
    </row>
    <row r="143" customFormat="false" ht="15" hidden="false" customHeight="true" outlineLevel="0" collapsed="false">
      <c r="A143" s="2" t="s">
        <v>10</v>
      </c>
      <c r="B143" s="2" t="s">
        <v>239</v>
      </c>
      <c r="C143" s="2" t="s">
        <v>187</v>
      </c>
      <c r="D143" s="2" t="s">
        <v>22</v>
      </c>
      <c r="E143" s="2" t="n">
        <v>1.46</v>
      </c>
      <c r="F143" s="2" t="n">
        <v>0</v>
      </c>
      <c r="G143" s="4"/>
      <c r="H143" s="3" t="str">
        <f aca="false">IFERROR(IF(NOT(G143=""),ABS(ROUNDDOWN(E143-G143, 3 - (1+INT(LOG10(ABS(E143)))))),""),IF(AND(E143=0,NOT(E143="")),ABS(ROUNDDOWN(E143-G143,0)),""))</f>
        <v/>
      </c>
      <c r="I143" s="3" t="str">
        <f aca="false">IF(NOT(H143=""),IF(H143&lt;=F143,"match",IF(H143&lt;3*F143,"partial match","no match")),"")</f>
        <v/>
      </c>
      <c r="J143" s="2" t="s">
        <v>252</v>
      </c>
    </row>
    <row r="144" customFormat="false" ht="15" hidden="false" customHeight="true" outlineLevel="0" collapsed="false">
      <c r="A144" s="2" t="s">
        <v>10</v>
      </c>
      <c r="B144" s="2" t="s">
        <v>239</v>
      </c>
      <c r="C144" s="2" t="s">
        <v>189</v>
      </c>
      <c r="D144" s="2" t="s">
        <v>22</v>
      </c>
      <c r="E144" s="2" t="n">
        <v>0.668</v>
      </c>
      <c r="F144" s="2" t="n">
        <v>0</v>
      </c>
      <c r="G144" s="4"/>
      <c r="H144" s="3" t="str">
        <f aca="false">IFERROR(IF(NOT(G144=""),ABS(ROUNDDOWN(E144-G144, 3 - (1+INT(LOG10(ABS(E144)))))),""),IF(AND(E144=0,NOT(E144="")),ABS(ROUNDDOWN(E144-G144,0)),""))</f>
        <v/>
      </c>
      <c r="I144" s="3" t="str">
        <f aca="false">IF(NOT(H144=""),IF(H144&lt;=F144,"match",IF(H144&lt;3*F144,"partial match","no match")),"")</f>
        <v/>
      </c>
      <c r="J144" s="2" t="s">
        <v>253</v>
      </c>
    </row>
    <row r="145" customFormat="false" ht="15" hidden="false" customHeight="true" outlineLevel="0" collapsed="false">
      <c r="A145" s="2" t="s">
        <v>10</v>
      </c>
      <c r="B145" s="2" t="s">
        <v>239</v>
      </c>
      <c r="C145" s="2" t="s">
        <v>191</v>
      </c>
      <c r="D145" s="2" t="s">
        <v>22</v>
      </c>
      <c r="E145" s="2" t="n">
        <v>0.847</v>
      </c>
      <c r="F145" s="2" t="n">
        <v>0</v>
      </c>
      <c r="G145" s="4"/>
      <c r="H145" s="3" t="str">
        <f aca="false">IFERROR(IF(NOT(G145=""),ABS(ROUNDDOWN(E145-G145, 3 - (1+INT(LOG10(ABS(E145)))))),""),IF(AND(E145=0,NOT(E145="")),ABS(ROUNDDOWN(E145-G145,0)),""))</f>
        <v/>
      </c>
      <c r="I145" s="3" t="str">
        <f aca="false">IF(NOT(H145=""),IF(H145&lt;=F145,"match",IF(H145&lt;3*F145,"partial match","no match")),"")</f>
        <v/>
      </c>
      <c r="J145" s="2" t="s">
        <v>254</v>
      </c>
    </row>
    <row r="146" customFormat="false" ht="15" hidden="false" customHeight="true" outlineLevel="0" collapsed="false">
      <c r="A146" s="2" t="s">
        <v>10</v>
      </c>
      <c r="B146" s="2" t="s">
        <v>239</v>
      </c>
      <c r="C146" s="2" t="s">
        <v>193</v>
      </c>
      <c r="D146" s="2" t="s">
        <v>22</v>
      </c>
      <c r="E146" s="2" t="n">
        <v>0.606</v>
      </c>
      <c r="F146" s="2" t="n">
        <v>0</v>
      </c>
      <c r="G146" s="4"/>
      <c r="H146" s="3" t="str">
        <f aca="false">IFERROR(IF(NOT(G146=""),ABS(ROUNDDOWN(E146-G146, 3 - (1+INT(LOG10(ABS(E146)))))),""),IF(AND(E146=0,NOT(E146="")),ABS(ROUNDDOWN(E146-G146,0)),""))</f>
        <v/>
      </c>
      <c r="I146" s="3" t="str">
        <f aca="false">IF(NOT(H146=""),IF(H146&lt;=F146,"match",IF(H146&lt;3*F146,"partial match","no match")),"")</f>
        <v/>
      </c>
      <c r="J146" s="2" t="s">
        <v>255</v>
      </c>
    </row>
    <row r="147" customFormat="false" ht="15" hidden="false" customHeight="true" outlineLevel="0" collapsed="false">
      <c r="A147" s="2" t="s">
        <v>10</v>
      </c>
      <c r="B147" s="2" t="s">
        <v>239</v>
      </c>
      <c r="C147" s="2" t="s">
        <v>195</v>
      </c>
      <c r="D147" s="2" t="s">
        <v>22</v>
      </c>
      <c r="E147" s="2" t="n">
        <v>0.897</v>
      </c>
      <c r="F147" s="2" t="n">
        <v>0</v>
      </c>
      <c r="G147" s="4"/>
      <c r="H147" s="3" t="str">
        <f aca="false">IFERROR(IF(NOT(G147=""),ABS(ROUNDDOWN(E147-G147, 3 - (1+INT(LOG10(ABS(E147)))))),""),IF(AND(E147=0,NOT(E147="")),ABS(ROUNDDOWN(E147-G147,0)),""))</f>
        <v/>
      </c>
      <c r="I147" s="3" t="str">
        <f aca="false">IF(NOT(H147=""),IF(H147&lt;=F147,"match",IF(H147&lt;3*F147,"partial match","no match")),"")</f>
        <v/>
      </c>
      <c r="J147" s="2" t="s">
        <v>256</v>
      </c>
    </row>
    <row r="148" customFormat="false" ht="15" hidden="false" customHeight="true" outlineLevel="0" collapsed="false">
      <c r="A148" s="2" t="s">
        <v>10</v>
      </c>
      <c r="B148" s="2" t="s">
        <v>239</v>
      </c>
      <c r="C148" s="2" t="s">
        <v>197</v>
      </c>
      <c r="D148" s="2" t="s">
        <v>22</v>
      </c>
      <c r="E148" s="2" t="n">
        <v>0.0597</v>
      </c>
      <c r="F148" s="2" t="n">
        <v>0</v>
      </c>
      <c r="G148" s="4"/>
      <c r="H148" s="3" t="str">
        <f aca="false">IFERROR(IF(NOT(G148=""),ABS(ROUNDDOWN(E148-G148, 3 - (1+INT(LOG10(ABS(E148)))))),""),IF(AND(E148=0,NOT(E148="")),ABS(ROUNDDOWN(E148-G148,0)),""))</f>
        <v/>
      </c>
      <c r="I148" s="3" t="str">
        <f aca="false">IF(NOT(H148=""),IF(H148&lt;=F148,"match",IF(H148&lt;3*F148,"partial match","no match")),"")</f>
        <v/>
      </c>
      <c r="J148" s="2" t="s">
        <v>257</v>
      </c>
    </row>
    <row r="149" customFormat="false" ht="15" hidden="false" customHeight="true" outlineLevel="0" collapsed="false">
      <c r="A149" s="2" t="s">
        <v>10</v>
      </c>
      <c r="B149" s="2" t="s">
        <v>239</v>
      </c>
      <c r="C149" s="2" t="s">
        <v>199</v>
      </c>
      <c r="D149" s="2" t="s">
        <v>22</v>
      </c>
      <c r="E149" s="2" t="n">
        <v>0.178</v>
      </c>
      <c r="F149" s="2" t="n">
        <v>0</v>
      </c>
      <c r="G149" s="4"/>
      <c r="H149" s="3" t="str">
        <f aca="false">IFERROR(IF(NOT(G149=""),ABS(ROUNDDOWN(E149-G149, 3 - (1+INT(LOG10(ABS(E149)))))),""),IF(AND(E149=0,NOT(E149="")),ABS(ROUNDDOWN(E149-G149,0)),""))</f>
        <v/>
      </c>
      <c r="I149" s="3" t="str">
        <f aca="false">IF(NOT(H149=""),IF(H149&lt;=F149,"match",IF(H149&lt;3*F149,"partial match","no match")),"")</f>
        <v/>
      </c>
      <c r="J149" s="2" t="s">
        <v>258</v>
      </c>
    </row>
    <row r="150" customFormat="false" ht="15" hidden="false" customHeight="true" outlineLevel="0" collapsed="false">
      <c r="A150" s="2" t="s">
        <v>10</v>
      </c>
      <c r="B150" s="2" t="s">
        <v>239</v>
      </c>
      <c r="C150" s="2" t="s">
        <v>201</v>
      </c>
      <c r="D150" s="2" t="s">
        <v>22</v>
      </c>
      <c r="E150" s="2" t="n">
        <v>5.4</v>
      </c>
      <c r="F150" s="2" t="n">
        <v>0</v>
      </c>
      <c r="G150" s="4"/>
      <c r="H150" s="3" t="str">
        <f aca="false">IFERROR(IF(NOT(G150=""),ABS(ROUNDDOWN(E150-G150, 3 - (1+INT(LOG10(ABS(E150)))))),""),IF(AND(E150=0,NOT(E150="")),ABS(ROUNDDOWN(E150-G150,0)),""))</f>
        <v/>
      </c>
      <c r="I150" s="3" t="str">
        <f aca="false">IF(NOT(H150=""),IF(H150&lt;=F150,"match",IF(H150&lt;3*F150,"partial match","no match")),"")</f>
        <v/>
      </c>
      <c r="J150" s="2" t="s">
        <v>259</v>
      </c>
    </row>
    <row r="151" customFormat="false" ht="15" hidden="false" customHeight="true" outlineLevel="0" collapsed="false">
      <c r="A151" s="2" t="s">
        <v>10</v>
      </c>
      <c r="B151" s="2" t="s">
        <v>239</v>
      </c>
      <c r="C151" s="2" t="s">
        <v>203</v>
      </c>
      <c r="D151" s="2" t="s">
        <v>22</v>
      </c>
      <c r="E151" s="2" t="n">
        <v>7.48</v>
      </c>
      <c r="F151" s="2" t="n">
        <v>0</v>
      </c>
      <c r="G151" s="4"/>
      <c r="H151" s="3" t="str">
        <f aca="false">IFERROR(IF(NOT(G151=""),ABS(ROUNDDOWN(E151-G151, 3 - (1+INT(LOG10(ABS(E151)))))),""),IF(AND(E151=0,NOT(E151="")),ABS(ROUNDDOWN(E151-G151,0)),""))</f>
        <v/>
      </c>
      <c r="I151" s="3" t="str">
        <f aca="false">IF(NOT(H151=""),IF(H151&lt;=F151,"match",IF(H151&lt;3*F151,"partial match","no match")),"")</f>
        <v/>
      </c>
      <c r="J151" s="2" t="s">
        <v>260</v>
      </c>
    </row>
    <row r="152" customFormat="false" ht="15" hidden="false" customHeight="true" outlineLevel="0" collapsed="false">
      <c r="A152" s="2" t="s">
        <v>10</v>
      </c>
      <c r="B152" s="2" t="s">
        <v>239</v>
      </c>
      <c r="C152" s="2" t="s">
        <v>205</v>
      </c>
      <c r="D152" s="2" t="s">
        <v>22</v>
      </c>
      <c r="E152" s="2" t="n">
        <v>16.6</v>
      </c>
      <c r="F152" s="2" t="n">
        <v>0</v>
      </c>
      <c r="G152" s="4"/>
      <c r="H152" s="3" t="str">
        <f aca="false">IFERROR(IF(NOT(G152=""),ABS(ROUNDDOWN(E152-G152, 3 - (1+INT(LOG10(ABS(E152)))))),""),IF(AND(E152=0,NOT(E152="")),ABS(ROUNDDOWN(E152-G152,0)),""))</f>
        <v/>
      </c>
      <c r="I152" s="3" t="str">
        <f aca="false">IF(NOT(H152=""),IF(H152&lt;=F152,"match",IF(H152&lt;3*F152,"partial match","no match")),"")</f>
        <v/>
      </c>
      <c r="J152" s="2" t="s">
        <v>261</v>
      </c>
    </row>
    <row r="153" customFormat="false" ht="15" hidden="false" customHeight="true" outlineLevel="0" collapsed="false">
      <c r="A153" s="2" t="s">
        <v>10</v>
      </c>
      <c r="B153" s="2" t="s">
        <v>239</v>
      </c>
      <c r="C153" s="2" t="s">
        <v>207</v>
      </c>
      <c r="D153" s="2" t="s">
        <v>22</v>
      </c>
      <c r="E153" s="2" t="n">
        <v>147</v>
      </c>
      <c r="F153" s="2" t="n">
        <v>0</v>
      </c>
      <c r="G153" s="4"/>
      <c r="H153" s="3" t="str">
        <f aca="false">IFERROR(IF(NOT(G153=""),ABS(ROUNDDOWN(E153-G153, 3 - (1+INT(LOG10(ABS(E153)))))),""),IF(AND(E153=0,NOT(E153="")),ABS(ROUNDDOWN(E153-G153,0)),""))</f>
        <v/>
      </c>
      <c r="I153" s="3" t="str">
        <f aca="false">IF(NOT(H153=""),IF(H153&lt;=F153,"match",IF(H153&lt;3*F153,"partial match","no match")),"")</f>
        <v/>
      </c>
      <c r="J153" s="2" t="s">
        <v>262</v>
      </c>
    </row>
    <row r="154" customFormat="false" ht="15" hidden="false" customHeight="true" outlineLevel="0" collapsed="false">
      <c r="A154" s="2" t="s">
        <v>10</v>
      </c>
      <c r="B154" s="2" t="s">
        <v>239</v>
      </c>
      <c r="C154" s="2" t="s">
        <v>209</v>
      </c>
      <c r="D154" s="2" t="s">
        <v>22</v>
      </c>
      <c r="E154" s="2" t="n">
        <v>-0.124</v>
      </c>
      <c r="F154" s="2" t="n">
        <v>0</v>
      </c>
      <c r="G154" s="4"/>
      <c r="H154" s="3" t="str">
        <f aca="false">IFERROR(IF(NOT(G154=""),ABS(ROUNDDOWN(E154-G154, 3 - (1+INT(LOG10(ABS(E154)))))),""),IF(AND(E154=0,NOT(E154="")),ABS(ROUNDDOWN(E154-G154,0)),""))</f>
        <v/>
      </c>
      <c r="I154" s="3" t="str">
        <f aca="false">IF(NOT(H154=""),IF(H154&lt;=F154,"match",IF(H154&lt;3*F154,"partial match","no match")),"")</f>
        <v/>
      </c>
      <c r="J154" s="2" t="s">
        <v>263</v>
      </c>
    </row>
    <row r="155" customFormat="false" ht="15" hidden="false" customHeight="true" outlineLevel="0" collapsed="false">
      <c r="A155" s="2" t="s">
        <v>10</v>
      </c>
      <c r="B155" s="2" t="s">
        <v>239</v>
      </c>
      <c r="C155" s="2" t="s">
        <v>211</v>
      </c>
      <c r="D155" s="2" t="s">
        <v>22</v>
      </c>
      <c r="E155" s="2" t="n">
        <v>0.487</v>
      </c>
      <c r="F155" s="2" t="n">
        <v>0</v>
      </c>
      <c r="G155" s="4"/>
      <c r="H155" s="3" t="str">
        <f aca="false">IFERROR(IF(NOT(G155=""),ABS(ROUNDDOWN(E155-G155, 3 - (1+INT(LOG10(ABS(E155)))))),""),IF(AND(E155=0,NOT(E155="")),ABS(ROUNDDOWN(E155-G155,0)),""))</f>
        <v/>
      </c>
      <c r="I155" s="3" t="str">
        <f aca="false">IF(NOT(H155=""),IF(H155&lt;=F155,"match",IF(H155&lt;3*F155,"partial match","no match")),"")</f>
        <v/>
      </c>
      <c r="J155" s="2" t="s">
        <v>264</v>
      </c>
    </row>
    <row r="156" customFormat="false" ht="15" hidden="false" customHeight="true" outlineLevel="0" collapsed="false">
      <c r="A156" s="2" t="s">
        <v>10</v>
      </c>
      <c r="B156" s="2" t="s">
        <v>265</v>
      </c>
      <c r="C156" s="2" t="s">
        <v>163</v>
      </c>
      <c r="D156" s="2" t="s">
        <v>22</v>
      </c>
      <c r="E156" s="2" t="n">
        <v>0.492</v>
      </c>
      <c r="F156" s="2" t="n">
        <v>0</v>
      </c>
      <c r="G156" s="4"/>
      <c r="H156" s="3" t="str">
        <f aca="false">IFERROR(IF(NOT(G156=""),ABS(ROUNDDOWN(E156-G156, 3 - (1+INT(LOG10(ABS(E156)))))),""),IF(AND(E156=0,NOT(E156="")),ABS(ROUNDDOWN(E156-G156,0)),""))</f>
        <v/>
      </c>
      <c r="I156" s="3" t="str">
        <f aca="false">IF(NOT(H156=""),IF(H156&lt;=F156,"match",IF(H156&lt;3*F156,"partial match","no match")),"")</f>
        <v/>
      </c>
      <c r="J156" s="2" t="s">
        <v>266</v>
      </c>
    </row>
    <row r="157" customFormat="false" ht="15" hidden="false" customHeight="true" outlineLevel="0" collapsed="false">
      <c r="A157" s="2" t="s">
        <v>10</v>
      </c>
      <c r="B157" s="2" t="s">
        <v>265</v>
      </c>
      <c r="C157" s="2" t="s">
        <v>165</v>
      </c>
      <c r="D157" s="2" t="s">
        <v>22</v>
      </c>
      <c r="E157" s="2" t="n">
        <v>2.2</v>
      </c>
      <c r="F157" s="2" t="n">
        <v>0</v>
      </c>
      <c r="G157" s="4"/>
      <c r="H157" s="3" t="str">
        <f aca="false">IFERROR(IF(NOT(G157=""),ABS(ROUNDDOWN(E157-G157, 3 - (1+INT(LOG10(ABS(E157)))))),""),IF(AND(E157=0,NOT(E157="")),ABS(ROUNDDOWN(E157-G157,0)),""))</f>
        <v/>
      </c>
      <c r="I157" s="3" t="str">
        <f aca="false">IF(NOT(H157=""),IF(H157&lt;=F157,"match",IF(H157&lt;3*F157,"partial match","no match")),"")</f>
        <v/>
      </c>
      <c r="J157" s="2" t="s">
        <v>267</v>
      </c>
    </row>
    <row r="158" customFormat="false" ht="15" hidden="false" customHeight="true" outlineLevel="0" collapsed="false">
      <c r="A158" s="2" t="s">
        <v>10</v>
      </c>
      <c r="B158" s="2" t="s">
        <v>265</v>
      </c>
      <c r="C158" s="2" t="s">
        <v>167</v>
      </c>
      <c r="D158" s="2" t="s">
        <v>22</v>
      </c>
      <c r="E158" s="2" t="n">
        <v>3.24</v>
      </c>
      <c r="F158" s="2" t="n">
        <v>0</v>
      </c>
      <c r="G158" s="4"/>
      <c r="H158" s="3" t="str">
        <f aca="false">IFERROR(IF(NOT(G158=""),ABS(ROUNDDOWN(E158-G158, 3 - (1+INT(LOG10(ABS(E158)))))),""),IF(AND(E158=0,NOT(E158="")),ABS(ROUNDDOWN(E158-G158,0)),""))</f>
        <v/>
      </c>
      <c r="I158" s="3" t="str">
        <f aca="false">IF(NOT(H158=""),IF(H158&lt;=F158,"match",IF(H158&lt;3*F158,"partial match","no match")),"")</f>
        <v/>
      </c>
      <c r="J158" s="2" t="s">
        <v>268</v>
      </c>
    </row>
    <row r="159" customFormat="false" ht="15" hidden="false" customHeight="true" outlineLevel="0" collapsed="false">
      <c r="A159" s="2" t="s">
        <v>10</v>
      </c>
      <c r="B159" s="2" t="s">
        <v>265</v>
      </c>
      <c r="C159" s="2" t="s">
        <v>169</v>
      </c>
      <c r="D159" s="2" t="s">
        <v>22</v>
      </c>
      <c r="E159" s="2" t="n">
        <v>2.61</v>
      </c>
      <c r="F159" s="2" t="n">
        <v>0</v>
      </c>
      <c r="G159" s="4"/>
      <c r="H159" s="3" t="str">
        <f aca="false">IFERROR(IF(NOT(G159=""),ABS(ROUNDDOWN(E159-G159, 3 - (1+INT(LOG10(ABS(E159)))))),""),IF(AND(E159=0,NOT(E159="")),ABS(ROUNDDOWN(E159-G159,0)),""))</f>
        <v/>
      </c>
      <c r="I159" s="3" t="str">
        <f aca="false">IF(NOT(H159=""),IF(H159&lt;=F159,"match",IF(H159&lt;3*F159,"partial match","no match")),"")</f>
        <v/>
      </c>
      <c r="J159" s="2" t="s">
        <v>269</v>
      </c>
    </row>
    <row r="160" customFormat="false" ht="15" hidden="false" customHeight="true" outlineLevel="0" collapsed="false">
      <c r="A160" s="2" t="s">
        <v>10</v>
      </c>
      <c r="B160" s="2" t="s">
        <v>265</v>
      </c>
      <c r="C160" s="2" t="s">
        <v>171</v>
      </c>
      <c r="D160" s="2" t="s">
        <v>22</v>
      </c>
      <c r="E160" s="2" t="n">
        <v>1.44</v>
      </c>
      <c r="F160" s="2" t="n">
        <v>0</v>
      </c>
      <c r="G160" s="4"/>
      <c r="H160" s="3" t="str">
        <f aca="false">IFERROR(IF(NOT(G160=""),ABS(ROUNDDOWN(E160-G160, 3 - (1+INT(LOG10(ABS(E160)))))),""),IF(AND(E160=0,NOT(E160="")),ABS(ROUNDDOWN(E160-G160,0)),""))</f>
        <v/>
      </c>
      <c r="I160" s="3" t="str">
        <f aca="false">IF(NOT(H160=""),IF(H160&lt;=F160,"match",IF(H160&lt;3*F160,"partial match","no match")),"")</f>
        <v/>
      </c>
      <c r="J160" s="2" t="s">
        <v>270</v>
      </c>
    </row>
    <row r="161" customFormat="false" ht="15" hidden="false" customHeight="true" outlineLevel="0" collapsed="false">
      <c r="A161" s="2" t="s">
        <v>10</v>
      </c>
      <c r="B161" s="2" t="s">
        <v>265</v>
      </c>
      <c r="C161" s="2" t="s">
        <v>173</v>
      </c>
      <c r="D161" s="2" t="s">
        <v>22</v>
      </c>
      <c r="E161" s="2" t="n">
        <v>3.23</v>
      </c>
      <c r="F161" s="2" t="n">
        <v>0</v>
      </c>
      <c r="G161" s="4"/>
      <c r="H161" s="3" t="str">
        <f aca="false">IFERROR(IF(NOT(G161=""),ABS(ROUNDDOWN(E161-G161, 3 - (1+INT(LOG10(ABS(E161)))))),""),IF(AND(E161=0,NOT(E161="")),ABS(ROUNDDOWN(E161-G161,0)),""))</f>
        <v/>
      </c>
      <c r="I161" s="3" t="str">
        <f aca="false">IF(NOT(H161=""),IF(H161&lt;=F161,"match",IF(H161&lt;3*F161,"partial match","no match")),"")</f>
        <v/>
      </c>
      <c r="J161" s="2" t="s">
        <v>271</v>
      </c>
    </row>
    <row r="162" customFormat="false" ht="15" hidden="false" customHeight="true" outlineLevel="0" collapsed="false">
      <c r="A162" s="2" t="s">
        <v>10</v>
      </c>
      <c r="B162" s="2" t="s">
        <v>265</v>
      </c>
      <c r="C162" s="2" t="s">
        <v>175</v>
      </c>
      <c r="D162" s="2" t="s">
        <v>22</v>
      </c>
      <c r="E162" s="2" t="n">
        <v>1.67</v>
      </c>
      <c r="F162" s="2" t="n">
        <v>0</v>
      </c>
      <c r="G162" s="4"/>
      <c r="H162" s="3" t="str">
        <f aca="false">IFERROR(IF(NOT(G162=""),ABS(ROUNDDOWN(E162-G162, 3 - (1+INT(LOG10(ABS(E162)))))),""),IF(AND(E162=0,NOT(E162="")),ABS(ROUNDDOWN(E162-G162,0)),""))</f>
        <v/>
      </c>
      <c r="I162" s="3" t="str">
        <f aca="false">IF(NOT(H162=""),IF(H162&lt;=F162,"match",IF(H162&lt;3*F162,"partial match","no match")),"")</f>
        <v/>
      </c>
      <c r="J162" s="2" t="s">
        <v>272</v>
      </c>
    </row>
    <row r="163" customFormat="false" ht="15" hidden="false" customHeight="true" outlineLevel="0" collapsed="false">
      <c r="A163" s="2" t="s">
        <v>10</v>
      </c>
      <c r="B163" s="2" t="s">
        <v>265</v>
      </c>
      <c r="C163" s="2" t="s">
        <v>177</v>
      </c>
      <c r="D163" s="2" t="s">
        <v>22</v>
      </c>
      <c r="E163" s="2" t="n">
        <v>4.41</v>
      </c>
      <c r="F163" s="2" t="n">
        <v>0</v>
      </c>
      <c r="G163" s="4"/>
      <c r="H163" s="3" t="str">
        <f aca="false">IFERROR(IF(NOT(G163=""),ABS(ROUNDDOWN(E163-G163, 3 - (1+INT(LOG10(ABS(E163)))))),""),IF(AND(E163=0,NOT(E163="")),ABS(ROUNDDOWN(E163-G163,0)),""))</f>
        <v/>
      </c>
      <c r="I163" s="3" t="str">
        <f aca="false">IF(NOT(H163=""),IF(H163&lt;=F163,"match",IF(H163&lt;3*F163,"partial match","no match")),"")</f>
        <v/>
      </c>
      <c r="J163" s="2" t="s">
        <v>273</v>
      </c>
    </row>
    <row r="164" customFormat="false" ht="15" hidden="false" customHeight="true" outlineLevel="0" collapsed="false">
      <c r="A164" s="2" t="s">
        <v>10</v>
      </c>
      <c r="B164" s="2" t="s">
        <v>265</v>
      </c>
      <c r="C164" s="2" t="s">
        <v>179</v>
      </c>
      <c r="D164" s="2" t="s">
        <v>22</v>
      </c>
      <c r="E164" s="2" t="n">
        <v>7.65</v>
      </c>
      <c r="F164" s="2" t="n">
        <v>0</v>
      </c>
      <c r="G164" s="4"/>
      <c r="H164" s="3" t="str">
        <f aca="false">IFERROR(IF(NOT(G164=""),ABS(ROUNDDOWN(E164-G164, 3 - (1+INT(LOG10(ABS(E164)))))),""),IF(AND(E164=0,NOT(E164="")),ABS(ROUNDDOWN(E164-G164,0)),""))</f>
        <v/>
      </c>
      <c r="I164" s="3" t="str">
        <f aca="false">IF(NOT(H164=""),IF(H164&lt;=F164,"match",IF(H164&lt;3*F164,"partial match","no match")),"")</f>
        <v/>
      </c>
      <c r="J164" s="2" t="s">
        <v>274</v>
      </c>
    </row>
    <row r="165" customFormat="false" ht="15" hidden="false" customHeight="true" outlineLevel="0" collapsed="false">
      <c r="A165" s="2" t="s">
        <v>10</v>
      </c>
      <c r="B165" s="2" t="s">
        <v>265</v>
      </c>
      <c r="C165" s="2" t="s">
        <v>181</v>
      </c>
      <c r="D165" s="2" t="s">
        <v>22</v>
      </c>
      <c r="E165" s="2" t="n">
        <v>2.14</v>
      </c>
      <c r="F165" s="2" t="n">
        <v>0</v>
      </c>
      <c r="G165" s="4"/>
      <c r="H165" s="3" t="str">
        <f aca="false">IFERROR(IF(NOT(G165=""),ABS(ROUNDDOWN(E165-G165, 3 - (1+INT(LOG10(ABS(E165)))))),""),IF(AND(E165=0,NOT(E165="")),ABS(ROUNDDOWN(E165-G165,0)),""))</f>
        <v/>
      </c>
      <c r="I165" s="3" t="str">
        <f aca="false">IF(NOT(H165=""),IF(H165&lt;=F165,"match",IF(H165&lt;3*F165,"partial match","no match")),"")</f>
        <v/>
      </c>
      <c r="J165" s="2" t="s">
        <v>275</v>
      </c>
    </row>
    <row r="166" customFormat="false" ht="15" hidden="false" customHeight="true" outlineLevel="0" collapsed="false">
      <c r="A166" s="2" t="s">
        <v>10</v>
      </c>
      <c r="B166" s="2" t="s">
        <v>265</v>
      </c>
      <c r="C166" s="2" t="s">
        <v>183</v>
      </c>
      <c r="D166" s="2" t="s">
        <v>22</v>
      </c>
      <c r="E166" s="2" t="n">
        <v>0.277</v>
      </c>
      <c r="F166" s="2" t="n">
        <v>0</v>
      </c>
      <c r="G166" s="4"/>
      <c r="H166" s="3" t="str">
        <f aca="false">IFERROR(IF(NOT(G166=""),ABS(ROUNDDOWN(E166-G166, 3 - (1+INT(LOG10(ABS(E166)))))),""),IF(AND(E166=0,NOT(E166="")),ABS(ROUNDDOWN(E166-G166,0)),""))</f>
        <v/>
      </c>
      <c r="I166" s="3" t="str">
        <f aca="false">IF(NOT(H166=""),IF(H166&lt;=F166,"match",IF(H166&lt;3*F166,"partial match","no match")),"")</f>
        <v/>
      </c>
      <c r="J166" s="2" t="s">
        <v>276</v>
      </c>
    </row>
    <row r="167" customFormat="false" ht="15" hidden="false" customHeight="true" outlineLevel="0" collapsed="false">
      <c r="A167" s="2" t="s">
        <v>10</v>
      </c>
      <c r="B167" s="2" t="s">
        <v>265</v>
      </c>
      <c r="C167" s="2" t="s">
        <v>185</v>
      </c>
      <c r="D167" s="2" t="s">
        <v>22</v>
      </c>
      <c r="E167" s="2" t="n">
        <v>5.29</v>
      </c>
      <c r="F167" s="2" t="n">
        <v>0</v>
      </c>
      <c r="G167" s="4"/>
      <c r="H167" s="3" t="str">
        <f aca="false">IFERROR(IF(NOT(G167=""),ABS(ROUNDDOWN(E167-G167, 3 - (1+INT(LOG10(ABS(E167)))))),""),IF(AND(E167=0,NOT(E167="")),ABS(ROUNDDOWN(E167-G167,0)),""))</f>
        <v/>
      </c>
      <c r="I167" s="3" t="str">
        <f aca="false">IF(NOT(H167=""),IF(H167&lt;=F167,"match",IF(H167&lt;3*F167,"partial match","no match")),"")</f>
        <v/>
      </c>
      <c r="J167" s="2" t="s">
        <v>277</v>
      </c>
    </row>
    <row r="168" customFormat="false" ht="15" hidden="false" customHeight="true" outlineLevel="0" collapsed="false">
      <c r="A168" s="2" t="s">
        <v>10</v>
      </c>
      <c r="B168" s="2" t="s">
        <v>265</v>
      </c>
      <c r="C168" s="2" t="s">
        <v>187</v>
      </c>
      <c r="D168" s="2" t="s">
        <v>22</v>
      </c>
      <c r="E168" s="2" t="n">
        <v>1.44</v>
      </c>
      <c r="F168" s="2" t="n">
        <v>0</v>
      </c>
      <c r="G168" s="4"/>
      <c r="H168" s="3" t="str">
        <f aca="false">IFERROR(IF(NOT(G168=""),ABS(ROUNDDOWN(E168-G168, 3 - (1+INT(LOG10(ABS(E168)))))),""),IF(AND(E168=0,NOT(E168="")),ABS(ROUNDDOWN(E168-G168,0)),""))</f>
        <v/>
      </c>
      <c r="I168" s="3" t="str">
        <f aca="false">IF(NOT(H168=""),IF(H168&lt;=F168,"match",IF(H168&lt;3*F168,"partial match","no match")),"")</f>
        <v/>
      </c>
      <c r="J168" s="2" t="s">
        <v>278</v>
      </c>
    </row>
    <row r="169" customFormat="false" ht="15" hidden="false" customHeight="true" outlineLevel="0" collapsed="false">
      <c r="A169" s="2" t="s">
        <v>10</v>
      </c>
      <c r="B169" s="2" t="s">
        <v>265</v>
      </c>
      <c r="C169" s="2" t="s">
        <v>189</v>
      </c>
      <c r="D169" s="2" t="s">
        <v>22</v>
      </c>
      <c r="E169" s="2" t="n">
        <v>0.673</v>
      </c>
      <c r="F169" s="2" t="n">
        <v>0</v>
      </c>
      <c r="G169" s="4"/>
      <c r="H169" s="3" t="str">
        <f aca="false">IFERROR(IF(NOT(G169=""),ABS(ROUNDDOWN(E169-G169, 3 - (1+INT(LOG10(ABS(E169)))))),""),IF(AND(E169=0,NOT(E169="")),ABS(ROUNDDOWN(E169-G169,0)),""))</f>
        <v/>
      </c>
      <c r="I169" s="3" t="str">
        <f aca="false">IF(NOT(H169=""),IF(H169&lt;=F169,"match",IF(H169&lt;3*F169,"partial match","no match")),"")</f>
        <v/>
      </c>
      <c r="J169" s="2" t="s">
        <v>279</v>
      </c>
    </row>
    <row r="170" customFormat="false" ht="15" hidden="false" customHeight="true" outlineLevel="0" collapsed="false">
      <c r="A170" s="2" t="s">
        <v>10</v>
      </c>
      <c r="B170" s="2" t="s">
        <v>265</v>
      </c>
      <c r="C170" s="2" t="s">
        <v>191</v>
      </c>
      <c r="D170" s="2" t="s">
        <v>22</v>
      </c>
      <c r="E170" s="2" t="n">
        <v>0.85</v>
      </c>
      <c r="F170" s="2" t="n">
        <v>0</v>
      </c>
      <c r="G170" s="4"/>
      <c r="H170" s="3" t="str">
        <f aca="false">IFERROR(IF(NOT(G170=""),ABS(ROUNDDOWN(E170-G170, 3 - (1+INT(LOG10(ABS(E170)))))),""),IF(AND(E170=0,NOT(E170="")),ABS(ROUNDDOWN(E170-G170,0)),""))</f>
        <v/>
      </c>
      <c r="I170" s="3" t="str">
        <f aca="false">IF(NOT(H170=""),IF(H170&lt;=F170,"match",IF(H170&lt;3*F170,"partial match","no match")),"")</f>
        <v/>
      </c>
      <c r="J170" s="2" t="s">
        <v>280</v>
      </c>
    </row>
    <row r="171" customFormat="false" ht="15" hidden="false" customHeight="true" outlineLevel="0" collapsed="false">
      <c r="A171" s="2" t="s">
        <v>10</v>
      </c>
      <c r="B171" s="2" t="s">
        <v>265</v>
      </c>
      <c r="C171" s="2" t="s">
        <v>193</v>
      </c>
      <c r="D171" s="2" t="s">
        <v>22</v>
      </c>
      <c r="E171" s="2" t="n">
        <v>0.613</v>
      </c>
      <c r="F171" s="2" t="n">
        <v>0</v>
      </c>
      <c r="G171" s="4"/>
      <c r="H171" s="3" t="str">
        <f aca="false">IFERROR(IF(NOT(G171=""),ABS(ROUNDDOWN(E171-G171, 3 - (1+INT(LOG10(ABS(E171)))))),""),IF(AND(E171=0,NOT(E171="")),ABS(ROUNDDOWN(E171-G171,0)),""))</f>
        <v/>
      </c>
      <c r="I171" s="3" t="str">
        <f aca="false">IF(NOT(H171=""),IF(H171&lt;=F171,"match",IF(H171&lt;3*F171,"partial match","no match")),"")</f>
        <v/>
      </c>
      <c r="J171" s="2" t="s">
        <v>281</v>
      </c>
    </row>
    <row r="172" customFormat="false" ht="15" hidden="false" customHeight="true" outlineLevel="0" collapsed="false">
      <c r="A172" s="2" t="s">
        <v>10</v>
      </c>
      <c r="B172" s="2" t="s">
        <v>265</v>
      </c>
      <c r="C172" s="2" t="s">
        <v>195</v>
      </c>
      <c r="D172" s="2" t="s">
        <v>22</v>
      </c>
      <c r="E172" s="2" t="n">
        <v>0.899</v>
      </c>
      <c r="F172" s="2" t="n">
        <v>0</v>
      </c>
      <c r="G172" s="4"/>
      <c r="H172" s="3" t="str">
        <f aca="false">IFERROR(IF(NOT(G172=""),ABS(ROUNDDOWN(E172-G172, 3 - (1+INT(LOG10(ABS(E172)))))),""),IF(AND(E172=0,NOT(E172="")),ABS(ROUNDDOWN(E172-G172,0)),""))</f>
        <v/>
      </c>
      <c r="I172" s="3" t="str">
        <f aca="false">IF(NOT(H172=""),IF(H172&lt;=F172,"match",IF(H172&lt;3*F172,"partial match","no match")),"")</f>
        <v/>
      </c>
      <c r="J172" s="2" t="s">
        <v>282</v>
      </c>
    </row>
    <row r="173" customFormat="false" ht="15" hidden="false" customHeight="true" outlineLevel="0" collapsed="false">
      <c r="A173" s="2" t="s">
        <v>10</v>
      </c>
      <c r="B173" s="2" t="s">
        <v>265</v>
      </c>
      <c r="C173" s="2" t="s">
        <v>197</v>
      </c>
      <c r="D173" s="2" t="s">
        <v>22</v>
      </c>
      <c r="E173" s="2" t="n">
        <v>0.0582</v>
      </c>
      <c r="F173" s="2" t="n">
        <v>0</v>
      </c>
      <c r="G173" s="4"/>
      <c r="H173" s="3" t="str">
        <f aca="false">IFERROR(IF(NOT(G173=""),ABS(ROUNDDOWN(E173-G173, 3 - (1+INT(LOG10(ABS(E173)))))),""),IF(AND(E173=0,NOT(E173="")),ABS(ROUNDDOWN(E173-G173,0)),""))</f>
        <v/>
      </c>
      <c r="I173" s="3" t="str">
        <f aca="false">IF(NOT(H173=""),IF(H173&lt;=F173,"match",IF(H173&lt;3*F173,"partial match","no match")),"")</f>
        <v/>
      </c>
      <c r="J173" s="2" t="s">
        <v>283</v>
      </c>
    </row>
    <row r="174" customFormat="false" ht="15" hidden="false" customHeight="true" outlineLevel="0" collapsed="false">
      <c r="A174" s="2" t="s">
        <v>10</v>
      </c>
      <c r="B174" s="2" t="s">
        <v>265</v>
      </c>
      <c r="C174" s="2" t="s">
        <v>199</v>
      </c>
      <c r="D174" s="2" t="s">
        <v>22</v>
      </c>
      <c r="E174" s="2" t="n">
        <v>0.182</v>
      </c>
      <c r="F174" s="2" t="n">
        <v>0</v>
      </c>
      <c r="G174" s="4"/>
      <c r="H174" s="3" t="str">
        <f aca="false">IFERROR(IF(NOT(G174=""),ABS(ROUNDDOWN(E174-G174, 3 - (1+INT(LOG10(ABS(E174)))))),""),IF(AND(E174=0,NOT(E174="")),ABS(ROUNDDOWN(E174-G174,0)),""))</f>
        <v/>
      </c>
      <c r="I174" s="3" t="str">
        <f aca="false">IF(NOT(H174=""),IF(H174&lt;=F174,"match",IF(H174&lt;3*F174,"partial match","no match")),"")</f>
        <v/>
      </c>
      <c r="J174" s="2" t="s">
        <v>284</v>
      </c>
    </row>
    <row r="175" customFormat="false" ht="15" hidden="false" customHeight="true" outlineLevel="0" collapsed="false">
      <c r="A175" s="2" t="s">
        <v>10</v>
      </c>
      <c r="B175" s="2" t="s">
        <v>265</v>
      </c>
      <c r="C175" s="2" t="s">
        <v>201</v>
      </c>
      <c r="D175" s="2" t="s">
        <v>22</v>
      </c>
      <c r="E175" s="2" t="n">
        <v>5.45</v>
      </c>
      <c r="F175" s="2" t="n">
        <v>0</v>
      </c>
      <c r="G175" s="4"/>
      <c r="H175" s="3" t="str">
        <f aca="false">IFERROR(IF(NOT(G175=""),ABS(ROUNDDOWN(E175-G175, 3 - (1+INT(LOG10(ABS(E175)))))),""),IF(AND(E175=0,NOT(E175="")),ABS(ROUNDDOWN(E175-G175,0)),""))</f>
        <v/>
      </c>
      <c r="I175" s="3" t="str">
        <f aca="false">IF(NOT(H175=""),IF(H175&lt;=F175,"match",IF(H175&lt;3*F175,"partial match","no match")),"")</f>
        <v/>
      </c>
      <c r="J175" s="2" t="s">
        <v>285</v>
      </c>
    </row>
    <row r="176" customFormat="false" ht="15" hidden="false" customHeight="true" outlineLevel="0" collapsed="false">
      <c r="A176" s="2" t="s">
        <v>10</v>
      </c>
      <c r="B176" s="2" t="s">
        <v>265</v>
      </c>
      <c r="C176" s="2" t="s">
        <v>203</v>
      </c>
      <c r="D176" s="2" t="s">
        <v>22</v>
      </c>
      <c r="E176" s="2" t="n">
        <v>7.65</v>
      </c>
      <c r="F176" s="2" t="n">
        <v>0</v>
      </c>
      <c r="G176" s="4"/>
      <c r="H176" s="3" t="str">
        <f aca="false">IFERROR(IF(NOT(G176=""),ABS(ROUNDDOWN(E176-G176, 3 - (1+INT(LOG10(ABS(E176)))))),""),IF(AND(E176=0,NOT(E176="")),ABS(ROUNDDOWN(E176-G176,0)),""))</f>
        <v/>
      </c>
      <c r="I176" s="3" t="str">
        <f aca="false">IF(NOT(H176=""),IF(H176&lt;=F176,"match",IF(H176&lt;3*F176,"partial match","no match")),"")</f>
        <v/>
      </c>
      <c r="J176" s="2" t="s">
        <v>286</v>
      </c>
    </row>
    <row r="177" customFormat="false" ht="15" hidden="false" customHeight="true" outlineLevel="0" collapsed="false">
      <c r="A177" s="2" t="s">
        <v>10</v>
      </c>
      <c r="B177" s="2" t="s">
        <v>265</v>
      </c>
      <c r="C177" s="2" t="s">
        <v>205</v>
      </c>
      <c r="D177" s="2" t="s">
        <v>22</v>
      </c>
      <c r="E177" s="2" t="n">
        <v>16.4</v>
      </c>
      <c r="F177" s="2" t="n">
        <v>0</v>
      </c>
      <c r="G177" s="4"/>
      <c r="H177" s="3" t="str">
        <f aca="false">IFERROR(IF(NOT(G177=""),ABS(ROUNDDOWN(E177-G177, 3 - (1+INT(LOG10(ABS(E177)))))),""),IF(AND(E177=0,NOT(E177="")),ABS(ROUNDDOWN(E177-G177,0)),""))</f>
        <v/>
      </c>
      <c r="I177" s="3" t="str">
        <f aca="false">IF(NOT(H177=""),IF(H177&lt;=F177,"match",IF(H177&lt;3*F177,"partial match","no match")),"")</f>
        <v/>
      </c>
      <c r="J177" s="2" t="s">
        <v>287</v>
      </c>
    </row>
    <row r="178" customFormat="false" ht="15" hidden="false" customHeight="true" outlineLevel="0" collapsed="false">
      <c r="A178" s="2" t="s">
        <v>10</v>
      </c>
      <c r="B178" s="2" t="s">
        <v>265</v>
      </c>
      <c r="C178" s="2" t="s">
        <v>207</v>
      </c>
      <c r="D178" s="2" t="s">
        <v>22</v>
      </c>
      <c r="E178" s="2" t="n">
        <v>142</v>
      </c>
      <c r="F178" s="2" t="n">
        <v>0</v>
      </c>
      <c r="G178" s="4"/>
      <c r="H178" s="3" t="str">
        <f aca="false">IFERROR(IF(NOT(G178=""),ABS(ROUNDDOWN(E178-G178, 3 - (1+INT(LOG10(ABS(E178)))))),""),IF(AND(E178=0,NOT(E178="")),ABS(ROUNDDOWN(E178-G178,0)),""))</f>
        <v/>
      </c>
      <c r="I178" s="3" t="str">
        <f aca="false">IF(NOT(H178=""),IF(H178&lt;=F178,"match",IF(H178&lt;3*F178,"partial match","no match")),"")</f>
        <v/>
      </c>
      <c r="J178" s="2" t="s">
        <v>288</v>
      </c>
    </row>
    <row r="179" customFormat="false" ht="15" hidden="false" customHeight="true" outlineLevel="0" collapsed="false">
      <c r="A179" s="2" t="s">
        <v>10</v>
      </c>
      <c r="B179" s="2" t="s">
        <v>265</v>
      </c>
      <c r="C179" s="2" t="s">
        <v>209</v>
      </c>
      <c r="D179" s="2" t="s">
        <v>22</v>
      </c>
      <c r="E179" s="2" t="n">
        <v>-0.0334</v>
      </c>
      <c r="F179" s="2" t="n">
        <v>0</v>
      </c>
      <c r="G179" s="4"/>
      <c r="H179" s="3" t="str">
        <f aca="false">IFERROR(IF(NOT(G179=""),ABS(ROUNDDOWN(E179-G179, 3 - (1+INT(LOG10(ABS(E179)))))),""),IF(AND(E179=0,NOT(E179="")),ABS(ROUNDDOWN(E179-G179,0)),""))</f>
        <v/>
      </c>
      <c r="I179" s="3" t="str">
        <f aca="false">IF(NOT(H179=""),IF(H179&lt;=F179,"match",IF(H179&lt;3*F179,"partial match","no match")),"")</f>
        <v/>
      </c>
      <c r="J179" s="2" t="s">
        <v>289</v>
      </c>
    </row>
    <row r="180" customFormat="false" ht="15" hidden="false" customHeight="true" outlineLevel="0" collapsed="false">
      <c r="A180" s="2" t="s">
        <v>10</v>
      </c>
      <c r="B180" s="2" t="s">
        <v>265</v>
      </c>
      <c r="C180" s="2" t="s">
        <v>211</v>
      </c>
      <c r="D180" s="2" t="s">
        <v>22</v>
      </c>
      <c r="E180" s="2" t="n">
        <v>0.291</v>
      </c>
      <c r="F180" s="2" t="n">
        <v>0</v>
      </c>
      <c r="G180" s="4"/>
      <c r="H180" s="3" t="str">
        <f aca="false">IFERROR(IF(NOT(G180=""),ABS(ROUNDDOWN(E180-G180, 3 - (1+INT(LOG10(ABS(E180)))))),""),IF(AND(E180=0,NOT(E180="")),ABS(ROUNDDOWN(E180-G180,0)),""))</f>
        <v/>
      </c>
      <c r="I180" s="3" t="str">
        <f aca="false">IF(NOT(H180=""),IF(H180&lt;=F180,"match",IF(H180&lt;3*F180,"partial match","no match")),"")</f>
        <v/>
      </c>
      <c r="J180" s="2" t="s">
        <v>290</v>
      </c>
    </row>
    <row r="181" customFormat="false" ht="15" hidden="false" customHeight="true" outlineLevel="0" collapsed="false">
      <c r="A181" s="2" t="s">
        <v>10</v>
      </c>
      <c r="B181" s="2" t="s">
        <v>291</v>
      </c>
      <c r="C181" s="2" t="s">
        <v>163</v>
      </c>
      <c r="D181" s="2" t="s">
        <v>13</v>
      </c>
      <c r="E181" s="2" t="n">
        <v>0.503</v>
      </c>
      <c r="F181" s="2" t="n">
        <v>0</v>
      </c>
      <c r="G181" s="4"/>
      <c r="H181" s="3" t="str">
        <f aca="false">IFERROR(IF(NOT(G181=""),ABS(ROUNDDOWN(E181-G181, 3 - (1+INT(LOG10(ABS(E181)))))),""),IF(AND(E181=0,NOT(E181="")),ABS(ROUNDDOWN(E181-G181,0)),""))</f>
        <v/>
      </c>
      <c r="I181" s="3" t="str">
        <f aca="false">IF(NOT(H181=""),IF(H181&lt;=F181,"match",IF(H181&lt;3*F181,"partial match","no match")),"")</f>
        <v/>
      </c>
      <c r="J181" s="2" t="s">
        <v>292</v>
      </c>
    </row>
    <row r="182" customFormat="false" ht="15" hidden="false" customHeight="true" outlineLevel="0" collapsed="false">
      <c r="A182" s="2" t="s">
        <v>10</v>
      </c>
      <c r="B182" s="2" t="s">
        <v>291</v>
      </c>
      <c r="C182" s="2" t="s">
        <v>165</v>
      </c>
      <c r="D182" s="2" t="s">
        <v>13</v>
      </c>
      <c r="E182" s="2" t="n">
        <v>2.14</v>
      </c>
      <c r="F182" s="2" t="n">
        <v>0</v>
      </c>
      <c r="G182" s="4"/>
      <c r="H182" s="3" t="str">
        <f aca="false">IFERROR(IF(NOT(G182=""),ABS(ROUNDDOWN(E182-G182, 3 - (1+INT(LOG10(ABS(E182)))))),""),IF(AND(E182=0,NOT(E182="")),ABS(ROUNDDOWN(E182-G182,0)),""))</f>
        <v/>
      </c>
      <c r="I182" s="3" t="str">
        <f aca="false">IF(NOT(H182=""),IF(H182&lt;=F182,"match",IF(H182&lt;3*F182,"partial match","no match")),"")</f>
        <v/>
      </c>
      <c r="J182" s="2" t="s">
        <v>293</v>
      </c>
    </row>
    <row r="183" customFormat="false" ht="15" hidden="false" customHeight="true" outlineLevel="0" collapsed="false">
      <c r="A183" s="2" t="s">
        <v>10</v>
      </c>
      <c r="B183" s="2" t="s">
        <v>291</v>
      </c>
      <c r="C183" s="2" t="s">
        <v>167</v>
      </c>
      <c r="D183" s="2" t="s">
        <v>13</v>
      </c>
      <c r="E183" s="2" t="n">
        <v>3.1</v>
      </c>
      <c r="F183" s="2" t="n">
        <v>0</v>
      </c>
      <c r="G183" s="4"/>
      <c r="H183" s="3" t="str">
        <f aca="false">IFERROR(IF(NOT(G183=""),ABS(ROUNDDOWN(E183-G183, 3 - (1+INT(LOG10(ABS(E183)))))),""),IF(AND(E183=0,NOT(E183="")),ABS(ROUNDDOWN(E183-G183,0)),""))</f>
        <v/>
      </c>
      <c r="I183" s="3" t="str">
        <f aca="false">IF(NOT(H183=""),IF(H183&lt;=F183,"match",IF(H183&lt;3*F183,"partial match","no match")),"")</f>
        <v/>
      </c>
      <c r="J183" s="2" t="s">
        <v>294</v>
      </c>
    </row>
    <row r="184" customFormat="false" ht="15" hidden="false" customHeight="true" outlineLevel="0" collapsed="false">
      <c r="A184" s="2" t="s">
        <v>10</v>
      </c>
      <c r="B184" s="2" t="s">
        <v>291</v>
      </c>
      <c r="C184" s="2" t="s">
        <v>169</v>
      </c>
      <c r="D184" s="2" t="s">
        <v>13</v>
      </c>
      <c r="E184" s="2" t="n">
        <v>2.4</v>
      </c>
      <c r="F184" s="2" t="n">
        <v>0</v>
      </c>
      <c r="G184" s="4"/>
      <c r="H184" s="3" t="str">
        <f aca="false">IFERROR(IF(NOT(G184=""),ABS(ROUNDDOWN(E184-G184, 3 - (1+INT(LOG10(ABS(E184)))))),""),IF(AND(E184=0,NOT(E184="")),ABS(ROUNDDOWN(E184-G184,0)),""))</f>
        <v/>
      </c>
      <c r="I184" s="3" t="str">
        <f aca="false">IF(NOT(H184=""),IF(H184&lt;=F184,"match",IF(H184&lt;3*F184,"partial match","no match")),"")</f>
        <v/>
      </c>
      <c r="J184" s="2" t="s">
        <v>295</v>
      </c>
    </row>
    <row r="185" customFormat="false" ht="15" hidden="false" customHeight="true" outlineLevel="0" collapsed="false">
      <c r="A185" s="2" t="s">
        <v>10</v>
      </c>
      <c r="B185" s="2" t="s">
        <v>291</v>
      </c>
      <c r="C185" s="2" t="s">
        <v>171</v>
      </c>
      <c r="D185" s="2" t="s">
        <v>13</v>
      </c>
      <c r="E185" s="2" t="n">
        <v>1.43</v>
      </c>
      <c r="F185" s="2" t="n">
        <v>0</v>
      </c>
      <c r="G185" s="4"/>
      <c r="H185" s="3" t="str">
        <f aca="false">IFERROR(IF(NOT(G185=""),ABS(ROUNDDOWN(E185-G185, 3 - (1+INT(LOG10(ABS(E185)))))),""),IF(AND(E185=0,NOT(E185="")),ABS(ROUNDDOWN(E185-G185,0)),""))</f>
        <v/>
      </c>
      <c r="I185" s="3" t="str">
        <f aca="false">IF(NOT(H185=""),IF(H185&lt;=F185,"match",IF(H185&lt;3*F185,"partial match","no match")),"")</f>
        <v/>
      </c>
      <c r="J185" s="2" t="s">
        <v>296</v>
      </c>
    </row>
    <row r="186" customFormat="false" ht="15" hidden="false" customHeight="true" outlineLevel="0" collapsed="false">
      <c r="A186" s="2" t="s">
        <v>10</v>
      </c>
      <c r="B186" s="2" t="s">
        <v>291</v>
      </c>
      <c r="C186" s="2" t="s">
        <v>173</v>
      </c>
      <c r="D186" s="2" t="s">
        <v>13</v>
      </c>
      <c r="E186" s="2" t="n">
        <v>3.06</v>
      </c>
      <c r="F186" s="2" t="n">
        <v>0</v>
      </c>
      <c r="G186" s="4"/>
      <c r="H186" s="3" t="str">
        <f aca="false">IFERROR(IF(NOT(G186=""),ABS(ROUNDDOWN(E186-G186, 3 - (1+INT(LOG10(ABS(E186)))))),""),IF(AND(E186=0,NOT(E186="")),ABS(ROUNDDOWN(E186-G186,0)),""))</f>
        <v/>
      </c>
      <c r="I186" s="3" t="str">
        <f aca="false">IF(NOT(H186=""),IF(H186&lt;=F186,"match",IF(H186&lt;3*F186,"partial match","no match")),"")</f>
        <v/>
      </c>
      <c r="J186" s="2" t="s">
        <v>297</v>
      </c>
    </row>
    <row r="187" customFormat="false" ht="15" hidden="false" customHeight="true" outlineLevel="0" collapsed="false">
      <c r="A187" s="2" t="s">
        <v>10</v>
      </c>
      <c r="B187" s="2" t="s">
        <v>291</v>
      </c>
      <c r="C187" s="2" t="s">
        <v>175</v>
      </c>
      <c r="D187" s="2" t="s">
        <v>13</v>
      </c>
      <c r="E187" s="2" t="n">
        <v>1.56</v>
      </c>
      <c r="F187" s="2" t="n">
        <v>0</v>
      </c>
      <c r="G187" s="4"/>
      <c r="H187" s="3" t="str">
        <f aca="false">IFERROR(IF(NOT(G187=""),ABS(ROUNDDOWN(E187-G187, 3 - (1+INT(LOG10(ABS(E187)))))),""),IF(AND(E187=0,NOT(E187="")),ABS(ROUNDDOWN(E187-G187,0)),""))</f>
        <v/>
      </c>
      <c r="I187" s="3" t="str">
        <f aca="false">IF(NOT(H187=""),IF(H187&lt;=F187,"match",IF(H187&lt;3*F187,"partial match","no match")),"")</f>
        <v/>
      </c>
      <c r="J187" s="2" t="s">
        <v>298</v>
      </c>
    </row>
    <row r="188" customFormat="false" ht="15" hidden="false" customHeight="true" outlineLevel="0" collapsed="false">
      <c r="A188" s="2" t="s">
        <v>10</v>
      </c>
      <c r="B188" s="2" t="s">
        <v>291</v>
      </c>
      <c r="C188" s="2" t="s">
        <v>177</v>
      </c>
      <c r="D188" s="2" t="s">
        <v>13</v>
      </c>
      <c r="E188" s="2" t="n">
        <v>4.29</v>
      </c>
      <c r="F188" s="2" t="n">
        <v>0</v>
      </c>
      <c r="G188" s="4"/>
      <c r="H188" s="3" t="str">
        <f aca="false">IFERROR(IF(NOT(G188=""),ABS(ROUNDDOWN(E188-G188, 3 - (1+INT(LOG10(ABS(E188)))))),""),IF(AND(E188=0,NOT(E188="")),ABS(ROUNDDOWN(E188-G188,0)),""))</f>
        <v/>
      </c>
      <c r="I188" s="3" t="str">
        <f aca="false">IF(NOT(H188=""),IF(H188&lt;=F188,"match",IF(H188&lt;3*F188,"partial match","no match")),"")</f>
        <v/>
      </c>
      <c r="J188" s="2" t="s">
        <v>299</v>
      </c>
    </row>
    <row r="189" customFormat="false" ht="15" hidden="false" customHeight="true" outlineLevel="0" collapsed="false">
      <c r="A189" s="2" t="s">
        <v>10</v>
      </c>
      <c r="B189" s="2" t="s">
        <v>291</v>
      </c>
      <c r="C189" s="2" t="s">
        <v>179</v>
      </c>
      <c r="D189" s="2" t="s">
        <v>13</v>
      </c>
      <c r="E189" s="2" t="n">
        <v>7.07</v>
      </c>
      <c r="F189" s="2" t="n">
        <v>0</v>
      </c>
      <c r="G189" s="4"/>
      <c r="H189" s="3" t="str">
        <f aca="false">IFERROR(IF(NOT(G189=""),ABS(ROUNDDOWN(E189-G189, 3 - (1+INT(LOG10(ABS(E189)))))),""),IF(AND(E189=0,NOT(E189="")),ABS(ROUNDDOWN(E189-G189,0)),""))</f>
        <v/>
      </c>
      <c r="I189" s="3" t="str">
        <f aca="false">IF(NOT(H189=""),IF(H189&lt;=F189,"match",IF(H189&lt;3*F189,"partial match","no match")),"")</f>
        <v/>
      </c>
      <c r="J189" s="2" t="s">
        <v>300</v>
      </c>
    </row>
    <row r="190" customFormat="false" ht="15" hidden="false" customHeight="true" outlineLevel="0" collapsed="false">
      <c r="A190" s="2" t="s">
        <v>10</v>
      </c>
      <c r="B190" s="2" t="s">
        <v>291</v>
      </c>
      <c r="C190" s="2" t="s">
        <v>181</v>
      </c>
      <c r="D190" s="2" t="s">
        <v>13</v>
      </c>
      <c r="E190" s="2" t="n">
        <v>1.92</v>
      </c>
      <c r="F190" s="2" t="n">
        <v>0</v>
      </c>
      <c r="G190" s="4"/>
      <c r="H190" s="3" t="str">
        <f aca="false">IFERROR(IF(NOT(G190=""),ABS(ROUNDDOWN(E190-G190, 3 - (1+INT(LOG10(ABS(E190)))))),""),IF(AND(E190=0,NOT(E190="")),ABS(ROUNDDOWN(E190-G190,0)),""))</f>
        <v/>
      </c>
      <c r="I190" s="3" t="str">
        <f aca="false">IF(NOT(H190=""),IF(H190&lt;=F190,"match",IF(H190&lt;3*F190,"partial match","no match")),"")</f>
        <v/>
      </c>
      <c r="J190" s="2" t="s">
        <v>301</v>
      </c>
    </row>
    <row r="191" customFormat="false" ht="15" hidden="false" customHeight="true" outlineLevel="0" collapsed="false">
      <c r="A191" s="2" t="s">
        <v>10</v>
      </c>
      <c r="B191" s="2" t="s">
        <v>291</v>
      </c>
      <c r="C191" s="2" t="s">
        <v>183</v>
      </c>
      <c r="D191" s="2" t="s">
        <v>13</v>
      </c>
      <c r="E191" s="2" t="n">
        <v>0.303</v>
      </c>
      <c r="F191" s="2" t="n">
        <v>0</v>
      </c>
      <c r="G191" s="4"/>
      <c r="H191" s="3" t="str">
        <f aca="false">IFERROR(IF(NOT(G191=""),ABS(ROUNDDOWN(E191-G191, 3 - (1+INT(LOG10(ABS(E191)))))),""),IF(AND(E191=0,NOT(E191="")),ABS(ROUNDDOWN(E191-G191,0)),""))</f>
        <v/>
      </c>
      <c r="I191" s="3" t="str">
        <f aca="false">IF(NOT(H191=""),IF(H191&lt;=F191,"match",IF(H191&lt;3*F191,"partial match","no match")),"")</f>
        <v/>
      </c>
      <c r="J191" s="2" t="s">
        <v>302</v>
      </c>
    </row>
    <row r="192" customFormat="false" ht="15" hidden="false" customHeight="true" outlineLevel="0" collapsed="false">
      <c r="A192" s="2" t="s">
        <v>10</v>
      </c>
      <c r="B192" s="2" t="s">
        <v>291</v>
      </c>
      <c r="C192" s="2" t="s">
        <v>185</v>
      </c>
      <c r="D192" s="2" t="s">
        <v>13</v>
      </c>
      <c r="E192" s="2" t="n">
        <v>5.32</v>
      </c>
      <c r="F192" s="2" t="n">
        <v>0</v>
      </c>
      <c r="G192" s="4"/>
      <c r="H192" s="3" t="str">
        <f aca="false">IFERROR(IF(NOT(G192=""),ABS(ROUNDDOWN(E192-G192, 3 - (1+INT(LOG10(ABS(E192)))))),""),IF(AND(E192=0,NOT(E192="")),ABS(ROUNDDOWN(E192-G192,0)),""))</f>
        <v/>
      </c>
      <c r="I192" s="3" t="str">
        <f aca="false">IF(NOT(H192=""),IF(H192&lt;=F192,"match",IF(H192&lt;3*F192,"partial match","no match")),"")</f>
        <v/>
      </c>
      <c r="J192" s="2" t="s">
        <v>303</v>
      </c>
    </row>
    <row r="193" customFormat="false" ht="15" hidden="false" customHeight="true" outlineLevel="0" collapsed="false">
      <c r="A193" s="2" t="s">
        <v>10</v>
      </c>
      <c r="B193" s="2" t="s">
        <v>291</v>
      </c>
      <c r="C193" s="2" t="s">
        <v>187</v>
      </c>
      <c r="D193" s="2" t="s">
        <v>13</v>
      </c>
      <c r="E193" s="2" t="n">
        <v>1.43</v>
      </c>
      <c r="F193" s="2" t="n">
        <v>0</v>
      </c>
      <c r="G193" s="4"/>
      <c r="H193" s="3" t="str">
        <f aca="false">IFERROR(IF(NOT(G193=""),ABS(ROUNDDOWN(E193-G193, 3 - (1+INT(LOG10(ABS(E193)))))),""),IF(AND(E193=0,NOT(E193="")),ABS(ROUNDDOWN(E193-G193,0)),""))</f>
        <v/>
      </c>
      <c r="I193" s="3" t="str">
        <f aca="false">IF(NOT(H193=""),IF(H193&lt;=F193,"match",IF(H193&lt;3*F193,"partial match","no match")),"")</f>
        <v/>
      </c>
      <c r="J193" s="2" t="s">
        <v>304</v>
      </c>
    </row>
    <row r="194" customFormat="false" ht="15" hidden="false" customHeight="true" outlineLevel="0" collapsed="false">
      <c r="A194" s="2" t="s">
        <v>10</v>
      </c>
      <c r="B194" s="2" t="s">
        <v>291</v>
      </c>
      <c r="C194" s="2" t="s">
        <v>189</v>
      </c>
      <c r="D194" s="2" t="s">
        <v>13</v>
      </c>
      <c r="E194" s="2" t="n">
        <v>0.677</v>
      </c>
      <c r="F194" s="2" t="n">
        <v>0</v>
      </c>
      <c r="G194" s="4"/>
      <c r="H194" s="3" t="str">
        <f aca="false">IFERROR(IF(NOT(G194=""),ABS(ROUNDDOWN(E194-G194, 3 - (1+INT(LOG10(ABS(E194)))))),""),IF(AND(E194=0,NOT(E194="")),ABS(ROUNDDOWN(E194-G194,0)),""))</f>
        <v/>
      </c>
      <c r="I194" s="3" t="str">
        <f aca="false">IF(NOT(H194=""),IF(H194&lt;=F194,"match",IF(H194&lt;3*F194,"partial match","no match")),"")</f>
        <v/>
      </c>
      <c r="J194" s="2" t="s">
        <v>305</v>
      </c>
    </row>
    <row r="195" customFormat="false" ht="15" hidden="false" customHeight="true" outlineLevel="0" collapsed="false">
      <c r="A195" s="2" t="s">
        <v>10</v>
      </c>
      <c r="B195" s="2" t="s">
        <v>291</v>
      </c>
      <c r="C195" s="2" t="s">
        <v>191</v>
      </c>
      <c r="D195" s="2" t="s">
        <v>13</v>
      </c>
      <c r="E195" s="2" t="n">
        <v>0.851</v>
      </c>
      <c r="F195" s="2" t="n">
        <v>0</v>
      </c>
      <c r="G195" s="4"/>
      <c r="H195" s="3" t="str">
        <f aca="false">IFERROR(IF(NOT(G195=""),ABS(ROUNDDOWN(E195-G195, 3 - (1+INT(LOG10(ABS(E195)))))),""),IF(AND(E195=0,NOT(E195="")),ABS(ROUNDDOWN(E195-G195,0)),""))</f>
        <v/>
      </c>
      <c r="I195" s="3" t="str">
        <f aca="false">IF(NOT(H195=""),IF(H195&lt;=F195,"match",IF(H195&lt;3*F195,"partial match","no match")),"")</f>
        <v/>
      </c>
      <c r="J195" s="2" t="s">
        <v>306</v>
      </c>
    </row>
    <row r="196" customFormat="false" ht="15" hidden="false" customHeight="true" outlineLevel="0" collapsed="false">
      <c r="A196" s="2" t="s">
        <v>10</v>
      </c>
      <c r="B196" s="2" t="s">
        <v>291</v>
      </c>
      <c r="C196" s="2" t="s">
        <v>193</v>
      </c>
      <c r="D196" s="2" t="s">
        <v>13</v>
      </c>
      <c r="E196" s="2" t="n">
        <v>0.618</v>
      </c>
      <c r="F196" s="2" t="n">
        <v>0</v>
      </c>
      <c r="G196" s="4"/>
      <c r="H196" s="3" t="str">
        <f aca="false">IFERROR(IF(NOT(G196=""),ABS(ROUNDDOWN(E196-G196, 3 - (1+INT(LOG10(ABS(E196)))))),""),IF(AND(E196=0,NOT(E196="")),ABS(ROUNDDOWN(E196-G196,0)),""))</f>
        <v/>
      </c>
      <c r="I196" s="3" t="str">
        <f aca="false">IF(NOT(H196=""),IF(H196&lt;=F196,"match",IF(H196&lt;3*F196,"partial match","no match")),"")</f>
        <v/>
      </c>
      <c r="J196" s="2" t="s">
        <v>307</v>
      </c>
    </row>
    <row r="197" customFormat="false" ht="15" hidden="false" customHeight="true" outlineLevel="0" collapsed="false">
      <c r="A197" s="2" t="s">
        <v>10</v>
      </c>
      <c r="B197" s="2" t="s">
        <v>291</v>
      </c>
      <c r="C197" s="2" t="s">
        <v>195</v>
      </c>
      <c r="D197" s="2" t="s">
        <v>13</v>
      </c>
      <c r="E197" s="2" t="n">
        <v>0.898</v>
      </c>
      <c r="F197" s="2" t="n">
        <v>0</v>
      </c>
      <c r="G197" s="4"/>
      <c r="H197" s="3" t="str">
        <f aca="false">IFERROR(IF(NOT(G197=""),ABS(ROUNDDOWN(E197-G197, 3 - (1+INT(LOG10(ABS(E197)))))),""),IF(AND(E197=0,NOT(E197="")),ABS(ROUNDDOWN(E197-G197,0)),""))</f>
        <v/>
      </c>
      <c r="I197" s="3" t="str">
        <f aca="false">IF(NOT(H197=""),IF(H197&lt;=F197,"match",IF(H197&lt;3*F197,"partial match","no match")),"")</f>
        <v/>
      </c>
      <c r="J197" s="2" t="s">
        <v>308</v>
      </c>
    </row>
    <row r="198" customFormat="false" ht="15" hidden="false" customHeight="true" outlineLevel="0" collapsed="false">
      <c r="A198" s="2" t="s">
        <v>10</v>
      </c>
      <c r="B198" s="2" t="s">
        <v>291</v>
      </c>
      <c r="C198" s="2" t="s">
        <v>197</v>
      </c>
      <c r="D198" s="2" t="s">
        <v>13</v>
      </c>
      <c r="E198" s="2" t="n">
        <v>0.0604</v>
      </c>
      <c r="F198" s="2" t="n">
        <v>0</v>
      </c>
      <c r="G198" s="4"/>
      <c r="H198" s="3" t="str">
        <f aca="false">IFERROR(IF(NOT(G198=""),ABS(ROUNDDOWN(E198-G198, 3 - (1+INT(LOG10(ABS(E198)))))),""),IF(AND(E198=0,NOT(E198="")),ABS(ROUNDDOWN(E198-G198,0)),""))</f>
        <v/>
      </c>
      <c r="I198" s="3" t="str">
        <f aca="false">IF(NOT(H198=""),IF(H198&lt;=F198,"match",IF(H198&lt;3*F198,"partial match","no match")),"")</f>
        <v/>
      </c>
      <c r="J198" s="2" t="s">
        <v>309</v>
      </c>
    </row>
    <row r="199" customFormat="false" ht="15" hidden="false" customHeight="true" outlineLevel="0" collapsed="false">
      <c r="A199" s="2" t="s">
        <v>10</v>
      </c>
      <c r="B199" s="2" t="s">
        <v>291</v>
      </c>
      <c r="C199" s="2" t="s">
        <v>199</v>
      </c>
      <c r="D199" s="2" t="s">
        <v>13</v>
      </c>
      <c r="E199" s="2" t="n">
        <v>0.157</v>
      </c>
      <c r="F199" s="2" t="n">
        <v>0</v>
      </c>
      <c r="G199" s="4"/>
      <c r="H199" s="3" t="str">
        <f aca="false">IFERROR(IF(NOT(G199=""),ABS(ROUNDDOWN(E199-G199, 3 - (1+INT(LOG10(ABS(E199)))))),""),IF(AND(E199=0,NOT(E199="")),ABS(ROUNDDOWN(E199-G199,0)),""))</f>
        <v/>
      </c>
      <c r="I199" s="3" t="str">
        <f aca="false">IF(NOT(H199=""),IF(H199&lt;=F199,"match",IF(H199&lt;3*F199,"partial match","no match")),"")</f>
        <v/>
      </c>
      <c r="J199" s="2" t="s">
        <v>310</v>
      </c>
    </row>
    <row r="200" customFormat="false" ht="15" hidden="false" customHeight="true" outlineLevel="0" collapsed="false">
      <c r="A200" s="2" t="s">
        <v>10</v>
      </c>
      <c r="B200" s="2" t="s">
        <v>291</v>
      </c>
      <c r="C200" s="2" t="s">
        <v>201</v>
      </c>
      <c r="D200" s="2" t="s">
        <v>13</v>
      </c>
      <c r="E200" s="2" t="n">
        <v>5.06</v>
      </c>
      <c r="F200" s="2" t="n">
        <v>0</v>
      </c>
      <c r="G200" s="4"/>
      <c r="H200" s="3" t="str">
        <f aca="false">IFERROR(IF(NOT(G200=""),ABS(ROUNDDOWN(E200-G200, 3 - (1+INT(LOG10(ABS(E200)))))),""),IF(AND(E200=0,NOT(E200="")),ABS(ROUNDDOWN(E200-G200,0)),""))</f>
        <v/>
      </c>
      <c r="I200" s="3" t="str">
        <f aca="false">IF(NOT(H200=""),IF(H200&lt;=F200,"match",IF(H200&lt;3*F200,"partial match","no match")),"")</f>
        <v/>
      </c>
      <c r="J200" s="2" t="s">
        <v>311</v>
      </c>
    </row>
    <row r="201" customFormat="false" ht="15" hidden="false" customHeight="true" outlineLevel="0" collapsed="false">
      <c r="A201" s="2" t="s">
        <v>10</v>
      </c>
      <c r="B201" s="2" t="s">
        <v>291</v>
      </c>
      <c r="C201" s="2" t="s">
        <v>203</v>
      </c>
      <c r="D201" s="2" t="s">
        <v>13</v>
      </c>
      <c r="E201" s="2" t="n">
        <v>7.07</v>
      </c>
      <c r="F201" s="2" t="n">
        <v>0</v>
      </c>
      <c r="G201" s="4"/>
      <c r="H201" s="3" t="str">
        <f aca="false">IFERROR(IF(NOT(G201=""),ABS(ROUNDDOWN(E201-G201, 3 - (1+INT(LOG10(ABS(E201)))))),""),IF(AND(E201=0,NOT(E201="")),ABS(ROUNDDOWN(E201-G201,0)),""))</f>
        <v/>
      </c>
      <c r="I201" s="3" t="str">
        <f aca="false">IF(NOT(H201=""),IF(H201&lt;=F201,"match",IF(H201&lt;3*F201,"partial match","no match")),"")</f>
        <v/>
      </c>
      <c r="J201" s="2" t="s">
        <v>312</v>
      </c>
    </row>
    <row r="202" customFormat="false" ht="15" hidden="false" customHeight="true" outlineLevel="0" collapsed="false">
      <c r="A202" s="2" t="s">
        <v>10</v>
      </c>
      <c r="B202" s="2" t="s">
        <v>291</v>
      </c>
      <c r="C202" s="2" t="s">
        <v>205</v>
      </c>
      <c r="D202" s="2" t="s">
        <v>13</v>
      </c>
      <c r="E202" s="2" t="n">
        <v>16.6</v>
      </c>
      <c r="F202" s="2" t="n">
        <v>0</v>
      </c>
      <c r="G202" s="4"/>
      <c r="H202" s="3" t="str">
        <f aca="false">IFERROR(IF(NOT(G202=""),ABS(ROUNDDOWN(E202-G202, 3 - (1+INT(LOG10(ABS(E202)))))),""),IF(AND(E202=0,NOT(E202="")),ABS(ROUNDDOWN(E202-G202,0)),""))</f>
        <v/>
      </c>
      <c r="I202" s="3" t="str">
        <f aca="false">IF(NOT(H202=""),IF(H202&lt;=F202,"match",IF(H202&lt;3*F202,"partial match","no match")),"")</f>
        <v/>
      </c>
      <c r="J202" s="2" t="s">
        <v>313</v>
      </c>
    </row>
    <row r="203" customFormat="false" ht="15" hidden="false" customHeight="true" outlineLevel="0" collapsed="false">
      <c r="A203" s="2" t="s">
        <v>10</v>
      </c>
      <c r="B203" s="2" t="s">
        <v>291</v>
      </c>
      <c r="C203" s="2" t="s">
        <v>207</v>
      </c>
      <c r="D203" s="2" t="s">
        <v>13</v>
      </c>
      <c r="E203" s="2" t="n">
        <v>145</v>
      </c>
      <c r="F203" s="2" t="n">
        <v>0</v>
      </c>
      <c r="G203" s="4"/>
      <c r="H203" s="3" t="str">
        <f aca="false">IFERROR(IF(NOT(G203=""),ABS(ROUNDDOWN(E203-G203, 3 - (1+INT(LOG10(ABS(E203)))))),""),IF(AND(E203=0,NOT(E203="")),ABS(ROUNDDOWN(E203-G203,0)),""))</f>
        <v/>
      </c>
      <c r="I203" s="3" t="str">
        <f aca="false">IF(NOT(H203=""),IF(H203&lt;=F203,"match",IF(H203&lt;3*F203,"partial match","no match")),"")</f>
        <v/>
      </c>
      <c r="J203" s="2" t="s">
        <v>314</v>
      </c>
    </row>
    <row r="204" customFormat="false" ht="15" hidden="false" customHeight="true" outlineLevel="0" collapsed="false">
      <c r="A204" s="2" t="s">
        <v>10</v>
      </c>
      <c r="B204" s="2" t="s">
        <v>291</v>
      </c>
      <c r="C204" s="2" t="s">
        <v>209</v>
      </c>
      <c r="D204" s="2" t="s">
        <v>13</v>
      </c>
      <c r="E204" s="2" t="n">
        <v>-0.157</v>
      </c>
      <c r="F204" s="2" t="n">
        <v>0</v>
      </c>
      <c r="G204" s="4"/>
      <c r="H204" s="3" t="str">
        <f aca="false">IFERROR(IF(NOT(G204=""),ABS(ROUNDDOWN(E204-G204, 3 - (1+INT(LOG10(ABS(E204)))))),""),IF(AND(E204=0,NOT(E204="")),ABS(ROUNDDOWN(E204-G204,0)),""))</f>
        <v/>
      </c>
      <c r="I204" s="3" t="str">
        <f aca="false">IF(NOT(H204=""),IF(H204&lt;=F204,"match",IF(H204&lt;3*F204,"partial match","no match")),"")</f>
        <v/>
      </c>
      <c r="J204" s="2" t="s">
        <v>315</v>
      </c>
    </row>
    <row r="205" customFormat="false" ht="15" hidden="false" customHeight="true" outlineLevel="0" collapsed="false">
      <c r="A205" s="2" t="s">
        <v>10</v>
      </c>
      <c r="B205" s="2" t="s">
        <v>291</v>
      </c>
      <c r="C205" s="2" t="s">
        <v>211</v>
      </c>
      <c r="D205" s="2" t="s">
        <v>13</v>
      </c>
      <c r="E205" s="2" t="n">
        <v>0.52</v>
      </c>
      <c r="F205" s="2" t="n">
        <v>0</v>
      </c>
      <c r="G205" s="4"/>
      <c r="H205" s="3" t="str">
        <f aca="false">IFERROR(IF(NOT(G205=""),ABS(ROUNDDOWN(E205-G205, 3 - (1+INT(LOG10(ABS(E205)))))),""),IF(AND(E205=0,NOT(E205="")),ABS(ROUNDDOWN(E205-G205,0)),""))</f>
        <v/>
      </c>
      <c r="I205" s="3" t="str">
        <f aca="false">IF(NOT(H205=""),IF(H205&lt;=F205,"match",IF(H205&lt;3*F205,"partial match","no match")),"")</f>
        <v/>
      </c>
      <c r="J205" s="2" t="s">
        <v>316</v>
      </c>
    </row>
    <row r="206" customFormat="false" ht="15" hidden="false" customHeight="true" outlineLevel="0" collapsed="false">
      <c r="A206" s="2" t="s">
        <v>10</v>
      </c>
      <c r="B206" s="2" t="s">
        <v>317</v>
      </c>
      <c r="C206" s="2" t="s">
        <v>163</v>
      </c>
      <c r="D206" s="2" t="s">
        <v>13</v>
      </c>
      <c r="E206" s="2" t="n">
        <v>0.509</v>
      </c>
      <c r="F206" s="2" t="n">
        <v>0</v>
      </c>
      <c r="G206" s="4"/>
      <c r="H206" s="3" t="str">
        <f aca="false">IFERROR(IF(NOT(G206=""),ABS(ROUNDDOWN(E206-G206, 3 - (1+INT(LOG10(ABS(E206)))))),""),IF(AND(E206=0,NOT(E206="")),ABS(ROUNDDOWN(E206-G206,0)),""))</f>
        <v/>
      </c>
      <c r="I206" s="3" t="str">
        <f aca="false">IF(NOT(H206=""),IF(H206&lt;=F206,"match",IF(H206&lt;3*F206,"partial match","no match")),"")</f>
        <v/>
      </c>
      <c r="J206" s="2" t="s">
        <v>318</v>
      </c>
    </row>
    <row r="207" customFormat="false" ht="15" hidden="false" customHeight="true" outlineLevel="0" collapsed="false">
      <c r="A207" s="2" t="s">
        <v>10</v>
      </c>
      <c r="B207" s="2" t="s">
        <v>317</v>
      </c>
      <c r="C207" s="2" t="s">
        <v>165</v>
      </c>
      <c r="D207" s="2" t="s">
        <v>13</v>
      </c>
      <c r="E207" s="2" t="n">
        <v>2.15</v>
      </c>
      <c r="F207" s="2" t="n">
        <v>0</v>
      </c>
      <c r="G207" s="4"/>
      <c r="H207" s="3" t="str">
        <f aca="false">IFERROR(IF(NOT(G207=""),ABS(ROUNDDOWN(E207-G207, 3 - (1+INT(LOG10(ABS(E207)))))),""),IF(AND(E207=0,NOT(E207="")),ABS(ROUNDDOWN(E207-G207,0)),""))</f>
        <v/>
      </c>
      <c r="I207" s="3" t="str">
        <f aca="false">IF(NOT(H207=""),IF(H207&lt;=F207,"match",IF(H207&lt;3*F207,"partial match","no match")),"")</f>
        <v/>
      </c>
      <c r="J207" s="2" t="s">
        <v>319</v>
      </c>
    </row>
    <row r="208" customFormat="false" ht="15" hidden="false" customHeight="true" outlineLevel="0" collapsed="false">
      <c r="A208" s="2" t="s">
        <v>10</v>
      </c>
      <c r="B208" s="2" t="s">
        <v>317</v>
      </c>
      <c r="C208" s="2" t="s">
        <v>167</v>
      </c>
      <c r="D208" s="2" t="s">
        <v>13</v>
      </c>
      <c r="E208" s="2" t="n">
        <v>3.13</v>
      </c>
      <c r="F208" s="2" t="n">
        <v>0</v>
      </c>
      <c r="G208" s="4"/>
      <c r="H208" s="3" t="str">
        <f aca="false">IFERROR(IF(NOT(G208=""),ABS(ROUNDDOWN(E208-G208, 3 - (1+INT(LOG10(ABS(E208)))))),""),IF(AND(E208=0,NOT(E208="")),ABS(ROUNDDOWN(E208-G208,0)),""))</f>
        <v/>
      </c>
      <c r="I208" s="3" t="str">
        <f aca="false">IF(NOT(H208=""),IF(H208&lt;=F208,"match",IF(H208&lt;3*F208,"partial match","no match")),"")</f>
        <v/>
      </c>
      <c r="J208" s="2" t="s">
        <v>320</v>
      </c>
    </row>
    <row r="209" customFormat="false" ht="15" hidden="false" customHeight="true" outlineLevel="0" collapsed="false">
      <c r="A209" s="2" t="s">
        <v>10</v>
      </c>
      <c r="B209" s="2" t="s">
        <v>317</v>
      </c>
      <c r="C209" s="2" t="s">
        <v>169</v>
      </c>
      <c r="D209" s="2" t="s">
        <v>13</v>
      </c>
      <c r="E209" s="2" t="n">
        <v>2.57</v>
      </c>
      <c r="F209" s="2" t="n">
        <v>0</v>
      </c>
      <c r="G209" s="4"/>
      <c r="H209" s="3" t="str">
        <f aca="false">IFERROR(IF(NOT(G209=""),ABS(ROUNDDOWN(E209-G209, 3 - (1+INT(LOG10(ABS(E209)))))),""),IF(AND(E209=0,NOT(E209="")),ABS(ROUNDDOWN(E209-G209,0)),""))</f>
        <v/>
      </c>
      <c r="I209" s="3" t="str">
        <f aca="false">IF(NOT(H209=""),IF(H209&lt;=F209,"match",IF(H209&lt;3*F209,"partial match","no match")),"")</f>
        <v/>
      </c>
      <c r="J209" s="2" t="s">
        <v>321</v>
      </c>
    </row>
    <row r="210" customFormat="false" ht="15" hidden="false" customHeight="true" outlineLevel="0" collapsed="false">
      <c r="A210" s="2" t="s">
        <v>10</v>
      </c>
      <c r="B210" s="2" t="s">
        <v>317</v>
      </c>
      <c r="C210" s="2" t="s">
        <v>171</v>
      </c>
      <c r="D210" s="2" t="s">
        <v>13</v>
      </c>
      <c r="E210" s="2" t="n">
        <v>1.38</v>
      </c>
      <c r="F210" s="2" t="n">
        <v>0</v>
      </c>
      <c r="G210" s="4"/>
      <c r="H210" s="3" t="str">
        <f aca="false">IFERROR(IF(NOT(G210=""),ABS(ROUNDDOWN(E210-G210, 3 - (1+INT(LOG10(ABS(E210)))))),""),IF(AND(E210=0,NOT(E210="")),ABS(ROUNDDOWN(E210-G210,0)),""))</f>
        <v/>
      </c>
      <c r="I210" s="3" t="str">
        <f aca="false">IF(NOT(H210=""),IF(H210&lt;=F210,"match",IF(H210&lt;3*F210,"partial match","no match")),"")</f>
        <v/>
      </c>
      <c r="J210" s="2" t="s">
        <v>322</v>
      </c>
    </row>
    <row r="211" customFormat="false" ht="15" hidden="false" customHeight="true" outlineLevel="0" collapsed="false">
      <c r="A211" s="2" t="s">
        <v>10</v>
      </c>
      <c r="B211" s="2" t="s">
        <v>317</v>
      </c>
      <c r="C211" s="2" t="s">
        <v>173</v>
      </c>
      <c r="D211" s="2" t="s">
        <v>13</v>
      </c>
      <c r="E211" s="2" t="n">
        <v>3.21</v>
      </c>
      <c r="F211" s="2" t="n">
        <v>0</v>
      </c>
      <c r="G211" s="4"/>
      <c r="H211" s="3" t="str">
        <f aca="false">IFERROR(IF(NOT(G211=""),ABS(ROUNDDOWN(E211-G211, 3 - (1+INT(LOG10(ABS(E211)))))),""),IF(AND(E211=0,NOT(E211="")),ABS(ROUNDDOWN(E211-G211,0)),""))</f>
        <v/>
      </c>
      <c r="I211" s="3" t="str">
        <f aca="false">IF(NOT(H211=""),IF(H211&lt;=F211,"match",IF(H211&lt;3*F211,"partial match","no match")),"")</f>
        <v/>
      </c>
      <c r="J211" s="2" t="s">
        <v>323</v>
      </c>
    </row>
    <row r="212" customFormat="false" ht="15" hidden="false" customHeight="true" outlineLevel="0" collapsed="false">
      <c r="A212" s="2" t="s">
        <v>10</v>
      </c>
      <c r="B212" s="2" t="s">
        <v>317</v>
      </c>
      <c r="C212" s="2" t="s">
        <v>175</v>
      </c>
      <c r="D212" s="2" t="s">
        <v>13</v>
      </c>
      <c r="E212" s="2" t="n">
        <v>1.64</v>
      </c>
      <c r="F212" s="2" t="n">
        <v>0</v>
      </c>
      <c r="G212" s="4"/>
      <c r="H212" s="3" t="str">
        <f aca="false">IFERROR(IF(NOT(G212=""),ABS(ROUNDDOWN(E212-G212, 3 - (1+INT(LOG10(ABS(E212)))))),""),IF(AND(E212=0,NOT(E212="")),ABS(ROUNDDOWN(E212-G212,0)),""))</f>
        <v/>
      </c>
      <c r="I212" s="3" t="str">
        <f aca="false">IF(NOT(H212=""),IF(H212&lt;=F212,"match",IF(H212&lt;3*F212,"partial match","no match")),"")</f>
        <v/>
      </c>
      <c r="J212" s="2" t="s">
        <v>324</v>
      </c>
    </row>
    <row r="213" customFormat="false" ht="15" hidden="false" customHeight="true" outlineLevel="0" collapsed="false">
      <c r="A213" s="2" t="s">
        <v>10</v>
      </c>
      <c r="B213" s="2" t="s">
        <v>317</v>
      </c>
      <c r="C213" s="2" t="s">
        <v>177</v>
      </c>
      <c r="D213" s="2" t="s">
        <v>13</v>
      </c>
      <c r="E213" s="2" t="n">
        <v>4.3</v>
      </c>
      <c r="F213" s="2" t="n">
        <v>0</v>
      </c>
      <c r="G213" s="4"/>
      <c r="H213" s="3" t="str">
        <f aca="false">IFERROR(IF(NOT(G213=""),ABS(ROUNDDOWN(E213-G213, 3 - (1+INT(LOG10(ABS(E213)))))),""),IF(AND(E213=0,NOT(E213="")),ABS(ROUNDDOWN(E213-G213,0)),""))</f>
        <v/>
      </c>
      <c r="I213" s="3" t="str">
        <f aca="false">IF(NOT(H213=""),IF(H213&lt;=F213,"match",IF(H213&lt;3*F213,"partial match","no match")),"")</f>
        <v/>
      </c>
      <c r="J213" s="2" t="s">
        <v>325</v>
      </c>
    </row>
    <row r="214" customFormat="false" ht="15" hidden="false" customHeight="true" outlineLevel="0" collapsed="false">
      <c r="A214" s="2" t="s">
        <v>10</v>
      </c>
      <c r="B214" s="2" t="s">
        <v>317</v>
      </c>
      <c r="C214" s="2" t="s">
        <v>179</v>
      </c>
      <c r="D214" s="2" t="s">
        <v>13</v>
      </c>
      <c r="E214" s="2" t="n">
        <v>7.41</v>
      </c>
      <c r="F214" s="2" t="n">
        <v>0</v>
      </c>
      <c r="G214" s="4"/>
      <c r="H214" s="3" t="str">
        <f aca="false">IFERROR(IF(NOT(G214=""),ABS(ROUNDDOWN(E214-G214, 3 - (1+INT(LOG10(ABS(E214)))))),""),IF(AND(E214=0,NOT(E214="")),ABS(ROUNDDOWN(E214-G214,0)),""))</f>
        <v/>
      </c>
      <c r="I214" s="3" t="str">
        <f aca="false">IF(NOT(H214=""),IF(H214&lt;=F214,"match",IF(H214&lt;3*F214,"partial match","no match")),"")</f>
        <v/>
      </c>
      <c r="J214" s="2" t="s">
        <v>326</v>
      </c>
    </row>
    <row r="215" customFormat="false" ht="15" hidden="false" customHeight="true" outlineLevel="0" collapsed="false">
      <c r="A215" s="2" t="s">
        <v>10</v>
      </c>
      <c r="B215" s="2" t="s">
        <v>317</v>
      </c>
      <c r="C215" s="2" t="s">
        <v>181</v>
      </c>
      <c r="D215" s="2" t="s">
        <v>13</v>
      </c>
      <c r="E215" s="2" t="n">
        <v>2.11</v>
      </c>
      <c r="F215" s="2" t="n">
        <v>0</v>
      </c>
      <c r="G215" s="4"/>
      <c r="H215" s="3" t="str">
        <f aca="false">IFERROR(IF(NOT(G215=""),ABS(ROUNDDOWN(E215-G215, 3 - (1+INT(LOG10(ABS(E215)))))),""),IF(AND(E215=0,NOT(E215="")),ABS(ROUNDDOWN(E215-G215,0)),""))</f>
        <v/>
      </c>
      <c r="I215" s="3" t="str">
        <f aca="false">IF(NOT(H215=""),IF(H215&lt;=F215,"match",IF(H215&lt;3*F215,"partial match","no match")),"")</f>
        <v/>
      </c>
      <c r="J215" s="2" t="s">
        <v>327</v>
      </c>
    </row>
    <row r="216" customFormat="false" ht="15" hidden="false" customHeight="true" outlineLevel="0" collapsed="false">
      <c r="A216" s="2" t="s">
        <v>10</v>
      </c>
      <c r="B216" s="2" t="s">
        <v>317</v>
      </c>
      <c r="C216" s="2" t="s">
        <v>183</v>
      </c>
      <c r="D216" s="2" t="s">
        <v>13</v>
      </c>
      <c r="E216" s="2" t="n">
        <v>0.291</v>
      </c>
      <c r="F216" s="2" t="n">
        <v>0</v>
      </c>
      <c r="G216" s="4"/>
      <c r="H216" s="3" t="str">
        <f aca="false">IFERROR(IF(NOT(G216=""),ABS(ROUNDDOWN(E216-G216, 3 - (1+INT(LOG10(ABS(E216)))))),""),IF(AND(E216=0,NOT(E216="")),ABS(ROUNDDOWN(E216-G216,0)),""))</f>
        <v/>
      </c>
      <c r="I216" s="3" t="str">
        <f aca="false">IF(NOT(H216=""),IF(H216&lt;=F216,"match",IF(H216&lt;3*F216,"partial match","no match")),"")</f>
        <v/>
      </c>
      <c r="J216" s="2" t="s">
        <v>328</v>
      </c>
    </row>
    <row r="217" customFormat="false" ht="15" hidden="false" customHeight="true" outlineLevel="0" collapsed="false">
      <c r="A217" s="2" t="s">
        <v>10</v>
      </c>
      <c r="B217" s="2" t="s">
        <v>317</v>
      </c>
      <c r="C217" s="2" t="s">
        <v>185</v>
      </c>
      <c r="D217" s="2" t="s">
        <v>13</v>
      </c>
      <c r="E217" s="2" t="n">
        <v>5.12</v>
      </c>
      <c r="F217" s="2" t="n">
        <v>0</v>
      </c>
      <c r="G217" s="4"/>
      <c r="H217" s="3" t="str">
        <f aca="false">IFERROR(IF(NOT(G217=""),ABS(ROUNDDOWN(E217-G217, 3 - (1+INT(LOG10(ABS(E217)))))),""),IF(AND(E217=0,NOT(E217="")),ABS(ROUNDDOWN(E217-G217,0)),""))</f>
        <v/>
      </c>
      <c r="I217" s="3" t="str">
        <f aca="false">IF(NOT(H217=""),IF(H217&lt;=F217,"match",IF(H217&lt;3*F217,"partial match","no match")),"")</f>
        <v/>
      </c>
      <c r="J217" s="2" t="s">
        <v>329</v>
      </c>
    </row>
    <row r="218" customFormat="false" ht="15" hidden="false" customHeight="true" outlineLevel="0" collapsed="false">
      <c r="A218" s="2" t="s">
        <v>10</v>
      </c>
      <c r="B218" s="2" t="s">
        <v>317</v>
      </c>
      <c r="C218" s="2" t="s">
        <v>187</v>
      </c>
      <c r="D218" s="2" t="s">
        <v>13</v>
      </c>
      <c r="E218" s="2" t="n">
        <v>1.38</v>
      </c>
      <c r="F218" s="2" t="n">
        <v>0</v>
      </c>
      <c r="G218" s="4"/>
      <c r="H218" s="3" t="str">
        <f aca="false">IFERROR(IF(NOT(G218=""),ABS(ROUNDDOWN(E218-G218, 3 - (1+INT(LOG10(ABS(E218)))))),""),IF(AND(E218=0,NOT(E218="")),ABS(ROUNDDOWN(E218-G218,0)),""))</f>
        <v/>
      </c>
      <c r="I218" s="3" t="str">
        <f aca="false">IF(NOT(H218=""),IF(H218&lt;=F218,"match",IF(H218&lt;3*F218,"partial match","no match")),"")</f>
        <v/>
      </c>
      <c r="J218" s="2" t="s">
        <v>330</v>
      </c>
    </row>
    <row r="219" customFormat="false" ht="15" hidden="false" customHeight="true" outlineLevel="0" collapsed="false">
      <c r="A219" s="2" t="s">
        <v>10</v>
      </c>
      <c r="B219" s="2" t="s">
        <v>317</v>
      </c>
      <c r="C219" s="2" t="s">
        <v>189</v>
      </c>
      <c r="D219" s="2" t="s">
        <v>13</v>
      </c>
      <c r="E219" s="2" t="n">
        <v>0.688</v>
      </c>
      <c r="F219" s="2" t="n">
        <v>0</v>
      </c>
      <c r="G219" s="4"/>
      <c r="H219" s="3" t="str">
        <f aca="false">IFERROR(IF(NOT(G219=""),ABS(ROUNDDOWN(E219-G219, 3 - (1+INT(LOG10(ABS(E219)))))),""),IF(AND(E219=0,NOT(E219="")),ABS(ROUNDDOWN(E219-G219,0)),""))</f>
        <v/>
      </c>
      <c r="I219" s="3" t="str">
        <f aca="false">IF(NOT(H219=""),IF(H219&lt;=F219,"match",IF(H219&lt;3*F219,"partial match","no match")),"")</f>
        <v/>
      </c>
      <c r="J219" s="2" t="s">
        <v>331</v>
      </c>
    </row>
    <row r="220" customFormat="false" ht="15" hidden="false" customHeight="true" outlineLevel="0" collapsed="false">
      <c r="A220" s="2" t="s">
        <v>10</v>
      </c>
      <c r="B220" s="2" t="s">
        <v>317</v>
      </c>
      <c r="C220" s="2" t="s">
        <v>191</v>
      </c>
      <c r="D220" s="2" t="s">
        <v>13</v>
      </c>
      <c r="E220" s="2" t="n">
        <v>0.856</v>
      </c>
      <c r="F220" s="2" t="n">
        <v>0</v>
      </c>
      <c r="G220" s="4"/>
      <c r="H220" s="3" t="str">
        <f aca="false">IFERROR(IF(NOT(G220=""),ABS(ROUNDDOWN(E220-G220, 3 - (1+INT(LOG10(ABS(E220)))))),""),IF(AND(E220=0,NOT(E220="")),ABS(ROUNDDOWN(E220-G220,0)),""))</f>
        <v/>
      </c>
      <c r="I220" s="3" t="str">
        <f aca="false">IF(NOT(H220=""),IF(H220&lt;=F220,"match",IF(H220&lt;3*F220,"partial match","no match")),"")</f>
        <v/>
      </c>
      <c r="J220" s="2" t="s">
        <v>332</v>
      </c>
    </row>
    <row r="221" customFormat="false" ht="15" hidden="false" customHeight="true" outlineLevel="0" collapsed="false">
      <c r="A221" s="2" t="s">
        <v>10</v>
      </c>
      <c r="B221" s="2" t="s">
        <v>317</v>
      </c>
      <c r="C221" s="2" t="s">
        <v>193</v>
      </c>
      <c r="D221" s="2" t="s">
        <v>13</v>
      </c>
      <c r="E221" s="2" t="n">
        <v>0.631</v>
      </c>
      <c r="F221" s="2" t="n">
        <v>0</v>
      </c>
      <c r="G221" s="4"/>
      <c r="H221" s="3" t="str">
        <f aca="false">IFERROR(IF(NOT(G221=""),ABS(ROUNDDOWN(E221-G221, 3 - (1+INT(LOG10(ABS(E221)))))),""),IF(AND(E221=0,NOT(E221="")),ABS(ROUNDDOWN(E221-G221,0)),""))</f>
        <v/>
      </c>
      <c r="I221" s="3" t="str">
        <f aca="false">IF(NOT(H221=""),IF(H221&lt;=F221,"match",IF(H221&lt;3*F221,"partial match","no match")),"")</f>
        <v/>
      </c>
      <c r="J221" s="2" t="s">
        <v>333</v>
      </c>
    </row>
    <row r="222" customFormat="false" ht="15" hidden="false" customHeight="true" outlineLevel="0" collapsed="false">
      <c r="A222" s="2" t="s">
        <v>10</v>
      </c>
      <c r="B222" s="2" t="s">
        <v>317</v>
      </c>
      <c r="C222" s="2" t="s">
        <v>195</v>
      </c>
      <c r="D222" s="2" t="s">
        <v>13</v>
      </c>
      <c r="E222" s="2" t="n">
        <v>0.902</v>
      </c>
      <c r="F222" s="2" t="n">
        <v>0</v>
      </c>
      <c r="G222" s="4"/>
      <c r="H222" s="3" t="str">
        <f aca="false">IFERROR(IF(NOT(G222=""),ABS(ROUNDDOWN(E222-G222, 3 - (1+INT(LOG10(ABS(E222)))))),""),IF(AND(E222=0,NOT(E222="")),ABS(ROUNDDOWN(E222-G222,0)),""))</f>
        <v/>
      </c>
      <c r="I222" s="3" t="str">
        <f aca="false">IF(NOT(H222=""),IF(H222&lt;=F222,"match",IF(H222&lt;3*F222,"partial match","no match")),"")</f>
        <v/>
      </c>
      <c r="J222" s="2" t="s">
        <v>334</v>
      </c>
    </row>
    <row r="223" customFormat="false" ht="15" hidden="false" customHeight="true" outlineLevel="0" collapsed="false">
      <c r="A223" s="2" t="s">
        <v>10</v>
      </c>
      <c r="B223" s="2" t="s">
        <v>317</v>
      </c>
      <c r="C223" s="2" t="s">
        <v>197</v>
      </c>
      <c r="D223" s="2" t="s">
        <v>13</v>
      </c>
      <c r="E223" s="2" t="n">
        <v>0.0574</v>
      </c>
      <c r="F223" s="2" t="n">
        <v>0</v>
      </c>
      <c r="G223" s="4"/>
      <c r="H223" s="3" t="str">
        <f aca="false">IFERROR(IF(NOT(G223=""),ABS(ROUNDDOWN(E223-G223, 3 - (1+INT(LOG10(ABS(E223)))))),""),IF(AND(E223=0,NOT(E223="")),ABS(ROUNDDOWN(E223-G223,0)),""))</f>
        <v/>
      </c>
      <c r="I223" s="3" t="str">
        <f aca="false">IF(NOT(H223=""),IF(H223&lt;=F223,"match",IF(H223&lt;3*F223,"partial match","no match")),"")</f>
        <v/>
      </c>
      <c r="J223" s="2" t="s">
        <v>335</v>
      </c>
    </row>
    <row r="224" customFormat="false" ht="15" hidden="false" customHeight="true" outlineLevel="0" collapsed="false">
      <c r="A224" s="2" t="s">
        <v>10</v>
      </c>
      <c r="B224" s="2" t="s">
        <v>317</v>
      </c>
      <c r="C224" s="2" t="s">
        <v>199</v>
      </c>
      <c r="D224" s="2" t="s">
        <v>13</v>
      </c>
      <c r="E224" s="2" t="n">
        <v>0.183</v>
      </c>
      <c r="F224" s="2" t="n">
        <v>0</v>
      </c>
      <c r="G224" s="4"/>
      <c r="H224" s="3" t="str">
        <f aca="false">IFERROR(IF(NOT(G224=""),ABS(ROUNDDOWN(E224-G224, 3 - (1+INT(LOG10(ABS(E224)))))),""),IF(AND(E224=0,NOT(E224="")),ABS(ROUNDDOWN(E224-G224,0)),""))</f>
        <v/>
      </c>
      <c r="I224" s="3" t="str">
        <f aca="false">IF(NOT(H224=""),IF(H224&lt;=F224,"match",IF(H224&lt;3*F224,"partial match","no match")),"")</f>
        <v/>
      </c>
      <c r="J224" s="2" t="s">
        <v>336</v>
      </c>
    </row>
    <row r="225" customFormat="false" ht="15" hidden="false" customHeight="true" outlineLevel="0" collapsed="false">
      <c r="A225" s="2" t="s">
        <v>10</v>
      </c>
      <c r="B225" s="2" t="s">
        <v>317</v>
      </c>
      <c r="C225" s="2" t="s">
        <v>201</v>
      </c>
      <c r="D225" s="2" t="s">
        <v>13</v>
      </c>
      <c r="E225" s="2" t="n">
        <v>5.19</v>
      </c>
      <c r="F225" s="2" t="n">
        <v>0</v>
      </c>
      <c r="G225" s="4"/>
      <c r="H225" s="3" t="str">
        <f aca="false">IFERROR(IF(NOT(G225=""),ABS(ROUNDDOWN(E225-G225, 3 - (1+INT(LOG10(ABS(E225)))))),""),IF(AND(E225=0,NOT(E225="")),ABS(ROUNDDOWN(E225-G225,0)),""))</f>
        <v/>
      </c>
      <c r="I225" s="3" t="str">
        <f aca="false">IF(NOT(H225=""),IF(H225&lt;=F225,"match",IF(H225&lt;3*F225,"partial match","no match")),"")</f>
        <v/>
      </c>
      <c r="J225" s="2" t="s">
        <v>337</v>
      </c>
    </row>
    <row r="226" customFormat="false" ht="15" hidden="false" customHeight="true" outlineLevel="0" collapsed="false">
      <c r="A226" s="2" t="s">
        <v>10</v>
      </c>
      <c r="B226" s="2" t="s">
        <v>317</v>
      </c>
      <c r="C226" s="2" t="s">
        <v>203</v>
      </c>
      <c r="D226" s="2" t="s">
        <v>13</v>
      </c>
      <c r="E226" s="2" t="n">
        <v>7.41</v>
      </c>
      <c r="F226" s="2" t="n">
        <v>0</v>
      </c>
      <c r="G226" s="4"/>
      <c r="H226" s="3" t="str">
        <f aca="false">IFERROR(IF(NOT(G226=""),ABS(ROUNDDOWN(E226-G226, 3 - (1+INT(LOG10(ABS(E226)))))),""),IF(AND(E226=0,NOT(E226="")),ABS(ROUNDDOWN(E226-G226,0)),""))</f>
        <v/>
      </c>
      <c r="I226" s="3" t="str">
        <f aca="false">IF(NOT(H226=""),IF(H226&lt;=F226,"match",IF(H226&lt;3*F226,"partial match","no match")),"")</f>
        <v/>
      </c>
      <c r="J226" s="2" t="s">
        <v>338</v>
      </c>
    </row>
    <row r="227" customFormat="false" ht="15" hidden="false" customHeight="true" outlineLevel="0" collapsed="false">
      <c r="A227" s="2" t="s">
        <v>10</v>
      </c>
      <c r="B227" s="2" t="s">
        <v>317</v>
      </c>
      <c r="C227" s="2" t="s">
        <v>205</v>
      </c>
      <c r="D227" s="2" t="s">
        <v>13</v>
      </c>
      <c r="E227" s="2" t="n">
        <v>17.4</v>
      </c>
      <c r="F227" s="2" t="n">
        <v>0</v>
      </c>
      <c r="G227" s="4"/>
      <c r="H227" s="3" t="str">
        <f aca="false">IFERROR(IF(NOT(G227=""),ABS(ROUNDDOWN(E227-G227, 3 - (1+INT(LOG10(ABS(E227)))))),""),IF(AND(E227=0,NOT(E227="")),ABS(ROUNDDOWN(E227-G227,0)),""))</f>
        <v/>
      </c>
      <c r="I227" s="3" t="str">
        <f aca="false">IF(NOT(H227=""),IF(H227&lt;=F227,"match",IF(H227&lt;3*F227,"partial match","no match")),"")</f>
        <v/>
      </c>
      <c r="J227" s="2" t="s">
        <v>339</v>
      </c>
    </row>
    <row r="228" customFormat="false" ht="15" hidden="false" customHeight="true" outlineLevel="0" collapsed="false">
      <c r="A228" s="2" t="s">
        <v>10</v>
      </c>
      <c r="B228" s="2" t="s">
        <v>317</v>
      </c>
      <c r="C228" s="2" t="s">
        <v>207</v>
      </c>
      <c r="D228" s="2" t="s">
        <v>13</v>
      </c>
      <c r="E228" s="2" t="n">
        <v>147</v>
      </c>
      <c r="F228" s="2" t="n">
        <v>0</v>
      </c>
      <c r="G228" s="4"/>
      <c r="H228" s="3" t="str">
        <f aca="false">IFERROR(IF(NOT(G228=""),ABS(ROUNDDOWN(E228-G228, 3 - (1+INT(LOG10(ABS(E228)))))),""),IF(AND(E228=0,NOT(E228="")),ABS(ROUNDDOWN(E228-G228,0)),""))</f>
        <v/>
      </c>
      <c r="I228" s="3" t="str">
        <f aca="false">IF(NOT(H228=""),IF(H228&lt;=F228,"match",IF(H228&lt;3*F228,"partial match","no match")),"")</f>
        <v/>
      </c>
      <c r="J228" s="2" t="s">
        <v>340</v>
      </c>
    </row>
    <row r="229" customFormat="false" ht="15" hidden="false" customHeight="true" outlineLevel="0" collapsed="false">
      <c r="A229" s="2" t="s">
        <v>10</v>
      </c>
      <c r="B229" s="2" t="s">
        <v>317</v>
      </c>
      <c r="C229" s="2" t="s">
        <v>209</v>
      </c>
      <c r="D229" s="2" t="s">
        <v>13</v>
      </c>
      <c r="E229" s="2" t="n">
        <v>-0.0288</v>
      </c>
      <c r="F229" s="2" t="n">
        <v>0</v>
      </c>
      <c r="G229" s="4"/>
      <c r="H229" s="3" t="str">
        <f aca="false">IFERROR(IF(NOT(G229=""),ABS(ROUNDDOWN(E229-G229, 3 - (1+INT(LOG10(ABS(E229)))))),""),IF(AND(E229=0,NOT(E229="")),ABS(ROUNDDOWN(E229-G229,0)),""))</f>
        <v/>
      </c>
      <c r="I229" s="3" t="str">
        <f aca="false">IF(NOT(H229=""),IF(H229&lt;=F229,"match",IF(H229&lt;3*F229,"partial match","no match")),"")</f>
        <v/>
      </c>
      <c r="J229" s="2" t="s">
        <v>341</v>
      </c>
    </row>
    <row r="230" customFormat="false" ht="15" hidden="false" customHeight="true" outlineLevel="0" collapsed="false">
      <c r="A230" s="2" t="s">
        <v>10</v>
      </c>
      <c r="B230" s="2" t="s">
        <v>317</v>
      </c>
      <c r="C230" s="2" t="s">
        <v>211</v>
      </c>
      <c r="D230" s="2" t="s">
        <v>13</v>
      </c>
      <c r="E230" s="2" t="n">
        <v>0.269</v>
      </c>
      <c r="F230" s="2" t="n">
        <v>0</v>
      </c>
      <c r="G230" s="4"/>
      <c r="H230" s="3" t="str">
        <f aca="false">IFERROR(IF(NOT(G230=""),ABS(ROUNDDOWN(E230-G230, 3 - (1+INT(LOG10(ABS(E230)))))),""),IF(AND(E230=0,NOT(E230="")),ABS(ROUNDDOWN(E230-G230,0)),""))</f>
        <v/>
      </c>
      <c r="I230" s="3" t="str">
        <f aca="false">IF(NOT(H230=""),IF(H230&lt;=F230,"match",IF(H230&lt;3*F230,"partial match","no match")),"")</f>
        <v/>
      </c>
      <c r="J230" s="2" t="s">
        <v>342</v>
      </c>
    </row>
    <row r="231" customFormat="false" ht="15" hidden="false" customHeight="true" outlineLevel="0" collapsed="false">
      <c r="A231" s="2" t="s">
        <v>10</v>
      </c>
      <c r="B231" s="2" t="s">
        <v>343</v>
      </c>
      <c r="C231" s="2" t="s">
        <v>344</v>
      </c>
      <c r="D231" s="2" t="s">
        <v>13</v>
      </c>
      <c r="E231" s="2" t="n">
        <v>0.641</v>
      </c>
      <c r="F231" s="2" t="n">
        <v>0</v>
      </c>
      <c r="G231" s="4"/>
      <c r="H231" s="3" t="str">
        <f aca="false">IFERROR(IF(NOT(G231=""),ABS(ROUNDDOWN(E231-G231, 3 - (1+INT(LOG10(ABS(E231)))))),""),IF(AND(E231=0,NOT(E231="")),ABS(ROUNDDOWN(E231-G231,0)),""))</f>
        <v/>
      </c>
      <c r="I231" s="3" t="str">
        <f aca="false">IF(NOT(H231=""),IF(H231&lt;=F231,"match",IF(H231&lt;3*F231,"partial match","no match")),"")</f>
        <v/>
      </c>
      <c r="J231" s="2" t="s">
        <v>345</v>
      </c>
    </row>
    <row r="232" customFormat="false" ht="15" hidden="false" customHeight="true" outlineLevel="0" collapsed="false">
      <c r="A232" s="2" t="s">
        <v>10</v>
      </c>
      <c r="B232" s="2" t="s">
        <v>343</v>
      </c>
      <c r="C232" s="2" t="s">
        <v>346</v>
      </c>
      <c r="D232" s="2" t="s">
        <v>13</v>
      </c>
      <c r="E232" s="2" t="n">
        <v>3.78</v>
      </c>
      <c r="F232" s="2" t="n">
        <v>0</v>
      </c>
      <c r="G232" s="4"/>
      <c r="H232" s="3" t="str">
        <f aca="false">IFERROR(IF(NOT(G232=""),ABS(ROUNDDOWN(E232-G232, 3 - (1+INT(LOG10(ABS(E232)))))),""),IF(AND(E232=0,NOT(E232="")),ABS(ROUNDDOWN(E232-G232,0)),""))</f>
        <v/>
      </c>
      <c r="I232" s="3" t="str">
        <f aca="false">IF(NOT(H232=""),IF(H232&lt;=F232,"match",IF(H232&lt;3*F232,"partial match","no match")),"")</f>
        <v/>
      </c>
      <c r="J232" s="2" t="s">
        <v>347</v>
      </c>
    </row>
    <row r="233" customFormat="false" ht="15" hidden="false" customHeight="true" outlineLevel="0" collapsed="false">
      <c r="A233" s="2" t="s">
        <v>10</v>
      </c>
      <c r="B233" s="2" t="s">
        <v>343</v>
      </c>
      <c r="C233" s="2" t="s">
        <v>348</v>
      </c>
      <c r="D233" s="2" t="s">
        <v>13</v>
      </c>
      <c r="E233" s="2" t="n">
        <v>0.604</v>
      </c>
      <c r="F233" s="2" t="n">
        <v>0</v>
      </c>
      <c r="G233" s="4"/>
      <c r="H233" s="3" t="str">
        <f aca="false">IFERROR(IF(NOT(G233=""),ABS(ROUNDDOWN(E233-G233, 3 - (1+INT(LOG10(ABS(E233)))))),""),IF(AND(E233=0,NOT(E233="")),ABS(ROUNDDOWN(E233-G233,0)),""))</f>
        <v/>
      </c>
      <c r="I233" s="3" t="str">
        <f aca="false">IF(NOT(H233=""),IF(H233&lt;=F233,"match",IF(H233&lt;3*F233,"partial match","no match")),"")</f>
        <v/>
      </c>
      <c r="J233" s="2" t="s">
        <v>349</v>
      </c>
    </row>
    <row r="234" customFormat="false" ht="15" hidden="false" customHeight="true" outlineLevel="0" collapsed="false">
      <c r="A234" s="2" t="s">
        <v>10</v>
      </c>
      <c r="B234" s="2" t="s">
        <v>343</v>
      </c>
      <c r="C234" s="2" t="s">
        <v>350</v>
      </c>
      <c r="D234" s="2" t="s">
        <v>13</v>
      </c>
      <c r="E234" s="2" t="n">
        <v>9.82</v>
      </c>
      <c r="F234" s="2" t="n">
        <v>0</v>
      </c>
      <c r="G234" s="4"/>
      <c r="H234" s="3" t="str">
        <f aca="false">IFERROR(IF(NOT(G234=""),ABS(ROUNDDOWN(E234-G234, 3 - (1+INT(LOG10(ABS(E234)))))),""),IF(AND(E234=0,NOT(E234="")),ABS(ROUNDDOWN(E234-G234,0)),""))</f>
        <v/>
      </c>
      <c r="I234" s="3" t="str">
        <f aca="false">IF(NOT(H234=""),IF(H234&lt;=F234,"match",IF(H234&lt;3*F234,"partial match","no match")),"")</f>
        <v/>
      </c>
      <c r="J234" s="2" t="s">
        <v>351</v>
      </c>
    </row>
    <row r="235" customFormat="false" ht="15" hidden="false" customHeight="true" outlineLevel="0" collapsed="false">
      <c r="A235" s="2" t="s">
        <v>10</v>
      </c>
      <c r="B235" s="2" t="s">
        <v>343</v>
      </c>
      <c r="C235" s="2" t="s">
        <v>352</v>
      </c>
      <c r="D235" s="2" t="s">
        <v>13</v>
      </c>
      <c r="E235" s="2" t="n">
        <v>0.294</v>
      </c>
      <c r="F235" s="2" t="n">
        <v>0</v>
      </c>
      <c r="G235" s="4"/>
      <c r="H235" s="3" t="str">
        <f aca="false">IFERROR(IF(NOT(G235=""),ABS(ROUNDDOWN(E235-G235, 3 - (1+INT(LOG10(ABS(E235)))))),""),IF(AND(E235=0,NOT(E235="")),ABS(ROUNDDOWN(E235-G235,0)),""))</f>
        <v/>
      </c>
      <c r="I235" s="3" t="str">
        <f aca="false">IF(NOT(H235=""),IF(H235&lt;=F235,"match",IF(H235&lt;3*F235,"partial match","no match")),"")</f>
        <v/>
      </c>
      <c r="J235" s="2" t="s">
        <v>353</v>
      </c>
    </row>
    <row r="236" customFormat="false" ht="15" hidden="false" customHeight="true" outlineLevel="0" collapsed="false">
      <c r="A236" s="2" t="s">
        <v>10</v>
      </c>
      <c r="B236" s="2" t="s">
        <v>343</v>
      </c>
      <c r="C236" s="2" t="s">
        <v>354</v>
      </c>
      <c r="D236" s="2" t="s">
        <v>13</v>
      </c>
      <c r="E236" s="2" t="n">
        <v>8.57</v>
      </c>
      <c r="F236" s="2" t="n">
        <v>0</v>
      </c>
      <c r="G236" s="4"/>
      <c r="H236" s="3" t="str">
        <f aca="false">IFERROR(IF(NOT(G236=""),ABS(ROUNDDOWN(E236-G236, 3 - (1+INT(LOG10(ABS(E236)))))),""),IF(AND(E236=0,NOT(E236="")),ABS(ROUNDDOWN(E236-G236,0)),""))</f>
        <v/>
      </c>
      <c r="I236" s="3" t="str">
        <f aca="false">IF(NOT(H236=""),IF(H236&lt;=F236,"match",IF(H236&lt;3*F236,"partial match","no match")),"")</f>
        <v/>
      </c>
      <c r="J236" s="2" t="s">
        <v>355</v>
      </c>
    </row>
    <row r="237" customFormat="false" ht="15" hidden="false" customHeight="true" outlineLevel="0" collapsed="false">
      <c r="A237" s="2" t="s">
        <v>10</v>
      </c>
      <c r="B237" s="2" t="s">
        <v>343</v>
      </c>
      <c r="C237" s="2" t="s">
        <v>356</v>
      </c>
      <c r="D237" s="2" t="s">
        <v>13</v>
      </c>
      <c r="E237" s="2" t="n">
        <v>3.14</v>
      </c>
      <c r="F237" s="2" t="n">
        <v>0</v>
      </c>
      <c r="G237" s="4"/>
      <c r="H237" s="3" t="str">
        <f aca="false">IFERROR(IF(NOT(G237=""),ABS(ROUNDDOWN(E237-G237, 3 - (1+INT(LOG10(ABS(E237)))))),""),IF(AND(E237=0,NOT(E237="")),ABS(ROUNDDOWN(E237-G237,0)),""))</f>
        <v/>
      </c>
      <c r="I237" s="3" t="str">
        <f aca="false">IF(NOT(H237=""),IF(H237&lt;=F237,"match",IF(H237&lt;3*F237,"partial match","no match")),"")</f>
        <v/>
      </c>
      <c r="J237" s="2" t="s">
        <v>357</v>
      </c>
    </row>
    <row r="238" customFormat="false" ht="15" hidden="false" customHeight="true" outlineLevel="0" collapsed="false">
      <c r="A238" s="2" t="s">
        <v>10</v>
      </c>
      <c r="B238" s="2" t="s">
        <v>343</v>
      </c>
      <c r="C238" s="2" t="s">
        <v>358</v>
      </c>
      <c r="D238" s="2" t="s">
        <v>13</v>
      </c>
      <c r="E238" s="2" t="n">
        <v>17.4</v>
      </c>
      <c r="F238" s="2" t="n">
        <v>0</v>
      </c>
      <c r="G238" s="4"/>
      <c r="H238" s="3" t="str">
        <f aca="false">IFERROR(IF(NOT(G238=""),ABS(ROUNDDOWN(E238-G238, 3 - (1+INT(LOG10(ABS(E238)))))),""),IF(AND(E238=0,NOT(E238="")),ABS(ROUNDDOWN(E238-G238,0)),""))</f>
        <v/>
      </c>
      <c r="I238" s="3" t="str">
        <f aca="false">IF(NOT(H238=""),IF(H238&lt;=F238,"match",IF(H238&lt;3*F238,"partial match","no match")),"")</f>
        <v/>
      </c>
      <c r="J238" s="2" t="s">
        <v>359</v>
      </c>
    </row>
    <row r="239" customFormat="false" ht="15" hidden="false" customHeight="true" outlineLevel="0" collapsed="false">
      <c r="A239" s="2" t="s">
        <v>10</v>
      </c>
      <c r="B239" s="2" t="s">
        <v>343</v>
      </c>
      <c r="C239" s="2" t="s">
        <v>360</v>
      </c>
      <c r="D239" s="2" t="s">
        <v>13</v>
      </c>
      <c r="E239" s="2" t="n">
        <v>5.2</v>
      </c>
      <c r="F239" s="2" t="n">
        <v>0</v>
      </c>
      <c r="G239" s="4"/>
      <c r="H239" s="3" t="str">
        <f aca="false">IFERROR(IF(NOT(G239=""),ABS(ROUNDDOWN(E239-G239, 3 - (1+INT(LOG10(ABS(E239)))))),""),IF(AND(E239=0,NOT(E239="")),ABS(ROUNDDOWN(E239-G239,0)),""))</f>
        <v/>
      </c>
      <c r="I239" s="3" t="str">
        <f aca="false">IF(NOT(H239=""),IF(H239&lt;=F239,"match",IF(H239&lt;3*F239,"partial match","no match")),"")</f>
        <v/>
      </c>
      <c r="J239" s="2" t="s">
        <v>361</v>
      </c>
    </row>
    <row r="240" customFormat="false" ht="15" hidden="false" customHeight="true" outlineLevel="0" collapsed="false">
      <c r="A240" s="2" t="s">
        <v>10</v>
      </c>
      <c r="B240" s="2" t="s">
        <v>343</v>
      </c>
      <c r="C240" s="2" t="s">
        <v>362</v>
      </c>
      <c r="D240" s="2" t="s">
        <v>13</v>
      </c>
      <c r="E240" s="2" t="n">
        <v>0.46</v>
      </c>
      <c r="F240" s="2" t="n">
        <v>0</v>
      </c>
      <c r="G240" s="4"/>
      <c r="H240" s="3" t="str">
        <f aca="false">IFERROR(IF(NOT(G240=""),ABS(ROUNDDOWN(E240-G240, 3 - (1+INT(LOG10(ABS(E240)))))),""),IF(AND(E240=0,NOT(E240="")),ABS(ROUNDDOWN(E240-G240,0)),""))</f>
        <v/>
      </c>
      <c r="I240" s="3" t="str">
        <f aca="false">IF(NOT(H240=""),IF(H240&lt;=F240,"match",IF(H240&lt;3*F240,"partial match","no match")),"")</f>
        <v/>
      </c>
      <c r="J240" s="2" t="s">
        <v>363</v>
      </c>
    </row>
    <row r="241" customFormat="false" ht="15" hidden="false" customHeight="true" outlineLevel="0" collapsed="false">
      <c r="A241" s="2" t="s">
        <v>10</v>
      </c>
      <c r="B241" s="2" t="s">
        <v>343</v>
      </c>
      <c r="C241" s="2" t="s">
        <v>364</v>
      </c>
      <c r="D241" s="2" t="s">
        <v>13</v>
      </c>
      <c r="E241" s="2" t="n">
        <v>6.12</v>
      </c>
      <c r="F241" s="2" t="n">
        <v>0</v>
      </c>
      <c r="G241" s="4"/>
      <c r="H241" s="3" t="str">
        <f aca="false">IFERROR(IF(NOT(G241=""),ABS(ROUNDDOWN(E241-G241, 3 - (1+INT(LOG10(ABS(E241)))))),""),IF(AND(E241=0,NOT(E241="")),ABS(ROUNDDOWN(E241-G241,0)),""))</f>
        <v/>
      </c>
      <c r="I241" s="3" t="str">
        <f aca="false">IF(NOT(H241=""),IF(H241&lt;=F241,"match",IF(H241&lt;3*F241,"partial match","no match")),"")</f>
        <v/>
      </c>
      <c r="J241" s="2" t="s">
        <v>365</v>
      </c>
    </row>
    <row r="242" customFormat="false" ht="15" hidden="false" customHeight="true" outlineLevel="0" collapsed="false">
      <c r="A242" s="2" t="s">
        <v>10</v>
      </c>
      <c r="B242" s="2" t="s">
        <v>343</v>
      </c>
      <c r="C242" s="2" t="s">
        <v>366</v>
      </c>
      <c r="D242" s="2" t="s">
        <v>13</v>
      </c>
      <c r="E242" s="2" t="n">
        <v>0.492</v>
      </c>
      <c r="F242" s="2" t="n">
        <v>0</v>
      </c>
      <c r="G242" s="4"/>
      <c r="H242" s="3" t="str">
        <f aca="false">IFERROR(IF(NOT(G242=""),ABS(ROUNDDOWN(E242-G242, 3 - (1+INT(LOG10(ABS(E242)))))),""),IF(AND(E242=0,NOT(E242="")),ABS(ROUNDDOWN(E242-G242,0)),""))</f>
        <v/>
      </c>
      <c r="I242" s="3" t="str">
        <f aca="false">IF(NOT(H242=""),IF(H242&lt;=F242,"match",IF(H242&lt;3*F242,"partial match","no match")),"")</f>
        <v/>
      </c>
      <c r="J242" s="2" t="s">
        <v>367</v>
      </c>
    </row>
    <row r="243" customFormat="false" ht="15" hidden="false" customHeight="true" outlineLevel="0" collapsed="false">
      <c r="A243" s="2" t="s">
        <v>10</v>
      </c>
      <c r="B243" s="2" t="s">
        <v>343</v>
      </c>
      <c r="C243" s="2" t="s">
        <v>368</v>
      </c>
      <c r="D243" s="2" t="s">
        <v>13</v>
      </c>
      <c r="E243" s="2" t="n">
        <v>0.627</v>
      </c>
      <c r="F243" s="2" t="n">
        <v>0</v>
      </c>
      <c r="G243" s="4"/>
      <c r="H243" s="3" t="str">
        <f aca="false">IFERROR(IF(NOT(G243=""),ABS(ROUNDDOWN(E243-G243, 3 - (1+INT(LOG10(ABS(E243)))))),""),IF(AND(E243=0,NOT(E243="")),ABS(ROUNDDOWN(E243-G243,0)),""))</f>
        <v/>
      </c>
      <c r="I243" s="3" t="str">
        <f aca="false">IF(NOT(H243=""),IF(H243&lt;=F243,"match",IF(H243&lt;3*F243,"partial match","no match")),"")</f>
        <v/>
      </c>
      <c r="J243" s="2" t="s">
        <v>369</v>
      </c>
    </row>
    <row r="244" customFormat="false" ht="15" hidden="false" customHeight="true" outlineLevel="0" collapsed="false">
      <c r="A244" s="2" t="s">
        <v>10</v>
      </c>
      <c r="B244" s="2" t="s">
        <v>343</v>
      </c>
      <c r="C244" s="2" t="s">
        <v>370</v>
      </c>
      <c r="D244" s="2" t="s">
        <v>13</v>
      </c>
      <c r="E244" s="2" t="n">
        <v>3.35</v>
      </c>
      <c r="F244" s="2" t="n">
        <v>0</v>
      </c>
      <c r="G244" s="4"/>
      <c r="H244" s="3" t="str">
        <f aca="false">IFERROR(IF(NOT(G244=""),ABS(ROUNDDOWN(E244-G244, 3 - (1+INT(LOG10(ABS(E244)))))),""),IF(AND(E244=0,NOT(E244="")),ABS(ROUNDDOWN(E244-G244,0)),""))</f>
        <v/>
      </c>
      <c r="I244" s="3" t="str">
        <f aca="false">IF(NOT(H244=""),IF(H244&lt;=F244,"match",IF(H244&lt;3*F244,"partial match","no match")),"")</f>
        <v/>
      </c>
      <c r="J244" s="2" t="s">
        <v>371</v>
      </c>
    </row>
    <row r="245" customFormat="false" ht="15" hidden="false" customHeight="true" outlineLevel="0" collapsed="false">
      <c r="A245" s="2" t="s">
        <v>10</v>
      </c>
      <c r="B245" s="2" t="s">
        <v>343</v>
      </c>
      <c r="C245" s="2" t="s">
        <v>372</v>
      </c>
      <c r="D245" s="2" t="s">
        <v>13</v>
      </c>
      <c r="E245" s="2" t="n">
        <v>0.761</v>
      </c>
      <c r="F245" s="2" t="n">
        <v>0</v>
      </c>
      <c r="G245" s="4"/>
      <c r="H245" s="3" t="str">
        <f aca="false">IFERROR(IF(NOT(G245=""),ABS(ROUNDDOWN(E245-G245, 3 - (1+INT(LOG10(ABS(E245)))))),""),IF(AND(E245=0,NOT(E245="")),ABS(ROUNDDOWN(E245-G245,0)),""))</f>
        <v/>
      </c>
      <c r="I245" s="3" t="str">
        <f aca="false">IF(NOT(H245=""),IF(H245&lt;=F245,"match",IF(H245&lt;3*F245,"partial match","no match")),"")</f>
        <v/>
      </c>
      <c r="J245" s="2" t="s">
        <v>373</v>
      </c>
    </row>
    <row r="246" customFormat="false" ht="15" hidden="false" customHeight="true" outlineLevel="0" collapsed="false">
      <c r="A246" s="2" t="s">
        <v>10</v>
      </c>
      <c r="B246" s="2" t="s">
        <v>343</v>
      </c>
      <c r="C246" s="2" t="s">
        <v>374</v>
      </c>
      <c r="D246" s="2" t="s">
        <v>13</v>
      </c>
      <c r="E246" s="2" t="n">
        <v>2.17</v>
      </c>
      <c r="F246" s="2" t="n">
        <v>0</v>
      </c>
      <c r="G246" s="4"/>
      <c r="H246" s="3" t="str">
        <f aca="false">IFERROR(IF(NOT(G246=""),ABS(ROUNDDOWN(E246-G246, 3 - (1+INT(LOG10(ABS(E246)))))),""),IF(AND(E246=0,NOT(E246="")),ABS(ROUNDDOWN(E246-G246,0)),""))</f>
        <v/>
      </c>
      <c r="I246" s="3" t="str">
        <f aca="false">IF(NOT(H246=""),IF(H246&lt;=F246,"match",IF(H246&lt;3*F246,"partial match","no match")),"")</f>
        <v/>
      </c>
      <c r="J246" s="2" t="s">
        <v>375</v>
      </c>
    </row>
    <row r="247" customFormat="false" ht="15" hidden="false" customHeight="true" outlineLevel="0" collapsed="false">
      <c r="A247" s="2" t="s">
        <v>10</v>
      </c>
      <c r="B247" s="2" t="s">
        <v>376</v>
      </c>
      <c r="C247" s="2" t="s">
        <v>344</v>
      </c>
      <c r="D247" s="2" t="s">
        <v>22</v>
      </c>
      <c r="E247" s="2" t="n">
        <v>0.661</v>
      </c>
      <c r="F247" s="2" t="n">
        <v>0</v>
      </c>
      <c r="G247" s="4"/>
      <c r="H247" s="3" t="str">
        <f aca="false">IFERROR(IF(NOT(G247=""),ABS(ROUNDDOWN(E247-G247, 3 - (1+INT(LOG10(ABS(E247)))))),""),IF(AND(E247=0,NOT(E247="")),ABS(ROUNDDOWN(E247-G247,0)),""))</f>
        <v/>
      </c>
      <c r="I247" s="3" t="str">
        <f aca="false">IF(NOT(H247=""),IF(H247&lt;=F247,"match",IF(H247&lt;3*F247,"partial match","no match")),"")</f>
        <v/>
      </c>
      <c r="J247" s="2" t="s">
        <v>377</v>
      </c>
    </row>
    <row r="248" customFormat="false" ht="15" hidden="false" customHeight="true" outlineLevel="0" collapsed="false">
      <c r="A248" s="2" t="s">
        <v>10</v>
      </c>
      <c r="B248" s="2" t="s">
        <v>376</v>
      </c>
      <c r="C248" s="2" t="s">
        <v>346</v>
      </c>
      <c r="D248" s="2" t="s">
        <v>22</v>
      </c>
      <c r="E248" s="2" t="n">
        <v>3.51</v>
      </c>
      <c r="F248" s="2" t="n">
        <v>0</v>
      </c>
      <c r="G248" s="4"/>
      <c r="H248" s="3" t="str">
        <f aca="false">IFERROR(IF(NOT(G248=""),ABS(ROUNDDOWN(E248-G248, 3 - (1+INT(LOG10(ABS(E248)))))),""),IF(AND(E248=0,NOT(E248="")),ABS(ROUNDDOWN(E248-G248,0)),""))</f>
        <v/>
      </c>
      <c r="I248" s="3" t="str">
        <f aca="false">IF(NOT(H248=""),IF(H248&lt;=F248,"match",IF(H248&lt;3*F248,"partial match","no match")),"")</f>
        <v/>
      </c>
      <c r="J248" s="2" t="s">
        <v>378</v>
      </c>
    </row>
    <row r="249" customFormat="false" ht="15" hidden="false" customHeight="true" outlineLevel="0" collapsed="false">
      <c r="A249" s="2" t="s">
        <v>10</v>
      </c>
      <c r="B249" s="2" t="s">
        <v>376</v>
      </c>
      <c r="C249" s="2" t="s">
        <v>348</v>
      </c>
      <c r="D249" s="2" t="s">
        <v>22</v>
      </c>
      <c r="E249" s="2" t="n">
        <v>0.609</v>
      </c>
      <c r="F249" s="2" t="n">
        <v>0</v>
      </c>
      <c r="G249" s="4"/>
      <c r="H249" s="3" t="str">
        <f aca="false">IFERROR(IF(NOT(G249=""),ABS(ROUNDDOWN(E249-G249, 3 - (1+INT(LOG10(ABS(E249)))))),""),IF(AND(E249=0,NOT(E249="")),ABS(ROUNDDOWN(E249-G249,0)),""))</f>
        <v/>
      </c>
      <c r="I249" s="3" t="str">
        <f aca="false">IF(NOT(H249=""),IF(H249&lt;=F249,"match",IF(H249&lt;3*F249,"partial match","no match")),"")</f>
        <v/>
      </c>
      <c r="J249" s="2" t="s">
        <v>379</v>
      </c>
    </row>
    <row r="250" customFormat="false" ht="15" hidden="false" customHeight="true" outlineLevel="0" collapsed="false">
      <c r="A250" s="2" t="s">
        <v>10</v>
      </c>
      <c r="B250" s="2" t="s">
        <v>376</v>
      </c>
      <c r="C250" s="2" t="s">
        <v>350</v>
      </c>
      <c r="D250" s="2" t="s">
        <v>22</v>
      </c>
      <c r="E250" s="2" t="n">
        <v>9.74</v>
      </c>
      <c r="F250" s="2" t="n">
        <v>0</v>
      </c>
      <c r="G250" s="4"/>
      <c r="H250" s="3" t="str">
        <f aca="false">IFERROR(IF(NOT(G250=""),ABS(ROUNDDOWN(E250-G250, 3 - (1+INT(LOG10(ABS(E250)))))),""),IF(AND(E250=0,NOT(E250="")),ABS(ROUNDDOWN(E250-G250,0)),""))</f>
        <v/>
      </c>
      <c r="I250" s="3" t="str">
        <f aca="false">IF(NOT(H250=""),IF(H250&lt;=F250,"match",IF(H250&lt;3*F250,"partial match","no match")),"")</f>
        <v/>
      </c>
      <c r="J250" s="2" t="s">
        <v>380</v>
      </c>
    </row>
    <row r="251" customFormat="false" ht="15" hidden="false" customHeight="true" outlineLevel="0" collapsed="false">
      <c r="A251" s="2" t="s">
        <v>10</v>
      </c>
      <c r="B251" s="2" t="s">
        <v>376</v>
      </c>
      <c r="C251" s="2" t="s">
        <v>352</v>
      </c>
      <c r="D251" s="2" t="s">
        <v>22</v>
      </c>
      <c r="E251" s="2" t="n">
        <v>0.311</v>
      </c>
      <c r="F251" s="2" t="n">
        <v>0</v>
      </c>
      <c r="G251" s="4"/>
      <c r="H251" s="3" t="str">
        <f aca="false">IFERROR(IF(NOT(G251=""),ABS(ROUNDDOWN(E251-G251, 3 - (1+INT(LOG10(ABS(E251)))))),""),IF(AND(E251=0,NOT(E251="")),ABS(ROUNDDOWN(E251-G251,0)),""))</f>
        <v/>
      </c>
      <c r="I251" s="3" t="str">
        <f aca="false">IF(NOT(H251=""),IF(H251&lt;=F251,"match",IF(H251&lt;3*F251,"partial match","no match")),"")</f>
        <v/>
      </c>
      <c r="J251" s="2" t="s">
        <v>381</v>
      </c>
    </row>
    <row r="252" customFormat="false" ht="15" hidden="false" customHeight="true" outlineLevel="0" collapsed="false">
      <c r="A252" s="2" t="s">
        <v>10</v>
      </c>
      <c r="B252" s="2" t="s">
        <v>376</v>
      </c>
      <c r="C252" s="2" t="s">
        <v>354</v>
      </c>
      <c r="D252" s="2" t="s">
        <v>22</v>
      </c>
      <c r="E252" s="2" t="n">
        <v>8.67</v>
      </c>
      <c r="F252" s="2" t="n">
        <v>0</v>
      </c>
      <c r="G252" s="4"/>
      <c r="H252" s="3" t="str">
        <f aca="false">IFERROR(IF(NOT(G252=""),ABS(ROUNDDOWN(E252-G252, 3 - (1+INT(LOG10(ABS(E252)))))),""),IF(AND(E252=0,NOT(E252="")),ABS(ROUNDDOWN(E252-G252,0)),""))</f>
        <v/>
      </c>
      <c r="I252" s="3" t="str">
        <f aca="false">IF(NOT(H252=""),IF(H252&lt;=F252,"match",IF(H252&lt;3*F252,"partial match","no match")),"")</f>
        <v/>
      </c>
      <c r="J252" s="2" t="s">
        <v>382</v>
      </c>
    </row>
    <row r="253" customFormat="false" ht="15" hidden="false" customHeight="true" outlineLevel="0" collapsed="false">
      <c r="A253" s="2" t="s">
        <v>10</v>
      </c>
      <c r="B253" s="2" t="s">
        <v>376</v>
      </c>
      <c r="C253" s="2" t="s">
        <v>356</v>
      </c>
      <c r="D253" s="2" t="s">
        <v>22</v>
      </c>
      <c r="E253" s="2" t="n">
        <v>2.92</v>
      </c>
      <c r="F253" s="2" t="n">
        <v>0</v>
      </c>
      <c r="G253" s="4"/>
      <c r="H253" s="3" t="str">
        <f aca="false">IFERROR(IF(NOT(G253=""),ABS(ROUNDDOWN(E253-G253, 3 - (1+INT(LOG10(ABS(E253)))))),""),IF(AND(E253=0,NOT(E253="")),ABS(ROUNDDOWN(E253-G253,0)),""))</f>
        <v/>
      </c>
      <c r="I253" s="3" t="str">
        <f aca="false">IF(NOT(H253=""),IF(H253&lt;=F253,"match",IF(H253&lt;3*F253,"partial match","no match")),"")</f>
        <v/>
      </c>
      <c r="J253" s="2" t="s">
        <v>383</v>
      </c>
    </row>
    <row r="254" customFormat="false" ht="15" hidden="false" customHeight="true" outlineLevel="0" collapsed="false">
      <c r="A254" s="2" t="s">
        <v>10</v>
      </c>
      <c r="B254" s="2" t="s">
        <v>376</v>
      </c>
      <c r="C254" s="2" t="s">
        <v>358</v>
      </c>
      <c r="D254" s="2" t="s">
        <v>22</v>
      </c>
      <c r="E254" s="2" t="n">
        <v>16.1</v>
      </c>
      <c r="F254" s="2" t="n">
        <v>0</v>
      </c>
      <c r="G254" s="4"/>
      <c r="H254" s="3" t="str">
        <f aca="false">IFERROR(IF(NOT(G254=""),ABS(ROUNDDOWN(E254-G254, 3 - (1+INT(LOG10(ABS(E254)))))),""),IF(AND(E254=0,NOT(E254="")),ABS(ROUNDDOWN(E254-G254,0)),""))</f>
        <v/>
      </c>
      <c r="I254" s="3" t="str">
        <f aca="false">IF(NOT(H254=""),IF(H254&lt;=F254,"match",IF(H254&lt;3*F254,"partial match","no match")),"")</f>
        <v/>
      </c>
      <c r="J254" s="2" t="s">
        <v>384</v>
      </c>
    </row>
    <row r="255" customFormat="false" ht="15" hidden="false" customHeight="true" outlineLevel="0" collapsed="false">
      <c r="A255" s="2" t="s">
        <v>10</v>
      </c>
      <c r="B255" s="2" t="s">
        <v>376</v>
      </c>
      <c r="C255" s="2" t="s">
        <v>360</v>
      </c>
      <c r="D255" s="2" t="s">
        <v>22</v>
      </c>
      <c r="E255" s="2" t="n">
        <v>20.5</v>
      </c>
      <c r="F255" s="2" t="n">
        <v>0</v>
      </c>
      <c r="G255" s="4"/>
      <c r="H255" s="3" t="str">
        <f aca="false">IFERROR(IF(NOT(G255=""),ABS(ROUNDDOWN(E255-G255, 3 - (1+INT(LOG10(ABS(E255)))))),""),IF(AND(E255=0,NOT(E255="")),ABS(ROUNDDOWN(E255-G255,0)),""))</f>
        <v/>
      </c>
      <c r="I255" s="3" t="str">
        <f aca="false">IF(NOT(H255=""),IF(H255&lt;=F255,"match",IF(H255&lt;3*F255,"partial match","no match")),"")</f>
        <v/>
      </c>
      <c r="J255" s="2" t="s">
        <v>385</v>
      </c>
    </row>
    <row r="256" customFormat="false" ht="15" hidden="false" customHeight="true" outlineLevel="0" collapsed="false">
      <c r="A256" s="2" t="s">
        <v>10</v>
      </c>
      <c r="B256" s="2" t="s">
        <v>376</v>
      </c>
      <c r="C256" s="2" t="s">
        <v>362</v>
      </c>
      <c r="D256" s="2" t="s">
        <v>22</v>
      </c>
      <c r="E256" s="2" t="n">
        <v>0.456</v>
      </c>
      <c r="F256" s="2" t="n">
        <v>0</v>
      </c>
      <c r="G256" s="4"/>
      <c r="H256" s="3" t="str">
        <f aca="false">IFERROR(IF(NOT(G256=""),ABS(ROUNDDOWN(E256-G256, 3 - (1+INT(LOG10(ABS(E256)))))),""),IF(AND(E256=0,NOT(E256="")),ABS(ROUNDDOWN(E256-G256,0)),""))</f>
        <v/>
      </c>
      <c r="I256" s="3" t="str">
        <f aca="false">IF(NOT(H256=""),IF(H256&lt;=F256,"match",IF(H256&lt;3*F256,"partial match","no match")),"")</f>
        <v/>
      </c>
      <c r="J256" s="2" t="s">
        <v>386</v>
      </c>
    </row>
    <row r="257" customFormat="false" ht="15" hidden="false" customHeight="true" outlineLevel="0" collapsed="false">
      <c r="A257" s="2" t="s">
        <v>10</v>
      </c>
      <c r="B257" s="2" t="s">
        <v>376</v>
      </c>
      <c r="C257" s="2" t="s">
        <v>364</v>
      </c>
      <c r="D257" s="2" t="s">
        <v>22</v>
      </c>
      <c r="E257" s="2" t="n">
        <v>21.6</v>
      </c>
      <c r="F257" s="2" t="n">
        <v>0</v>
      </c>
      <c r="G257" s="4"/>
      <c r="H257" s="3" t="str">
        <f aca="false">IFERROR(IF(NOT(G257=""),ABS(ROUNDDOWN(E257-G257, 3 - (1+INT(LOG10(ABS(E257)))))),""),IF(AND(E257=0,NOT(E257="")),ABS(ROUNDDOWN(E257-G257,0)),""))</f>
        <v/>
      </c>
      <c r="I257" s="3" t="str">
        <f aca="false">IF(NOT(H257=""),IF(H257&lt;=F257,"match",IF(H257&lt;3*F257,"partial match","no match")),"")</f>
        <v/>
      </c>
      <c r="J257" s="2" t="s">
        <v>387</v>
      </c>
    </row>
    <row r="258" customFormat="false" ht="15" hidden="false" customHeight="true" outlineLevel="0" collapsed="false">
      <c r="A258" s="2" t="s">
        <v>10</v>
      </c>
      <c r="B258" s="2" t="s">
        <v>376</v>
      </c>
      <c r="C258" s="2" t="s">
        <v>366</v>
      </c>
      <c r="D258" s="2" t="s">
        <v>22</v>
      </c>
      <c r="E258" s="2" t="n">
        <v>0.441</v>
      </c>
      <c r="F258" s="2" t="n">
        <v>0</v>
      </c>
      <c r="G258" s="4"/>
      <c r="H258" s="3" t="str">
        <f aca="false">IFERROR(IF(NOT(G258=""),ABS(ROUNDDOWN(E258-G258, 3 - (1+INT(LOG10(ABS(E258)))))),""),IF(AND(E258=0,NOT(E258="")),ABS(ROUNDDOWN(E258-G258,0)),""))</f>
        <v/>
      </c>
      <c r="I258" s="3" t="str">
        <f aca="false">IF(NOT(H258=""),IF(H258&lt;=F258,"match",IF(H258&lt;3*F258,"partial match","no match")),"")</f>
        <v/>
      </c>
      <c r="J258" s="2" t="s">
        <v>388</v>
      </c>
    </row>
    <row r="259" customFormat="false" ht="15" hidden="false" customHeight="true" outlineLevel="0" collapsed="false">
      <c r="A259" s="2" t="s">
        <v>10</v>
      </c>
      <c r="B259" s="2" t="s">
        <v>376</v>
      </c>
      <c r="C259" s="2" t="s">
        <v>368</v>
      </c>
      <c r="D259" s="2" t="s">
        <v>22</v>
      </c>
      <c r="E259" s="2" t="n">
        <v>0.627</v>
      </c>
      <c r="F259" s="2" t="n">
        <v>0</v>
      </c>
      <c r="G259" s="4"/>
      <c r="H259" s="3" t="str">
        <f aca="false">IFERROR(IF(NOT(G259=""),ABS(ROUNDDOWN(E259-G259, 3 - (1+INT(LOG10(ABS(E259)))))),""),IF(AND(E259=0,NOT(E259="")),ABS(ROUNDDOWN(E259-G259,0)),""))</f>
        <v/>
      </c>
      <c r="I259" s="3" t="str">
        <f aca="false">IF(NOT(H259=""),IF(H259&lt;=F259,"match",IF(H259&lt;3*F259,"partial match","no match")),"")</f>
        <v/>
      </c>
      <c r="J259" s="2" t="s">
        <v>389</v>
      </c>
    </row>
    <row r="260" customFormat="false" ht="15" hidden="false" customHeight="true" outlineLevel="0" collapsed="false">
      <c r="A260" s="2" t="s">
        <v>10</v>
      </c>
      <c r="B260" s="2" t="s">
        <v>376</v>
      </c>
      <c r="C260" s="2" t="s">
        <v>370</v>
      </c>
      <c r="D260" s="2" t="s">
        <v>22</v>
      </c>
      <c r="E260" s="2" t="n">
        <v>3.37</v>
      </c>
      <c r="F260" s="2" t="n">
        <v>0</v>
      </c>
      <c r="G260" s="4"/>
      <c r="H260" s="3" t="str">
        <f aca="false">IFERROR(IF(NOT(G260=""),ABS(ROUNDDOWN(E260-G260, 3 - (1+INT(LOG10(ABS(E260)))))),""),IF(AND(E260=0,NOT(E260="")),ABS(ROUNDDOWN(E260-G260,0)),""))</f>
        <v/>
      </c>
      <c r="I260" s="3" t="str">
        <f aca="false">IF(NOT(H260=""),IF(H260&lt;=F260,"match",IF(H260&lt;3*F260,"partial match","no match")),"")</f>
        <v/>
      </c>
      <c r="J260" s="2" t="s">
        <v>390</v>
      </c>
    </row>
    <row r="261" customFormat="false" ht="15" hidden="false" customHeight="true" outlineLevel="0" collapsed="false">
      <c r="A261" s="2" t="s">
        <v>10</v>
      </c>
      <c r="B261" s="2" t="s">
        <v>376</v>
      </c>
      <c r="C261" s="2" t="s">
        <v>372</v>
      </c>
      <c r="D261" s="2" t="s">
        <v>22</v>
      </c>
      <c r="E261" s="2" t="n">
        <v>0.778</v>
      </c>
      <c r="F261" s="2" t="n">
        <v>0</v>
      </c>
      <c r="G261" s="4"/>
      <c r="H261" s="3" t="str">
        <f aca="false">IFERROR(IF(NOT(G261=""),ABS(ROUNDDOWN(E261-G261, 3 - (1+INT(LOG10(ABS(E261)))))),""),IF(AND(E261=0,NOT(E261="")),ABS(ROUNDDOWN(E261-G261,0)),""))</f>
        <v/>
      </c>
      <c r="I261" s="3" t="str">
        <f aca="false">IF(NOT(H261=""),IF(H261&lt;=F261,"match",IF(H261&lt;3*F261,"partial match","no match")),"")</f>
        <v/>
      </c>
      <c r="J261" s="2" t="s">
        <v>391</v>
      </c>
    </row>
    <row r="262" customFormat="false" ht="15" hidden="false" customHeight="true" outlineLevel="0" collapsed="false">
      <c r="A262" s="2" t="s">
        <v>10</v>
      </c>
      <c r="B262" s="2" t="s">
        <v>376</v>
      </c>
      <c r="C262" s="2" t="s">
        <v>374</v>
      </c>
      <c r="D262" s="2" t="s">
        <v>22</v>
      </c>
      <c r="E262" s="2" t="n">
        <v>2.57</v>
      </c>
      <c r="F262" s="2" t="n">
        <v>0</v>
      </c>
      <c r="G262" s="4"/>
      <c r="H262" s="3" t="str">
        <f aca="false">IFERROR(IF(NOT(G262=""),ABS(ROUNDDOWN(E262-G262, 3 - (1+INT(LOG10(ABS(E262)))))),""),IF(AND(E262=0,NOT(E262="")),ABS(ROUNDDOWN(E262-G262,0)),""))</f>
        <v/>
      </c>
      <c r="I262" s="3" t="str">
        <f aca="false">IF(NOT(H262=""),IF(H262&lt;=F262,"match",IF(H262&lt;3*F262,"partial match","no match")),"")</f>
        <v/>
      </c>
      <c r="J262" s="2" t="s">
        <v>392</v>
      </c>
    </row>
    <row r="263" customFormat="false" ht="15" hidden="false" customHeight="true" outlineLevel="0" collapsed="false">
      <c r="A263" s="2" t="s">
        <v>10</v>
      </c>
      <c r="B263" s="2" t="s">
        <v>393</v>
      </c>
      <c r="C263" s="2" t="s">
        <v>344</v>
      </c>
      <c r="D263" s="2" t="s">
        <v>22</v>
      </c>
      <c r="E263" s="2" t="n">
        <v>0.665</v>
      </c>
      <c r="F263" s="2" t="n">
        <v>0</v>
      </c>
      <c r="G263" s="4"/>
      <c r="H263" s="3" t="str">
        <f aca="false">IFERROR(IF(NOT(G263=""),ABS(ROUNDDOWN(E263-G263, 3 - (1+INT(LOG10(ABS(E263)))))),""),IF(AND(E263=0,NOT(E263="")),ABS(ROUNDDOWN(E263-G263,0)),""))</f>
        <v/>
      </c>
      <c r="I263" s="3" t="str">
        <f aca="false">IF(NOT(H263=""),IF(H263&lt;=F263,"match",IF(H263&lt;3*F263,"partial match","no match")),"")</f>
        <v/>
      </c>
      <c r="J263" s="2" t="s">
        <v>394</v>
      </c>
    </row>
    <row r="264" customFormat="false" ht="15" hidden="false" customHeight="true" outlineLevel="0" collapsed="false">
      <c r="A264" s="2" t="s">
        <v>10</v>
      </c>
      <c r="B264" s="2" t="s">
        <v>393</v>
      </c>
      <c r="C264" s="2" t="s">
        <v>346</v>
      </c>
      <c r="D264" s="2" t="s">
        <v>22</v>
      </c>
      <c r="E264" s="2" t="n">
        <v>3.46</v>
      </c>
      <c r="F264" s="2" t="n">
        <v>0</v>
      </c>
      <c r="G264" s="4"/>
      <c r="H264" s="3" t="str">
        <f aca="false">IFERROR(IF(NOT(G264=""),ABS(ROUNDDOWN(E264-G264, 3 - (1+INT(LOG10(ABS(E264)))))),""),IF(AND(E264=0,NOT(E264="")),ABS(ROUNDDOWN(E264-G264,0)),""))</f>
        <v/>
      </c>
      <c r="I264" s="3" t="str">
        <f aca="false">IF(NOT(H264=""),IF(H264&lt;=F264,"match",IF(H264&lt;3*F264,"partial match","no match")),"")</f>
        <v/>
      </c>
      <c r="J264" s="2" t="s">
        <v>395</v>
      </c>
    </row>
    <row r="265" customFormat="false" ht="15" hidden="false" customHeight="true" outlineLevel="0" collapsed="false">
      <c r="A265" s="2" t="s">
        <v>10</v>
      </c>
      <c r="B265" s="2" t="s">
        <v>393</v>
      </c>
      <c r="C265" s="2" t="s">
        <v>348</v>
      </c>
      <c r="D265" s="2" t="s">
        <v>22</v>
      </c>
      <c r="E265" s="2" t="n">
        <v>0.58</v>
      </c>
      <c r="F265" s="2" t="n">
        <v>0</v>
      </c>
      <c r="G265" s="4"/>
      <c r="H265" s="3" t="str">
        <f aca="false">IFERROR(IF(NOT(G265=""),ABS(ROUNDDOWN(E265-G265, 3 - (1+INT(LOG10(ABS(E265)))))),""),IF(AND(E265=0,NOT(E265="")),ABS(ROUNDDOWN(E265-G265,0)),""))</f>
        <v/>
      </c>
      <c r="I265" s="3" t="str">
        <f aca="false">IF(NOT(H265=""),IF(H265&lt;=F265,"match",IF(H265&lt;3*F265,"partial match","no match")),"")</f>
        <v/>
      </c>
      <c r="J265" s="2" t="s">
        <v>396</v>
      </c>
    </row>
    <row r="266" customFormat="false" ht="15" hidden="false" customHeight="true" outlineLevel="0" collapsed="false">
      <c r="A266" s="2" t="s">
        <v>10</v>
      </c>
      <c r="B266" s="2" t="s">
        <v>393</v>
      </c>
      <c r="C266" s="2" t="s">
        <v>350</v>
      </c>
      <c r="D266" s="2" t="s">
        <v>22</v>
      </c>
      <c r="E266" s="2" t="n">
        <v>10.3</v>
      </c>
      <c r="F266" s="2" t="n">
        <v>0</v>
      </c>
      <c r="G266" s="4"/>
      <c r="H266" s="3" t="str">
        <f aca="false">IFERROR(IF(NOT(G266=""),ABS(ROUNDDOWN(E266-G266, 3 - (1+INT(LOG10(ABS(E266)))))),""),IF(AND(E266=0,NOT(E266="")),ABS(ROUNDDOWN(E266-G266,0)),""))</f>
        <v/>
      </c>
      <c r="I266" s="3" t="str">
        <f aca="false">IF(NOT(H266=""),IF(H266&lt;=F266,"match",IF(H266&lt;3*F266,"partial match","no match")),"")</f>
        <v/>
      </c>
      <c r="J266" s="2" t="s">
        <v>397</v>
      </c>
    </row>
    <row r="267" customFormat="false" ht="15" hidden="false" customHeight="true" outlineLevel="0" collapsed="false">
      <c r="A267" s="2" t="s">
        <v>10</v>
      </c>
      <c r="B267" s="2" t="s">
        <v>393</v>
      </c>
      <c r="C267" s="2" t="s">
        <v>352</v>
      </c>
      <c r="D267" s="2" t="s">
        <v>22</v>
      </c>
      <c r="E267" s="2" t="n">
        <v>0.296</v>
      </c>
      <c r="F267" s="2" t="n">
        <v>0</v>
      </c>
      <c r="G267" s="4"/>
      <c r="H267" s="3" t="str">
        <f aca="false">IFERROR(IF(NOT(G267=""),ABS(ROUNDDOWN(E267-G267, 3 - (1+INT(LOG10(ABS(E267)))))),""),IF(AND(E267=0,NOT(E267="")),ABS(ROUNDDOWN(E267-G267,0)),""))</f>
        <v/>
      </c>
      <c r="I267" s="3" t="str">
        <f aca="false">IF(NOT(H267=""),IF(H267&lt;=F267,"match",IF(H267&lt;3*F267,"partial match","no match")),"")</f>
        <v/>
      </c>
      <c r="J267" s="2" t="s">
        <v>398</v>
      </c>
    </row>
    <row r="268" customFormat="false" ht="15" hidden="false" customHeight="true" outlineLevel="0" collapsed="false">
      <c r="A268" s="2" t="s">
        <v>10</v>
      </c>
      <c r="B268" s="2" t="s">
        <v>393</v>
      </c>
      <c r="C268" s="2" t="s">
        <v>354</v>
      </c>
      <c r="D268" s="2" t="s">
        <v>22</v>
      </c>
      <c r="E268" s="2" t="n">
        <v>9.03</v>
      </c>
      <c r="F268" s="2" t="n">
        <v>0</v>
      </c>
      <c r="G268" s="4"/>
      <c r="H268" s="3" t="str">
        <f aca="false">IFERROR(IF(NOT(G268=""),ABS(ROUNDDOWN(E268-G268, 3 - (1+INT(LOG10(ABS(E268)))))),""),IF(AND(E268=0,NOT(E268="")),ABS(ROUNDDOWN(E268-G268,0)),""))</f>
        <v/>
      </c>
      <c r="I268" s="3" t="str">
        <f aca="false">IF(NOT(H268=""),IF(H268&lt;=F268,"match",IF(H268&lt;3*F268,"partial match","no match")),"")</f>
        <v/>
      </c>
      <c r="J268" s="2" t="s">
        <v>399</v>
      </c>
    </row>
    <row r="269" customFormat="false" ht="15" hidden="false" customHeight="true" outlineLevel="0" collapsed="false">
      <c r="A269" s="2" t="s">
        <v>10</v>
      </c>
      <c r="B269" s="2" t="s">
        <v>393</v>
      </c>
      <c r="C269" s="2" t="s">
        <v>356</v>
      </c>
      <c r="D269" s="2" t="s">
        <v>22</v>
      </c>
      <c r="E269" s="2" t="n">
        <v>2.79</v>
      </c>
      <c r="F269" s="2" t="n">
        <v>0</v>
      </c>
      <c r="G269" s="4"/>
      <c r="H269" s="3" t="str">
        <f aca="false">IFERROR(IF(NOT(G269=""),ABS(ROUNDDOWN(E269-G269, 3 - (1+INT(LOG10(ABS(E269)))))),""),IF(AND(E269=0,NOT(E269="")),ABS(ROUNDDOWN(E269-G269,0)),""))</f>
        <v/>
      </c>
      <c r="I269" s="3" t="str">
        <f aca="false">IF(NOT(H269=""),IF(H269&lt;=F269,"match",IF(H269&lt;3*F269,"partial match","no match")),"")</f>
        <v/>
      </c>
      <c r="J269" s="2" t="s">
        <v>400</v>
      </c>
    </row>
    <row r="270" customFormat="false" ht="15" hidden="false" customHeight="true" outlineLevel="0" collapsed="false">
      <c r="A270" s="2" t="s">
        <v>10</v>
      </c>
      <c r="B270" s="2" t="s">
        <v>393</v>
      </c>
      <c r="C270" s="2" t="s">
        <v>358</v>
      </c>
      <c r="D270" s="2" t="s">
        <v>22</v>
      </c>
      <c r="E270" s="2" t="n">
        <v>17.9</v>
      </c>
      <c r="F270" s="2" t="n">
        <v>0</v>
      </c>
      <c r="G270" s="4"/>
      <c r="H270" s="3" t="str">
        <f aca="false">IFERROR(IF(NOT(G270=""),ABS(ROUNDDOWN(E270-G270, 3 - (1+INT(LOG10(ABS(E270)))))),""),IF(AND(E270=0,NOT(E270="")),ABS(ROUNDDOWN(E270-G270,0)),""))</f>
        <v/>
      </c>
      <c r="I270" s="3" t="str">
        <f aca="false">IF(NOT(H270=""),IF(H270&lt;=F270,"match",IF(H270&lt;3*F270,"partial match","no match")),"")</f>
        <v/>
      </c>
      <c r="J270" s="2" t="s">
        <v>401</v>
      </c>
    </row>
    <row r="271" customFormat="false" ht="15" hidden="false" customHeight="true" outlineLevel="0" collapsed="false">
      <c r="A271" s="2" t="s">
        <v>10</v>
      </c>
      <c r="B271" s="2" t="s">
        <v>393</v>
      </c>
      <c r="C271" s="2" t="s">
        <v>360</v>
      </c>
      <c r="D271" s="2" t="s">
        <v>22</v>
      </c>
      <c r="E271" s="2" t="n">
        <v>19.5</v>
      </c>
      <c r="F271" s="2" t="n">
        <v>0</v>
      </c>
      <c r="G271" s="4"/>
      <c r="H271" s="3" t="str">
        <f aca="false">IFERROR(IF(NOT(G271=""),ABS(ROUNDDOWN(E271-G271, 3 - (1+INT(LOG10(ABS(E271)))))),""),IF(AND(E271=0,NOT(E271="")),ABS(ROUNDDOWN(E271-G271,0)),""))</f>
        <v/>
      </c>
      <c r="I271" s="3" t="str">
        <f aca="false">IF(NOT(H271=""),IF(H271&lt;=F271,"match",IF(H271&lt;3*F271,"partial match","no match")),"")</f>
        <v/>
      </c>
      <c r="J271" s="2" t="s">
        <v>402</v>
      </c>
    </row>
    <row r="272" customFormat="false" ht="15" hidden="false" customHeight="true" outlineLevel="0" collapsed="false">
      <c r="A272" s="2" t="s">
        <v>10</v>
      </c>
      <c r="B272" s="2" t="s">
        <v>393</v>
      </c>
      <c r="C272" s="2" t="s">
        <v>362</v>
      </c>
      <c r="D272" s="2" t="s">
        <v>22</v>
      </c>
      <c r="E272" s="2" t="n">
        <v>0.413</v>
      </c>
      <c r="F272" s="2" t="n">
        <v>0</v>
      </c>
      <c r="G272" s="4"/>
      <c r="H272" s="3" t="str">
        <f aca="false">IFERROR(IF(NOT(G272=""),ABS(ROUNDDOWN(E272-G272, 3 - (1+INT(LOG10(ABS(E272)))))),""),IF(AND(E272=0,NOT(E272="")),ABS(ROUNDDOWN(E272-G272,0)),""))</f>
        <v/>
      </c>
      <c r="I272" s="3" t="str">
        <f aca="false">IF(NOT(H272=""),IF(H272&lt;=F272,"match",IF(H272&lt;3*F272,"partial match","no match")),"")</f>
        <v/>
      </c>
      <c r="J272" s="2" t="s">
        <v>403</v>
      </c>
    </row>
    <row r="273" customFormat="false" ht="15" hidden="false" customHeight="true" outlineLevel="0" collapsed="false">
      <c r="A273" s="2" t="s">
        <v>10</v>
      </c>
      <c r="B273" s="2" t="s">
        <v>393</v>
      </c>
      <c r="C273" s="2" t="s">
        <v>364</v>
      </c>
      <c r="D273" s="2" t="s">
        <v>22</v>
      </c>
      <c r="E273" s="2" t="n">
        <v>22.3</v>
      </c>
      <c r="F273" s="2" t="n">
        <v>0</v>
      </c>
      <c r="G273" s="4"/>
      <c r="H273" s="3" t="str">
        <f aca="false">IFERROR(IF(NOT(G273=""),ABS(ROUNDDOWN(E273-G273, 3 - (1+INT(LOG10(ABS(E273)))))),""),IF(AND(E273=0,NOT(E273="")),ABS(ROUNDDOWN(E273-G273,0)),""))</f>
        <v/>
      </c>
      <c r="I273" s="3" t="str">
        <f aca="false">IF(NOT(H273=""),IF(H273&lt;=F273,"match",IF(H273&lt;3*F273,"partial match","no match")),"")</f>
        <v/>
      </c>
      <c r="J273" s="2" t="s">
        <v>404</v>
      </c>
    </row>
    <row r="274" customFormat="false" ht="15" hidden="false" customHeight="true" outlineLevel="0" collapsed="false">
      <c r="A274" s="2" t="s">
        <v>10</v>
      </c>
      <c r="B274" s="2" t="s">
        <v>393</v>
      </c>
      <c r="C274" s="2" t="s">
        <v>366</v>
      </c>
      <c r="D274" s="2" t="s">
        <v>22</v>
      </c>
      <c r="E274" s="2" t="n">
        <v>0.461</v>
      </c>
      <c r="F274" s="2" t="n">
        <v>0</v>
      </c>
      <c r="G274" s="4"/>
      <c r="H274" s="3" t="str">
        <f aca="false">IFERROR(IF(NOT(G274=""),ABS(ROUNDDOWN(E274-G274, 3 - (1+INT(LOG10(ABS(E274)))))),""),IF(AND(E274=0,NOT(E274="")),ABS(ROUNDDOWN(E274-G274,0)),""))</f>
        <v/>
      </c>
      <c r="I274" s="3" t="str">
        <f aca="false">IF(NOT(H274=""),IF(H274&lt;=F274,"match",IF(H274&lt;3*F274,"partial match","no match")),"")</f>
        <v/>
      </c>
      <c r="J274" s="2" t="s">
        <v>405</v>
      </c>
    </row>
    <row r="275" customFormat="false" ht="15" hidden="false" customHeight="true" outlineLevel="0" collapsed="false">
      <c r="A275" s="2" t="s">
        <v>10</v>
      </c>
      <c r="B275" s="2" t="s">
        <v>393</v>
      </c>
      <c r="C275" s="2" t="s">
        <v>368</v>
      </c>
      <c r="D275" s="2" t="s">
        <v>22</v>
      </c>
      <c r="E275" s="2" t="n">
        <v>0.632</v>
      </c>
      <c r="F275" s="2" t="n">
        <v>0</v>
      </c>
      <c r="G275" s="4"/>
      <c r="H275" s="3" t="str">
        <f aca="false">IFERROR(IF(NOT(G275=""),ABS(ROUNDDOWN(E275-G275, 3 - (1+INT(LOG10(ABS(E275)))))),""),IF(AND(E275=0,NOT(E275="")),ABS(ROUNDDOWN(E275-G275,0)),""))</f>
        <v/>
      </c>
      <c r="I275" s="3" t="str">
        <f aca="false">IF(NOT(H275=""),IF(H275&lt;=F275,"match",IF(H275&lt;3*F275,"partial match","no match")),"")</f>
        <v/>
      </c>
      <c r="J275" s="2" t="s">
        <v>406</v>
      </c>
    </row>
    <row r="276" customFormat="false" ht="15" hidden="false" customHeight="true" outlineLevel="0" collapsed="false">
      <c r="A276" s="2" t="s">
        <v>10</v>
      </c>
      <c r="B276" s="2" t="s">
        <v>393</v>
      </c>
      <c r="C276" s="2" t="s">
        <v>370</v>
      </c>
      <c r="D276" s="2" t="s">
        <v>22</v>
      </c>
      <c r="E276" s="2" t="n">
        <v>3.58</v>
      </c>
      <c r="F276" s="2" t="n">
        <v>0</v>
      </c>
      <c r="G276" s="4"/>
      <c r="H276" s="3" t="str">
        <f aca="false">IFERROR(IF(NOT(G276=""),ABS(ROUNDDOWN(E276-G276, 3 - (1+INT(LOG10(ABS(E276)))))),""),IF(AND(E276=0,NOT(E276="")),ABS(ROUNDDOWN(E276-G276,0)),""))</f>
        <v/>
      </c>
      <c r="I276" s="3" t="str">
        <f aca="false">IF(NOT(H276=""),IF(H276&lt;=F276,"match",IF(H276&lt;3*F276,"partial match","no match")),"")</f>
        <v/>
      </c>
      <c r="J276" s="2" t="s">
        <v>407</v>
      </c>
    </row>
    <row r="277" customFormat="false" ht="15" hidden="false" customHeight="true" outlineLevel="0" collapsed="false">
      <c r="A277" s="2" t="s">
        <v>10</v>
      </c>
      <c r="B277" s="2" t="s">
        <v>393</v>
      </c>
      <c r="C277" s="2" t="s">
        <v>372</v>
      </c>
      <c r="D277" s="2" t="s">
        <v>22</v>
      </c>
      <c r="E277" s="2" t="n">
        <v>0.758</v>
      </c>
      <c r="F277" s="2" t="n">
        <v>0</v>
      </c>
      <c r="G277" s="4"/>
      <c r="H277" s="3" t="str">
        <f aca="false">IFERROR(IF(NOT(G277=""),ABS(ROUNDDOWN(E277-G277, 3 - (1+INT(LOG10(ABS(E277)))))),""),IF(AND(E277=0,NOT(E277="")),ABS(ROUNDDOWN(E277-G277,0)),""))</f>
        <v/>
      </c>
      <c r="I277" s="3" t="str">
        <f aca="false">IF(NOT(H277=""),IF(H277&lt;=F277,"match",IF(H277&lt;3*F277,"partial match","no match")),"")</f>
        <v/>
      </c>
      <c r="J277" s="2" t="s">
        <v>408</v>
      </c>
    </row>
    <row r="278" customFormat="false" ht="15" hidden="false" customHeight="true" outlineLevel="0" collapsed="false">
      <c r="A278" s="2" t="s">
        <v>10</v>
      </c>
      <c r="B278" s="2" t="s">
        <v>393</v>
      </c>
      <c r="C278" s="2" t="s">
        <v>374</v>
      </c>
      <c r="D278" s="2" t="s">
        <v>22</v>
      </c>
      <c r="E278" s="2" t="n">
        <v>2.52</v>
      </c>
      <c r="F278" s="2" t="n">
        <v>0</v>
      </c>
      <c r="G278" s="4"/>
      <c r="H278" s="3" t="str">
        <f aca="false">IFERROR(IF(NOT(G278=""),ABS(ROUNDDOWN(E278-G278, 3 - (1+INT(LOG10(ABS(E278)))))),""),IF(AND(E278=0,NOT(E278="")),ABS(ROUNDDOWN(E278-G278,0)),""))</f>
        <v/>
      </c>
      <c r="I278" s="3" t="str">
        <f aca="false">IF(NOT(H278=""),IF(H278&lt;=F278,"match",IF(H278&lt;3*F278,"partial match","no match")),"")</f>
        <v/>
      </c>
      <c r="J278" s="2" t="s">
        <v>409</v>
      </c>
    </row>
    <row r="279" customFormat="false" ht="15" hidden="false" customHeight="true" outlineLevel="0" collapsed="false">
      <c r="A279" s="2" t="s">
        <v>10</v>
      </c>
      <c r="B279" s="2" t="s">
        <v>410</v>
      </c>
      <c r="C279" s="2" t="s">
        <v>344</v>
      </c>
      <c r="D279" s="2" t="s">
        <v>22</v>
      </c>
      <c r="E279" s="2" t="n">
        <v>0.68</v>
      </c>
      <c r="F279" s="2" t="n">
        <v>0</v>
      </c>
      <c r="G279" s="4"/>
      <c r="H279" s="3" t="str">
        <f aca="false">IFERROR(IF(NOT(G279=""),ABS(ROUNDDOWN(E279-G279, 3 - (1+INT(LOG10(ABS(E279)))))),""),IF(AND(E279=0,NOT(E279="")),ABS(ROUNDDOWN(E279-G279,0)),""))</f>
        <v/>
      </c>
      <c r="I279" s="3" t="str">
        <f aca="false">IF(NOT(H279=""),IF(H279&lt;=F279,"match",IF(H279&lt;3*F279,"partial match","no match")),"")</f>
        <v/>
      </c>
      <c r="J279" s="2" t="s">
        <v>411</v>
      </c>
    </row>
    <row r="280" customFormat="false" ht="15" hidden="false" customHeight="true" outlineLevel="0" collapsed="false">
      <c r="A280" s="2" t="s">
        <v>10</v>
      </c>
      <c r="B280" s="2" t="s">
        <v>410</v>
      </c>
      <c r="C280" s="2" t="s">
        <v>346</v>
      </c>
      <c r="D280" s="2" t="s">
        <v>22</v>
      </c>
      <c r="E280" s="2" t="n">
        <v>3.27</v>
      </c>
      <c r="F280" s="2" t="n">
        <v>0</v>
      </c>
      <c r="G280" s="4"/>
      <c r="H280" s="3" t="str">
        <f aca="false">IFERROR(IF(NOT(G280=""),ABS(ROUNDDOWN(E280-G280, 3 - (1+INT(LOG10(ABS(E280)))))),""),IF(AND(E280=0,NOT(E280="")),ABS(ROUNDDOWN(E280-G280,0)),""))</f>
        <v/>
      </c>
      <c r="I280" s="3" t="str">
        <f aca="false">IF(NOT(H280=""),IF(H280&lt;=F280,"match",IF(H280&lt;3*F280,"partial match","no match")),"")</f>
        <v/>
      </c>
      <c r="J280" s="2" t="s">
        <v>412</v>
      </c>
    </row>
    <row r="281" customFormat="false" ht="15" hidden="false" customHeight="true" outlineLevel="0" collapsed="false">
      <c r="A281" s="2" t="s">
        <v>10</v>
      </c>
      <c r="B281" s="2" t="s">
        <v>410</v>
      </c>
      <c r="C281" s="2" t="s">
        <v>348</v>
      </c>
      <c r="D281" s="2" t="s">
        <v>22</v>
      </c>
      <c r="E281" s="2" t="n">
        <v>0.585</v>
      </c>
      <c r="F281" s="2" t="n">
        <v>0</v>
      </c>
      <c r="G281" s="4"/>
      <c r="H281" s="3" t="str">
        <f aca="false">IFERROR(IF(NOT(G281=""),ABS(ROUNDDOWN(E281-G281, 3 - (1+INT(LOG10(ABS(E281)))))),""),IF(AND(E281=0,NOT(E281="")),ABS(ROUNDDOWN(E281-G281,0)),""))</f>
        <v/>
      </c>
      <c r="I281" s="3" t="str">
        <f aca="false">IF(NOT(H281=""),IF(H281&lt;=F281,"match",IF(H281&lt;3*F281,"partial match","no match")),"")</f>
        <v/>
      </c>
      <c r="J281" s="2" t="s">
        <v>413</v>
      </c>
    </row>
    <row r="282" customFormat="false" ht="15" hidden="false" customHeight="true" outlineLevel="0" collapsed="false">
      <c r="A282" s="2" t="s">
        <v>10</v>
      </c>
      <c r="B282" s="2" t="s">
        <v>410</v>
      </c>
      <c r="C282" s="2" t="s">
        <v>350</v>
      </c>
      <c r="D282" s="2" t="s">
        <v>22</v>
      </c>
      <c r="E282" s="2" t="n">
        <v>10.2</v>
      </c>
      <c r="F282" s="2" t="n">
        <v>0</v>
      </c>
      <c r="G282" s="4"/>
      <c r="H282" s="3" t="str">
        <f aca="false">IFERROR(IF(NOT(G282=""),ABS(ROUNDDOWN(E282-G282, 3 - (1+INT(LOG10(ABS(E282)))))),""),IF(AND(E282=0,NOT(E282="")),ABS(ROUNDDOWN(E282-G282,0)),""))</f>
        <v/>
      </c>
      <c r="I282" s="3" t="str">
        <f aca="false">IF(NOT(H282=""),IF(H282&lt;=F282,"match",IF(H282&lt;3*F282,"partial match","no match")),"")</f>
        <v/>
      </c>
      <c r="J282" s="2" t="s">
        <v>414</v>
      </c>
    </row>
    <row r="283" customFormat="false" ht="15" hidden="false" customHeight="true" outlineLevel="0" collapsed="false">
      <c r="A283" s="2" t="s">
        <v>10</v>
      </c>
      <c r="B283" s="2" t="s">
        <v>410</v>
      </c>
      <c r="C283" s="2" t="s">
        <v>352</v>
      </c>
      <c r="D283" s="2" t="s">
        <v>22</v>
      </c>
      <c r="E283" s="2" t="n">
        <v>0.312</v>
      </c>
      <c r="F283" s="2" t="n">
        <v>0</v>
      </c>
      <c r="G283" s="4"/>
      <c r="H283" s="3" t="str">
        <f aca="false">IFERROR(IF(NOT(G283=""),ABS(ROUNDDOWN(E283-G283, 3 - (1+INT(LOG10(ABS(E283)))))),""),IF(AND(E283=0,NOT(E283="")),ABS(ROUNDDOWN(E283-G283,0)),""))</f>
        <v/>
      </c>
      <c r="I283" s="3" t="str">
        <f aca="false">IF(NOT(H283=""),IF(H283&lt;=F283,"match",IF(H283&lt;3*F283,"partial match","no match")),"")</f>
        <v/>
      </c>
      <c r="J283" s="2" t="s">
        <v>415</v>
      </c>
    </row>
    <row r="284" customFormat="false" ht="15" hidden="false" customHeight="true" outlineLevel="0" collapsed="false">
      <c r="A284" s="2" t="s">
        <v>10</v>
      </c>
      <c r="B284" s="2" t="s">
        <v>410</v>
      </c>
      <c r="C284" s="2" t="s">
        <v>354</v>
      </c>
      <c r="D284" s="2" t="s">
        <v>22</v>
      </c>
      <c r="E284" s="2" t="n">
        <v>9.05</v>
      </c>
      <c r="F284" s="2" t="n">
        <v>0</v>
      </c>
      <c r="G284" s="4"/>
      <c r="H284" s="3" t="str">
        <f aca="false">IFERROR(IF(NOT(G284=""),ABS(ROUNDDOWN(E284-G284, 3 - (1+INT(LOG10(ABS(E284)))))),""),IF(AND(E284=0,NOT(E284="")),ABS(ROUNDDOWN(E284-G284,0)),""))</f>
        <v/>
      </c>
      <c r="I284" s="3" t="str">
        <f aca="false">IF(NOT(H284=""),IF(H284&lt;=F284,"match",IF(H284&lt;3*F284,"partial match","no match")),"")</f>
        <v/>
      </c>
      <c r="J284" s="2" t="s">
        <v>416</v>
      </c>
    </row>
    <row r="285" customFormat="false" ht="15" hidden="false" customHeight="true" outlineLevel="0" collapsed="false">
      <c r="A285" s="2" t="s">
        <v>10</v>
      </c>
      <c r="B285" s="2" t="s">
        <v>410</v>
      </c>
      <c r="C285" s="2" t="s">
        <v>356</v>
      </c>
      <c r="D285" s="2" t="s">
        <v>22</v>
      </c>
      <c r="E285" s="2" t="n">
        <v>2.63</v>
      </c>
      <c r="F285" s="2" t="n">
        <v>0</v>
      </c>
      <c r="G285" s="4"/>
      <c r="H285" s="3" t="str">
        <f aca="false">IFERROR(IF(NOT(G285=""),ABS(ROUNDDOWN(E285-G285, 3 - (1+INT(LOG10(ABS(E285)))))),""),IF(AND(E285=0,NOT(E285="")),ABS(ROUNDDOWN(E285-G285,0)),""))</f>
        <v/>
      </c>
      <c r="I285" s="3" t="str">
        <f aca="false">IF(NOT(H285=""),IF(H285&lt;=F285,"match",IF(H285&lt;3*F285,"partial match","no match")),"")</f>
        <v/>
      </c>
      <c r="J285" s="2" t="s">
        <v>417</v>
      </c>
    </row>
    <row r="286" customFormat="false" ht="15" hidden="false" customHeight="true" outlineLevel="0" collapsed="false">
      <c r="A286" s="2" t="s">
        <v>10</v>
      </c>
      <c r="B286" s="2" t="s">
        <v>410</v>
      </c>
      <c r="C286" s="2" t="s">
        <v>358</v>
      </c>
      <c r="D286" s="2" t="s">
        <v>22</v>
      </c>
      <c r="E286" s="2" t="n">
        <v>17</v>
      </c>
      <c r="F286" s="2" t="n">
        <v>0</v>
      </c>
      <c r="G286" s="4"/>
      <c r="H286" s="3" t="str">
        <f aca="false">IFERROR(IF(NOT(G286=""),ABS(ROUNDDOWN(E286-G286, 3 - (1+INT(LOG10(ABS(E286)))))),""),IF(AND(E286=0,NOT(E286="")),ABS(ROUNDDOWN(E286-G286,0)),""))</f>
        <v/>
      </c>
      <c r="I286" s="3" t="str">
        <f aca="false">IF(NOT(H286=""),IF(H286&lt;=F286,"match",IF(H286&lt;3*F286,"partial match","no match")),"")</f>
        <v/>
      </c>
      <c r="J286" s="2" t="s">
        <v>418</v>
      </c>
    </row>
    <row r="287" customFormat="false" ht="15" hidden="false" customHeight="true" outlineLevel="0" collapsed="false">
      <c r="A287" s="2" t="s">
        <v>10</v>
      </c>
      <c r="B287" s="2" t="s">
        <v>410</v>
      </c>
      <c r="C287" s="2" t="s">
        <v>360</v>
      </c>
      <c r="D287" s="2" t="s">
        <v>22</v>
      </c>
      <c r="E287" s="2" t="n">
        <v>77.1</v>
      </c>
      <c r="F287" s="2" t="n">
        <v>0</v>
      </c>
      <c r="G287" s="4"/>
      <c r="H287" s="3" t="str">
        <f aca="false">IFERROR(IF(NOT(G287=""),ABS(ROUNDDOWN(E287-G287, 3 - (1+INT(LOG10(ABS(E287)))))),""),IF(AND(E287=0,NOT(E287="")),ABS(ROUNDDOWN(E287-G287,0)),""))</f>
        <v/>
      </c>
      <c r="I287" s="3" t="str">
        <f aca="false">IF(NOT(H287=""),IF(H287&lt;=F287,"match",IF(H287&lt;3*F287,"partial match","no match")),"")</f>
        <v/>
      </c>
      <c r="J287" s="2" t="s">
        <v>419</v>
      </c>
    </row>
    <row r="288" customFormat="false" ht="15" hidden="false" customHeight="true" outlineLevel="0" collapsed="false">
      <c r="A288" s="2" t="s">
        <v>10</v>
      </c>
      <c r="B288" s="2" t="s">
        <v>410</v>
      </c>
      <c r="C288" s="2" t="s">
        <v>362</v>
      </c>
      <c r="D288" s="2" t="s">
        <v>22</v>
      </c>
      <c r="E288" s="2" t="n">
        <v>0.412</v>
      </c>
      <c r="F288" s="2" t="n">
        <v>0</v>
      </c>
      <c r="G288" s="4"/>
      <c r="H288" s="3" t="str">
        <f aca="false">IFERROR(IF(NOT(G288=""),ABS(ROUNDDOWN(E288-G288, 3 - (1+INT(LOG10(ABS(E288)))))),""),IF(AND(E288=0,NOT(E288="")),ABS(ROUNDDOWN(E288-G288,0)),""))</f>
        <v/>
      </c>
      <c r="I288" s="3" t="str">
        <f aca="false">IF(NOT(H288=""),IF(H288&lt;=F288,"match",IF(H288&lt;3*F288,"partial match","no match")),"")</f>
        <v/>
      </c>
      <c r="J288" s="2" t="s">
        <v>420</v>
      </c>
    </row>
    <row r="289" customFormat="false" ht="15" hidden="false" customHeight="true" outlineLevel="0" collapsed="false">
      <c r="A289" s="2" t="s">
        <v>10</v>
      </c>
      <c r="B289" s="2" t="s">
        <v>410</v>
      </c>
      <c r="C289" s="2" t="s">
        <v>364</v>
      </c>
      <c r="D289" s="2" t="s">
        <v>22</v>
      </c>
      <c r="E289" s="2" t="n">
        <v>83.2</v>
      </c>
      <c r="F289" s="2" t="n">
        <v>0</v>
      </c>
      <c r="G289" s="4"/>
      <c r="H289" s="3" t="str">
        <f aca="false">IFERROR(IF(NOT(G289=""),ABS(ROUNDDOWN(E289-G289, 3 - (1+INT(LOG10(ABS(E289)))))),""),IF(AND(E289=0,NOT(E289="")),ABS(ROUNDDOWN(E289-G289,0)),""))</f>
        <v/>
      </c>
      <c r="I289" s="3" t="str">
        <f aca="false">IF(NOT(H289=""),IF(H289&lt;=F289,"match",IF(H289&lt;3*F289,"partial match","no match")),"")</f>
        <v/>
      </c>
      <c r="J289" s="2" t="s">
        <v>421</v>
      </c>
    </row>
    <row r="290" customFormat="false" ht="15" hidden="false" customHeight="true" outlineLevel="0" collapsed="false">
      <c r="A290" s="2" t="s">
        <v>10</v>
      </c>
      <c r="B290" s="2" t="s">
        <v>410</v>
      </c>
      <c r="C290" s="2" t="s">
        <v>366</v>
      </c>
      <c r="D290" s="2" t="s">
        <v>22</v>
      </c>
      <c r="E290" s="2" t="n">
        <v>0.445</v>
      </c>
      <c r="F290" s="2" t="n">
        <v>0</v>
      </c>
      <c r="G290" s="4"/>
      <c r="H290" s="3" t="str">
        <f aca="false">IFERROR(IF(NOT(G290=""),ABS(ROUNDDOWN(E290-G290, 3 - (1+INT(LOG10(ABS(E290)))))),""),IF(AND(E290=0,NOT(E290="")),ABS(ROUNDDOWN(E290-G290,0)),""))</f>
        <v/>
      </c>
      <c r="I290" s="3" t="str">
        <f aca="false">IF(NOT(H290=""),IF(H290&lt;=F290,"match",IF(H290&lt;3*F290,"partial match","no match")),"")</f>
        <v/>
      </c>
      <c r="J290" s="2" t="s">
        <v>422</v>
      </c>
    </row>
    <row r="291" customFormat="false" ht="15" hidden="false" customHeight="true" outlineLevel="0" collapsed="false">
      <c r="A291" s="2" t="s">
        <v>10</v>
      </c>
      <c r="B291" s="2" t="s">
        <v>410</v>
      </c>
      <c r="C291" s="2" t="s">
        <v>368</v>
      </c>
      <c r="D291" s="2" t="s">
        <v>22</v>
      </c>
      <c r="E291" s="2" t="n">
        <v>0.632</v>
      </c>
      <c r="F291" s="2" t="n">
        <v>0</v>
      </c>
      <c r="G291" s="4"/>
      <c r="H291" s="3" t="str">
        <f aca="false">IFERROR(IF(NOT(G291=""),ABS(ROUNDDOWN(E291-G291, 3 - (1+INT(LOG10(ABS(E291)))))),""),IF(AND(E291=0,NOT(E291="")),ABS(ROUNDDOWN(E291-G291,0)),""))</f>
        <v/>
      </c>
      <c r="I291" s="3" t="str">
        <f aca="false">IF(NOT(H291=""),IF(H291&lt;=F291,"match",IF(H291&lt;3*F291,"partial match","no match")),"")</f>
        <v/>
      </c>
      <c r="J291" s="2" t="s">
        <v>423</v>
      </c>
    </row>
    <row r="292" customFormat="false" ht="15" hidden="false" customHeight="true" outlineLevel="0" collapsed="false">
      <c r="A292" s="2" t="s">
        <v>10</v>
      </c>
      <c r="B292" s="2" t="s">
        <v>410</v>
      </c>
      <c r="C292" s="2" t="s">
        <v>370</v>
      </c>
      <c r="D292" s="2" t="s">
        <v>22</v>
      </c>
      <c r="E292" s="2" t="n">
        <v>3.59</v>
      </c>
      <c r="F292" s="2" t="n">
        <v>0</v>
      </c>
      <c r="G292" s="4"/>
      <c r="H292" s="3" t="str">
        <f aca="false">IFERROR(IF(NOT(G292=""),ABS(ROUNDDOWN(E292-G292, 3 - (1+INT(LOG10(ABS(E292)))))),""),IF(AND(E292=0,NOT(E292="")),ABS(ROUNDDOWN(E292-G292,0)),""))</f>
        <v/>
      </c>
      <c r="I292" s="3" t="str">
        <f aca="false">IF(NOT(H292=""),IF(H292&lt;=F292,"match",IF(H292&lt;3*F292,"partial match","no match")),"")</f>
        <v/>
      </c>
      <c r="J292" s="2" t="s">
        <v>424</v>
      </c>
    </row>
    <row r="293" customFormat="false" ht="15" hidden="false" customHeight="true" outlineLevel="0" collapsed="false">
      <c r="A293" s="2" t="s">
        <v>10</v>
      </c>
      <c r="B293" s="2" t="s">
        <v>410</v>
      </c>
      <c r="C293" s="2" t="s">
        <v>372</v>
      </c>
      <c r="D293" s="2" t="s">
        <v>22</v>
      </c>
      <c r="E293" s="2" t="n">
        <v>0.767</v>
      </c>
      <c r="F293" s="2" t="n">
        <v>0</v>
      </c>
      <c r="G293" s="4"/>
      <c r="H293" s="3" t="str">
        <f aca="false">IFERROR(IF(NOT(G293=""),ABS(ROUNDDOWN(E293-G293, 3 - (1+INT(LOG10(ABS(E293)))))),""),IF(AND(E293=0,NOT(E293="")),ABS(ROUNDDOWN(E293-G293,0)),""))</f>
        <v/>
      </c>
      <c r="I293" s="3" t="str">
        <f aca="false">IF(NOT(H293=""),IF(H293&lt;=F293,"match",IF(H293&lt;3*F293,"partial match","no match")),"")</f>
        <v/>
      </c>
      <c r="J293" s="2" t="s">
        <v>425</v>
      </c>
    </row>
    <row r="294" customFormat="false" ht="15" hidden="false" customHeight="true" outlineLevel="0" collapsed="false">
      <c r="A294" s="2" t="s">
        <v>10</v>
      </c>
      <c r="B294" s="2" t="s">
        <v>410</v>
      </c>
      <c r="C294" s="2" t="s">
        <v>374</v>
      </c>
      <c r="D294" s="2" t="s">
        <v>22</v>
      </c>
      <c r="E294" s="2" t="n">
        <v>2.76</v>
      </c>
      <c r="F294" s="2" t="n">
        <v>0</v>
      </c>
      <c r="G294" s="4"/>
      <c r="H294" s="3" t="str">
        <f aca="false">IFERROR(IF(NOT(G294=""),ABS(ROUNDDOWN(E294-G294, 3 - (1+INT(LOG10(ABS(E294)))))),""),IF(AND(E294=0,NOT(E294="")),ABS(ROUNDDOWN(E294-G294,0)),""))</f>
        <v/>
      </c>
      <c r="I294" s="3" t="str">
        <f aca="false">IF(NOT(H294=""),IF(H294&lt;=F294,"match",IF(H294&lt;3*F294,"partial match","no match")),"")</f>
        <v/>
      </c>
      <c r="J294" s="2" t="s">
        <v>426</v>
      </c>
    </row>
    <row r="295" customFormat="false" ht="15" hidden="false" customHeight="true" outlineLevel="0" collapsed="false">
      <c r="A295" s="2" t="s">
        <v>10</v>
      </c>
      <c r="B295" s="2" t="s">
        <v>427</v>
      </c>
      <c r="C295" s="2" t="s">
        <v>344</v>
      </c>
      <c r="D295" s="2" t="s">
        <v>13</v>
      </c>
      <c r="E295" s="2" t="n">
        <v>0.705</v>
      </c>
      <c r="F295" s="2" t="n">
        <v>0</v>
      </c>
      <c r="G295" s="4"/>
      <c r="H295" s="3" t="str">
        <f aca="false">IFERROR(IF(NOT(G295=""),ABS(ROUNDDOWN(E295-G295, 3 - (1+INT(LOG10(ABS(E295)))))),""),IF(AND(E295=0,NOT(E295="")),ABS(ROUNDDOWN(E295-G295,0)),""))</f>
        <v/>
      </c>
      <c r="I295" s="3" t="str">
        <f aca="false">IF(NOT(H295=""),IF(H295&lt;=F295,"match",IF(H295&lt;3*F295,"partial match","no match")),"")</f>
        <v/>
      </c>
      <c r="J295" s="2" t="s">
        <v>428</v>
      </c>
    </row>
    <row r="296" customFormat="false" ht="15" hidden="false" customHeight="true" outlineLevel="0" collapsed="false">
      <c r="A296" s="2" t="s">
        <v>10</v>
      </c>
      <c r="B296" s="2" t="s">
        <v>427</v>
      </c>
      <c r="C296" s="2" t="s">
        <v>346</v>
      </c>
      <c r="D296" s="2" t="s">
        <v>13</v>
      </c>
      <c r="E296" s="2" t="n">
        <v>3.06</v>
      </c>
      <c r="F296" s="2" t="n">
        <v>0</v>
      </c>
      <c r="G296" s="4"/>
      <c r="H296" s="3" t="str">
        <f aca="false">IFERROR(IF(NOT(G296=""),ABS(ROUNDDOWN(E296-G296, 3 - (1+INT(LOG10(ABS(E296)))))),""),IF(AND(E296=0,NOT(E296="")),ABS(ROUNDDOWN(E296-G296,0)),""))</f>
        <v/>
      </c>
      <c r="I296" s="3" t="str">
        <f aca="false">IF(NOT(H296=""),IF(H296&lt;=F296,"match",IF(H296&lt;3*F296,"partial match","no match")),"")</f>
        <v/>
      </c>
      <c r="J296" s="2" t="s">
        <v>429</v>
      </c>
    </row>
    <row r="297" customFormat="false" ht="15" hidden="false" customHeight="true" outlineLevel="0" collapsed="false">
      <c r="A297" s="2" t="s">
        <v>10</v>
      </c>
      <c r="B297" s="2" t="s">
        <v>427</v>
      </c>
      <c r="C297" s="2" t="s">
        <v>348</v>
      </c>
      <c r="D297" s="2" t="s">
        <v>13</v>
      </c>
      <c r="E297" s="2" t="n">
        <v>0.603</v>
      </c>
      <c r="F297" s="2" t="n">
        <v>0</v>
      </c>
      <c r="G297" s="4"/>
      <c r="H297" s="3" t="str">
        <f aca="false">IFERROR(IF(NOT(G297=""),ABS(ROUNDDOWN(E297-G297, 3 - (1+INT(LOG10(ABS(E297)))))),""),IF(AND(E297=0,NOT(E297="")),ABS(ROUNDDOWN(E297-G297,0)),""))</f>
        <v/>
      </c>
      <c r="I297" s="3" t="str">
        <f aca="false">IF(NOT(H297=""),IF(H297&lt;=F297,"match",IF(H297&lt;3*F297,"partial match","no match")),"")</f>
        <v/>
      </c>
      <c r="J297" s="2" t="s">
        <v>430</v>
      </c>
    </row>
    <row r="298" customFormat="false" ht="15" hidden="false" customHeight="true" outlineLevel="0" collapsed="false">
      <c r="A298" s="2" t="s">
        <v>10</v>
      </c>
      <c r="B298" s="2" t="s">
        <v>427</v>
      </c>
      <c r="C298" s="2" t="s">
        <v>350</v>
      </c>
      <c r="D298" s="2" t="s">
        <v>13</v>
      </c>
      <c r="E298" s="2" t="n">
        <v>9.7</v>
      </c>
      <c r="F298" s="2" t="n">
        <v>0</v>
      </c>
      <c r="G298" s="4"/>
      <c r="H298" s="3" t="str">
        <f aca="false">IFERROR(IF(NOT(G298=""),ABS(ROUNDDOWN(E298-G298, 3 - (1+INT(LOG10(ABS(E298)))))),""),IF(AND(E298=0,NOT(E298="")),ABS(ROUNDDOWN(E298-G298,0)),""))</f>
        <v/>
      </c>
      <c r="I298" s="3" t="str">
        <f aca="false">IF(NOT(H298=""),IF(H298&lt;=F298,"match",IF(H298&lt;3*F298,"partial match","no match")),"")</f>
        <v/>
      </c>
      <c r="J298" s="2" t="s">
        <v>431</v>
      </c>
    </row>
    <row r="299" customFormat="false" ht="15" hidden="false" customHeight="true" outlineLevel="0" collapsed="false">
      <c r="A299" s="2" t="s">
        <v>10</v>
      </c>
      <c r="B299" s="2" t="s">
        <v>427</v>
      </c>
      <c r="C299" s="2" t="s">
        <v>352</v>
      </c>
      <c r="D299" s="2" t="s">
        <v>13</v>
      </c>
      <c r="E299" s="2" t="n">
        <v>0.352</v>
      </c>
      <c r="F299" s="2" t="n">
        <v>0</v>
      </c>
      <c r="G299" s="4"/>
      <c r="H299" s="3" t="str">
        <f aca="false">IFERROR(IF(NOT(G299=""),ABS(ROUNDDOWN(E299-G299, 3 - (1+INT(LOG10(ABS(E299)))))),""),IF(AND(E299=0,NOT(E299="")),ABS(ROUNDDOWN(E299-G299,0)),""))</f>
        <v/>
      </c>
      <c r="I299" s="3" t="str">
        <f aca="false">IF(NOT(H299=""),IF(H299&lt;=F299,"match",IF(H299&lt;3*F299,"partial match","no match")),"")</f>
        <v/>
      </c>
      <c r="J299" s="2" t="s">
        <v>432</v>
      </c>
    </row>
    <row r="300" customFormat="false" ht="15" hidden="false" customHeight="true" outlineLevel="0" collapsed="false">
      <c r="A300" s="2" t="s">
        <v>10</v>
      </c>
      <c r="B300" s="2" t="s">
        <v>427</v>
      </c>
      <c r="C300" s="2" t="s">
        <v>354</v>
      </c>
      <c r="D300" s="2" t="s">
        <v>13</v>
      </c>
      <c r="E300" s="2" t="n">
        <v>8.54</v>
      </c>
      <c r="F300" s="2" t="n">
        <v>0</v>
      </c>
      <c r="G300" s="4"/>
      <c r="H300" s="3" t="str">
        <f aca="false">IFERROR(IF(NOT(G300=""),ABS(ROUNDDOWN(E300-G300, 3 - (1+INT(LOG10(ABS(E300)))))),""),IF(AND(E300=0,NOT(E300="")),ABS(ROUNDDOWN(E300-G300,0)),""))</f>
        <v/>
      </c>
      <c r="I300" s="3" t="str">
        <f aca="false">IF(NOT(H300=""),IF(H300&lt;=F300,"match",IF(H300&lt;3*F300,"partial match","no match")),"")</f>
        <v/>
      </c>
      <c r="J300" s="2" t="s">
        <v>433</v>
      </c>
    </row>
    <row r="301" customFormat="false" ht="15" hidden="false" customHeight="true" outlineLevel="0" collapsed="false">
      <c r="A301" s="2" t="s">
        <v>10</v>
      </c>
      <c r="B301" s="2" t="s">
        <v>427</v>
      </c>
      <c r="C301" s="2" t="s">
        <v>356</v>
      </c>
      <c r="D301" s="2" t="s">
        <v>13</v>
      </c>
      <c r="E301" s="2" t="n">
        <v>2.39</v>
      </c>
      <c r="F301" s="2" t="n">
        <v>0</v>
      </c>
      <c r="G301" s="4"/>
      <c r="H301" s="3" t="str">
        <f aca="false">IFERROR(IF(NOT(G301=""),ABS(ROUNDDOWN(E301-G301, 3 - (1+INT(LOG10(ABS(E301)))))),""),IF(AND(E301=0,NOT(E301="")),ABS(ROUNDDOWN(E301-G301,0)),""))</f>
        <v/>
      </c>
      <c r="I301" s="3" t="str">
        <f aca="false">IF(NOT(H301=""),IF(H301&lt;=F301,"match",IF(H301&lt;3*F301,"partial match","no match")),"")</f>
        <v/>
      </c>
      <c r="J301" s="2" t="s">
        <v>434</v>
      </c>
    </row>
    <row r="302" customFormat="false" ht="15" hidden="false" customHeight="true" outlineLevel="0" collapsed="false">
      <c r="A302" s="2" t="s">
        <v>10</v>
      </c>
      <c r="B302" s="2" t="s">
        <v>427</v>
      </c>
      <c r="C302" s="2" t="s">
        <v>358</v>
      </c>
      <c r="D302" s="2" t="s">
        <v>13</v>
      </c>
      <c r="E302" s="2" t="n">
        <v>17.6</v>
      </c>
      <c r="F302" s="2" t="n">
        <v>0</v>
      </c>
      <c r="G302" s="4"/>
      <c r="H302" s="3" t="str">
        <f aca="false">IFERROR(IF(NOT(G302=""),ABS(ROUNDDOWN(E302-G302, 3 - (1+INT(LOG10(ABS(E302)))))),""),IF(AND(E302=0,NOT(E302="")),ABS(ROUNDDOWN(E302-G302,0)),""))</f>
        <v/>
      </c>
      <c r="I302" s="3" t="str">
        <f aca="false">IF(NOT(H302=""),IF(H302&lt;=F302,"match",IF(H302&lt;3*F302,"partial match","no match")),"")</f>
        <v/>
      </c>
      <c r="J302" s="2" t="s">
        <v>435</v>
      </c>
    </row>
    <row r="303" customFormat="false" ht="15" hidden="false" customHeight="true" outlineLevel="0" collapsed="false">
      <c r="A303" s="2" t="s">
        <v>10</v>
      </c>
      <c r="B303" s="2" t="s">
        <v>427</v>
      </c>
      <c r="C303" s="2" t="s">
        <v>360</v>
      </c>
      <c r="D303" s="2" t="s">
        <v>13</v>
      </c>
      <c r="E303" s="2" t="n">
        <v>21.8</v>
      </c>
      <c r="F303" s="2" t="n">
        <v>0</v>
      </c>
      <c r="G303" s="4"/>
      <c r="H303" s="3" t="str">
        <f aca="false">IFERROR(IF(NOT(G303=""),ABS(ROUNDDOWN(E303-G303, 3 - (1+INT(LOG10(ABS(E303)))))),""),IF(AND(E303=0,NOT(E303="")),ABS(ROUNDDOWN(E303-G303,0)),""))</f>
        <v/>
      </c>
      <c r="I303" s="3" t="str">
        <f aca="false">IF(NOT(H303=""),IF(H303&lt;=F303,"match",IF(H303&lt;3*F303,"partial match","no match")),"")</f>
        <v/>
      </c>
      <c r="J303" s="2" t="s">
        <v>436</v>
      </c>
    </row>
    <row r="304" customFormat="false" ht="15" hidden="false" customHeight="true" outlineLevel="0" collapsed="false">
      <c r="A304" s="2" t="s">
        <v>10</v>
      </c>
      <c r="B304" s="2" t="s">
        <v>427</v>
      </c>
      <c r="C304" s="2" t="s">
        <v>362</v>
      </c>
      <c r="D304" s="2" t="s">
        <v>13</v>
      </c>
      <c r="E304" s="2" t="n">
        <v>0.43</v>
      </c>
      <c r="F304" s="2" t="n">
        <v>0</v>
      </c>
      <c r="G304" s="4"/>
      <c r="H304" s="3" t="str">
        <f aca="false">IFERROR(IF(NOT(G304=""),ABS(ROUNDDOWN(E304-G304, 3 - (1+INT(LOG10(ABS(E304)))))),""),IF(AND(E304=0,NOT(E304="")),ABS(ROUNDDOWN(E304-G304,0)),""))</f>
        <v/>
      </c>
      <c r="I304" s="3" t="str">
        <f aca="false">IF(NOT(H304=""),IF(H304&lt;=F304,"match",IF(H304&lt;3*F304,"partial match","no match")),"")</f>
        <v/>
      </c>
      <c r="J304" s="2" t="s">
        <v>437</v>
      </c>
    </row>
    <row r="305" customFormat="false" ht="15" hidden="false" customHeight="true" outlineLevel="0" collapsed="false">
      <c r="A305" s="2" t="s">
        <v>10</v>
      </c>
      <c r="B305" s="2" t="s">
        <v>427</v>
      </c>
      <c r="C305" s="2" t="s">
        <v>364</v>
      </c>
      <c r="D305" s="2" t="s">
        <v>13</v>
      </c>
      <c r="E305" s="2" t="n">
        <v>26.9</v>
      </c>
      <c r="F305" s="2" t="n">
        <v>0</v>
      </c>
      <c r="G305" s="4"/>
      <c r="H305" s="3" t="str">
        <f aca="false">IFERROR(IF(NOT(G305=""),ABS(ROUNDDOWN(E305-G305, 3 - (1+INT(LOG10(ABS(E305)))))),""),IF(AND(E305=0,NOT(E305="")),ABS(ROUNDDOWN(E305-G305,0)),""))</f>
        <v/>
      </c>
      <c r="I305" s="3" t="str">
        <f aca="false">IF(NOT(H305=""),IF(H305&lt;=F305,"match",IF(H305&lt;3*F305,"partial match","no match")),"")</f>
        <v/>
      </c>
      <c r="J305" s="2" t="s">
        <v>438</v>
      </c>
    </row>
    <row r="306" customFormat="false" ht="15" hidden="false" customHeight="true" outlineLevel="0" collapsed="false">
      <c r="A306" s="2" t="s">
        <v>10</v>
      </c>
      <c r="B306" s="2" t="s">
        <v>427</v>
      </c>
      <c r="C306" s="2" t="s">
        <v>366</v>
      </c>
      <c r="D306" s="2" t="s">
        <v>13</v>
      </c>
      <c r="E306" s="2" t="n">
        <v>0.513</v>
      </c>
      <c r="F306" s="2" t="n">
        <v>0</v>
      </c>
      <c r="G306" s="4"/>
      <c r="H306" s="3" t="str">
        <f aca="false">IFERROR(IF(NOT(G306=""),ABS(ROUNDDOWN(E306-G306, 3 - (1+INT(LOG10(ABS(E306)))))),""),IF(AND(E306=0,NOT(E306="")),ABS(ROUNDDOWN(E306-G306,0)),""))</f>
        <v/>
      </c>
      <c r="I306" s="3" t="str">
        <f aca="false">IF(NOT(H306=""),IF(H306&lt;=F306,"match",IF(H306&lt;3*F306,"partial match","no match")),"")</f>
        <v/>
      </c>
      <c r="J306" s="2" t="s">
        <v>439</v>
      </c>
    </row>
    <row r="307" customFormat="false" ht="15" hidden="false" customHeight="true" outlineLevel="0" collapsed="false">
      <c r="A307" s="2" t="s">
        <v>10</v>
      </c>
      <c r="B307" s="2" t="s">
        <v>427</v>
      </c>
      <c r="C307" s="2" t="s">
        <v>368</v>
      </c>
      <c r="D307" s="2" t="s">
        <v>13</v>
      </c>
      <c r="E307" s="2" t="n">
        <v>0.68</v>
      </c>
      <c r="F307" s="2" t="n">
        <v>0</v>
      </c>
      <c r="G307" s="4"/>
      <c r="H307" s="3" t="str">
        <f aca="false">IFERROR(IF(NOT(G307=""),ABS(ROUNDDOWN(E307-G307, 3 - (1+INT(LOG10(ABS(E307)))))),""),IF(AND(E307=0,NOT(E307="")),ABS(ROUNDDOWN(E307-G307,0)),""))</f>
        <v/>
      </c>
      <c r="I307" s="3" t="str">
        <f aca="false">IF(NOT(H307=""),IF(H307&lt;=F307,"match",IF(H307&lt;3*F307,"partial match","no match")),"")</f>
        <v/>
      </c>
      <c r="J307" s="2" t="s">
        <v>440</v>
      </c>
    </row>
    <row r="308" customFormat="false" ht="15" hidden="false" customHeight="true" outlineLevel="0" collapsed="false">
      <c r="A308" s="2" t="s">
        <v>10</v>
      </c>
      <c r="B308" s="2" t="s">
        <v>427</v>
      </c>
      <c r="C308" s="2" t="s">
        <v>370</v>
      </c>
      <c r="D308" s="2" t="s">
        <v>13</v>
      </c>
      <c r="E308" s="2" t="n">
        <v>3.46</v>
      </c>
      <c r="F308" s="2" t="n">
        <v>0</v>
      </c>
      <c r="G308" s="4"/>
      <c r="H308" s="3" t="str">
        <f aca="false">IFERROR(IF(NOT(G308=""),ABS(ROUNDDOWN(E308-G308, 3 - (1+INT(LOG10(ABS(E308)))))),""),IF(AND(E308=0,NOT(E308="")),ABS(ROUNDDOWN(E308-G308,0)),""))</f>
        <v/>
      </c>
      <c r="I308" s="3" t="str">
        <f aca="false">IF(NOT(H308=""),IF(H308&lt;=F308,"match",IF(H308&lt;3*F308,"partial match","no match")),"")</f>
        <v/>
      </c>
      <c r="J308" s="2" t="s">
        <v>441</v>
      </c>
    </row>
    <row r="309" customFormat="false" ht="15" hidden="false" customHeight="true" outlineLevel="0" collapsed="false">
      <c r="A309" s="2" t="s">
        <v>10</v>
      </c>
      <c r="B309" s="2" t="s">
        <v>427</v>
      </c>
      <c r="C309" s="2" t="s">
        <v>372</v>
      </c>
      <c r="D309" s="2" t="s">
        <v>13</v>
      </c>
      <c r="E309" s="2" t="n">
        <v>0.574</v>
      </c>
      <c r="F309" s="2" t="n">
        <v>0</v>
      </c>
      <c r="G309" s="4"/>
      <c r="H309" s="3" t="str">
        <f aca="false">IFERROR(IF(NOT(G309=""),ABS(ROUNDDOWN(E309-G309, 3 - (1+INT(LOG10(ABS(E309)))))),""),IF(AND(E309=0,NOT(E309="")),ABS(ROUNDDOWN(E309-G309,0)),""))</f>
        <v/>
      </c>
      <c r="I309" s="3" t="str">
        <f aca="false">IF(NOT(H309=""),IF(H309&lt;=F309,"match",IF(H309&lt;3*F309,"partial match","no match")),"")</f>
        <v/>
      </c>
      <c r="J309" s="2" t="s">
        <v>442</v>
      </c>
    </row>
    <row r="310" customFormat="false" ht="15" hidden="false" customHeight="true" outlineLevel="0" collapsed="false">
      <c r="A310" s="2" t="s">
        <v>10</v>
      </c>
      <c r="B310" s="2" t="s">
        <v>427</v>
      </c>
      <c r="C310" s="2" t="s">
        <v>374</v>
      </c>
      <c r="D310" s="2" t="s">
        <v>13</v>
      </c>
      <c r="E310" s="2" t="n">
        <v>2.43</v>
      </c>
      <c r="F310" s="2" t="n">
        <v>0</v>
      </c>
      <c r="G310" s="4"/>
      <c r="H310" s="3" t="str">
        <f aca="false">IFERROR(IF(NOT(G310=""),ABS(ROUNDDOWN(E310-G310, 3 - (1+INT(LOG10(ABS(E310)))))),""),IF(AND(E310=0,NOT(E310="")),ABS(ROUNDDOWN(E310-G310,0)),""))</f>
        <v/>
      </c>
      <c r="I310" s="3" t="str">
        <f aca="false">IF(NOT(H310=""),IF(H310&lt;=F310,"match",IF(H310&lt;3*F310,"partial match","no match")),"")</f>
        <v/>
      </c>
      <c r="J310" s="2" t="s">
        <v>443</v>
      </c>
    </row>
    <row r="311" customFormat="false" ht="15" hidden="false" customHeight="true" outlineLevel="0" collapsed="false">
      <c r="A311" s="2" t="s">
        <v>10</v>
      </c>
      <c r="B311" s="2" t="s">
        <v>444</v>
      </c>
      <c r="C311" s="2" t="s">
        <v>344</v>
      </c>
      <c r="D311" s="2" t="s">
        <v>13</v>
      </c>
      <c r="E311" s="2" t="n">
        <v>0.729</v>
      </c>
      <c r="F311" s="2" t="n">
        <v>0</v>
      </c>
      <c r="G311" s="4"/>
      <c r="H311" s="3" t="str">
        <f aca="false">IFERROR(IF(NOT(G311=""),ABS(ROUNDDOWN(E311-G311, 3 - (1+INT(LOG10(ABS(E311)))))),""),IF(AND(E311=0,NOT(E311="")),ABS(ROUNDDOWN(E311-G311,0)),""))</f>
        <v/>
      </c>
      <c r="I311" s="3" t="str">
        <f aca="false">IF(NOT(H311=""),IF(H311&lt;=F311,"match",IF(H311&lt;3*F311,"partial match","no match")),"")</f>
        <v/>
      </c>
      <c r="J311" s="2" t="s">
        <v>445</v>
      </c>
    </row>
    <row r="312" customFormat="false" ht="15" hidden="false" customHeight="true" outlineLevel="0" collapsed="false">
      <c r="A312" s="2" t="s">
        <v>10</v>
      </c>
      <c r="B312" s="2" t="s">
        <v>444</v>
      </c>
      <c r="C312" s="2" t="s">
        <v>346</v>
      </c>
      <c r="D312" s="2" t="s">
        <v>13</v>
      </c>
      <c r="E312" s="2" t="n">
        <v>2.76</v>
      </c>
      <c r="F312" s="2" t="n">
        <v>0</v>
      </c>
      <c r="G312" s="4"/>
      <c r="H312" s="3" t="str">
        <f aca="false">IFERROR(IF(NOT(G312=""),ABS(ROUNDDOWN(E312-G312, 3 - (1+INT(LOG10(ABS(E312)))))),""),IF(AND(E312=0,NOT(E312="")),ABS(ROUNDDOWN(E312-G312,0)),""))</f>
        <v/>
      </c>
      <c r="I312" s="3" t="str">
        <f aca="false">IF(NOT(H312=""),IF(H312&lt;=F312,"match",IF(H312&lt;3*F312,"partial match","no match")),"")</f>
        <v/>
      </c>
      <c r="J312" s="2" t="s">
        <v>446</v>
      </c>
    </row>
    <row r="313" customFormat="false" ht="15" hidden="false" customHeight="true" outlineLevel="0" collapsed="false">
      <c r="A313" s="2" t="s">
        <v>10</v>
      </c>
      <c r="B313" s="2" t="s">
        <v>444</v>
      </c>
      <c r="C313" s="2" t="s">
        <v>348</v>
      </c>
      <c r="D313" s="2" t="s">
        <v>13</v>
      </c>
      <c r="E313" s="2" t="n">
        <v>0.607</v>
      </c>
      <c r="F313" s="2" t="n">
        <v>0</v>
      </c>
      <c r="G313" s="4"/>
      <c r="H313" s="3" t="str">
        <f aca="false">IFERROR(IF(NOT(G313=""),ABS(ROUNDDOWN(E313-G313, 3 - (1+INT(LOG10(ABS(E313)))))),""),IF(AND(E313=0,NOT(E313="")),ABS(ROUNDDOWN(E313-G313,0)),""))</f>
        <v/>
      </c>
      <c r="I313" s="3" t="str">
        <f aca="false">IF(NOT(H313=""),IF(H313&lt;=F313,"match",IF(H313&lt;3*F313,"partial match","no match")),"")</f>
        <v/>
      </c>
      <c r="J313" s="2" t="s">
        <v>447</v>
      </c>
    </row>
    <row r="314" customFormat="false" ht="15" hidden="false" customHeight="true" outlineLevel="0" collapsed="false">
      <c r="A314" s="2" t="s">
        <v>10</v>
      </c>
      <c r="B314" s="2" t="s">
        <v>444</v>
      </c>
      <c r="C314" s="2" t="s">
        <v>350</v>
      </c>
      <c r="D314" s="2" t="s">
        <v>13</v>
      </c>
      <c r="E314" s="2" t="n">
        <v>9.64</v>
      </c>
      <c r="F314" s="2" t="n">
        <v>0</v>
      </c>
      <c r="G314" s="4"/>
      <c r="H314" s="3" t="str">
        <f aca="false">IFERROR(IF(NOT(G314=""),ABS(ROUNDDOWN(E314-G314, 3 - (1+INT(LOG10(ABS(E314)))))),""),IF(AND(E314=0,NOT(E314="")),ABS(ROUNDDOWN(E314-G314,0)),""))</f>
        <v/>
      </c>
      <c r="I314" s="3" t="str">
        <f aca="false">IF(NOT(H314=""),IF(H314&lt;=F314,"match",IF(H314&lt;3*F314,"partial match","no match")),"")</f>
        <v/>
      </c>
      <c r="J314" s="2" t="s">
        <v>448</v>
      </c>
    </row>
    <row r="315" customFormat="false" ht="15" hidden="false" customHeight="true" outlineLevel="0" collapsed="false">
      <c r="A315" s="2" t="s">
        <v>10</v>
      </c>
      <c r="B315" s="2" t="s">
        <v>444</v>
      </c>
      <c r="C315" s="2" t="s">
        <v>352</v>
      </c>
      <c r="D315" s="2" t="s">
        <v>13</v>
      </c>
      <c r="E315" s="2" t="n">
        <v>0.372</v>
      </c>
      <c r="F315" s="2" t="n">
        <v>0</v>
      </c>
      <c r="G315" s="4"/>
      <c r="H315" s="3" t="str">
        <f aca="false">IFERROR(IF(NOT(G315=""),ABS(ROUNDDOWN(E315-G315, 3 - (1+INT(LOG10(ABS(E315)))))),""),IF(AND(E315=0,NOT(E315="")),ABS(ROUNDDOWN(E315-G315,0)),""))</f>
        <v/>
      </c>
      <c r="I315" s="3" t="str">
        <f aca="false">IF(NOT(H315=""),IF(H315&lt;=F315,"match",IF(H315&lt;3*F315,"partial match","no match")),"")</f>
        <v/>
      </c>
      <c r="J315" s="2" t="s">
        <v>449</v>
      </c>
    </row>
    <row r="316" customFormat="false" ht="15" hidden="false" customHeight="true" outlineLevel="0" collapsed="false">
      <c r="A316" s="2" t="s">
        <v>10</v>
      </c>
      <c r="B316" s="2" t="s">
        <v>444</v>
      </c>
      <c r="C316" s="2" t="s">
        <v>354</v>
      </c>
      <c r="D316" s="2" t="s">
        <v>13</v>
      </c>
      <c r="E316" s="2" t="n">
        <v>8.67</v>
      </c>
      <c r="F316" s="2" t="n">
        <v>0</v>
      </c>
      <c r="G316" s="4"/>
      <c r="H316" s="3" t="str">
        <f aca="false">IFERROR(IF(NOT(G316=""),ABS(ROUNDDOWN(E316-G316, 3 - (1+INT(LOG10(ABS(E316)))))),""),IF(AND(E316=0,NOT(E316="")),ABS(ROUNDDOWN(E316-G316,0)),""))</f>
        <v/>
      </c>
      <c r="I316" s="3" t="str">
        <f aca="false">IF(NOT(H316=""),IF(H316&lt;=F316,"match",IF(H316&lt;3*F316,"partial match","no match")),"")</f>
        <v/>
      </c>
      <c r="J316" s="2" t="s">
        <v>450</v>
      </c>
    </row>
    <row r="317" customFormat="false" ht="15" hidden="false" customHeight="true" outlineLevel="0" collapsed="false">
      <c r="A317" s="2" t="s">
        <v>10</v>
      </c>
      <c r="B317" s="2" t="s">
        <v>444</v>
      </c>
      <c r="C317" s="2" t="s">
        <v>356</v>
      </c>
      <c r="D317" s="2" t="s">
        <v>13</v>
      </c>
      <c r="E317" s="2" t="n">
        <v>2.16</v>
      </c>
      <c r="F317" s="2" t="n">
        <v>0</v>
      </c>
      <c r="G317" s="4"/>
      <c r="H317" s="3" t="str">
        <f aca="false">IFERROR(IF(NOT(G317=""),ABS(ROUNDDOWN(E317-G317, 3 - (1+INT(LOG10(ABS(E317)))))),""),IF(AND(E317=0,NOT(E317="")),ABS(ROUNDDOWN(E317-G317,0)),""))</f>
        <v/>
      </c>
      <c r="I317" s="3" t="str">
        <f aca="false">IF(NOT(H317=""),IF(H317&lt;=F317,"match",IF(H317&lt;3*F317,"partial match","no match")),"")</f>
        <v/>
      </c>
      <c r="J317" s="2" t="s">
        <v>451</v>
      </c>
    </row>
    <row r="318" customFormat="false" ht="15" hidden="false" customHeight="true" outlineLevel="0" collapsed="false">
      <c r="A318" s="2" t="s">
        <v>10</v>
      </c>
      <c r="B318" s="2" t="s">
        <v>444</v>
      </c>
      <c r="C318" s="2" t="s">
        <v>358</v>
      </c>
      <c r="D318" s="2" t="s">
        <v>13</v>
      </c>
      <c r="E318" s="2" t="n">
        <v>15.6</v>
      </c>
      <c r="F318" s="2" t="n">
        <v>0</v>
      </c>
      <c r="G318" s="4"/>
      <c r="H318" s="3" t="str">
        <f aca="false">IFERROR(IF(NOT(G318=""),ABS(ROUNDDOWN(E318-G318, 3 - (1+INT(LOG10(ABS(E318)))))),""),IF(AND(E318=0,NOT(E318="")),ABS(ROUNDDOWN(E318-G318,0)),""))</f>
        <v/>
      </c>
      <c r="I318" s="3" t="str">
        <f aca="false">IF(NOT(H318=""),IF(H318&lt;=F318,"match",IF(H318&lt;3*F318,"partial match","no match")),"")</f>
        <v/>
      </c>
      <c r="J318" s="2" t="s">
        <v>452</v>
      </c>
    </row>
    <row r="319" customFormat="false" ht="15" hidden="false" customHeight="true" outlineLevel="0" collapsed="false">
      <c r="A319" s="2" t="s">
        <v>10</v>
      </c>
      <c r="B319" s="2" t="s">
        <v>444</v>
      </c>
      <c r="C319" s="2" t="s">
        <v>360</v>
      </c>
      <c r="D319" s="2" t="s">
        <v>13</v>
      </c>
      <c r="E319" s="2" t="n">
        <v>281</v>
      </c>
      <c r="F319" s="2" t="n">
        <v>0</v>
      </c>
      <c r="G319" s="4"/>
      <c r="H319" s="3" t="str">
        <f aca="false">IFERROR(IF(NOT(G319=""),ABS(ROUNDDOWN(E319-G319, 3 - (1+INT(LOG10(ABS(E319)))))),""),IF(AND(E319=0,NOT(E319="")),ABS(ROUNDDOWN(E319-G319,0)),""))</f>
        <v/>
      </c>
      <c r="I319" s="3" t="str">
        <f aca="false">IF(NOT(H319=""),IF(H319&lt;=F319,"match",IF(H319&lt;3*F319,"partial match","no match")),"")</f>
        <v/>
      </c>
      <c r="J319" s="2" t="s">
        <v>453</v>
      </c>
    </row>
    <row r="320" customFormat="false" ht="15" hidden="false" customHeight="true" outlineLevel="0" collapsed="false">
      <c r="A320" s="2" t="s">
        <v>10</v>
      </c>
      <c r="B320" s="2" t="s">
        <v>444</v>
      </c>
      <c r="C320" s="2" t="s">
        <v>362</v>
      </c>
      <c r="D320" s="2" t="s">
        <v>13</v>
      </c>
      <c r="E320" s="2" t="n">
        <v>0.43</v>
      </c>
      <c r="F320" s="2" t="n">
        <v>0</v>
      </c>
      <c r="G320" s="4"/>
      <c r="H320" s="3" t="str">
        <f aca="false">IFERROR(IF(NOT(G320=""),ABS(ROUNDDOWN(E320-G320, 3 - (1+INT(LOG10(ABS(E320)))))),""),IF(AND(E320=0,NOT(E320="")),ABS(ROUNDDOWN(E320-G320,0)),""))</f>
        <v/>
      </c>
      <c r="I320" s="3" t="str">
        <f aca="false">IF(NOT(H320=""),IF(H320&lt;=F320,"match",IF(H320&lt;3*F320,"partial match","no match")),"")</f>
        <v/>
      </c>
      <c r="J320" s="2" t="s">
        <v>454</v>
      </c>
    </row>
    <row r="321" customFormat="false" ht="15" hidden="false" customHeight="true" outlineLevel="0" collapsed="false">
      <c r="A321" s="2" t="s">
        <v>10</v>
      </c>
      <c r="B321" s="2" t="s">
        <v>444</v>
      </c>
      <c r="C321" s="2" t="s">
        <v>364</v>
      </c>
      <c r="D321" s="2" t="s">
        <v>13</v>
      </c>
      <c r="E321" s="2" t="n">
        <v>328</v>
      </c>
      <c r="F321" s="2" t="n">
        <v>0</v>
      </c>
      <c r="G321" s="4"/>
      <c r="H321" s="3" t="str">
        <f aca="false">IFERROR(IF(NOT(G321=""),ABS(ROUNDDOWN(E321-G321, 3 - (1+INT(LOG10(ABS(E321)))))),""),IF(AND(E321=0,NOT(E321="")),ABS(ROUNDDOWN(E321-G321,0)),""))</f>
        <v/>
      </c>
      <c r="I321" s="3" t="str">
        <f aca="false">IF(NOT(H321=""),IF(H321&lt;=F321,"match",IF(H321&lt;3*F321,"partial match","no match")),"")</f>
        <v/>
      </c>
      <c r="J321" s="2" t="s">
        <v>455</v>
      </c>
    </row>
    <row r="322" customFormat="false" ht="15" hidden="false" customHeight="true" outlineLevel="0" collapsed="false">
      <c r="A322" s="2" t="s">
        <v>10</v>
      </c>
      <c r="B322" s="2" t="s">
        <v>444</v>
      </c>
      <c r="C322" s="2" t="s">
        <v>366</v>
      </c>
      <c r="D322" s="2" t="s">
        <v>13</v>
      </c>
      <c r="E322" s="2" t="n">
        <v>0.501</v>
      </c>
      <c r="F322" s="2" t="n">
        <v>0</v>
      </c>
      <c r="G322" s="4"/>
      <c r="H322" s="3" t="str">
        <f aca="false">IFERROR(IF(NOT(G322=""),ABS(ROUNDDOWN(E322-G322, 3 - (1+INT(LOG10(ABS(E322)))))),""),IF(AND(E322=0,NOT(E322="")),ABS(ROUNDDOWN(E322-G322,0)),""))</f>
        <v/>
      </c>
      <c r="I322" s="3" t="str">
        <f aca="false">IF(NOT(H322=""),IF(H322&lt;=F322,"match",IF(H322&lt;3*F322,"partial match","no match")),"")</f>
        <v/>
      </c>
      <c r="J322" s="2" t="s">
        <v>456</v>
      </c>
    </row>
    <row r="323" customFormat="false" ht="15" hidden="false" customHeight="true" outlineLevel="0" collapsed="false">
      <c r="A323" s="2" t="s">
        <v>10</v>
      </c>
      <c r="B323" s="2" t="s">
        <v>444</v>
      </c>
      <c r="C323" s="2" t="s">
        <v>368</v>
      </c>
      <c r="D323" s="2" t="s">
        <v>13</v>
      </c>
      <c r="E323" s="2" t="n">
        <v>0.68</v>
      </c>
      <c r="F323" s="2" t="n">
        <v>0</v>
      </c>
      <c r="G323" s="4"/>
      <c r="H323" s="3" t="str">
        <f aca="false">IFERROR(IF(NOT(G323=""),ABS(ROUNDDOWN(E323-G323, 3 - (1+INT(LOG10(ABS(E323)))))),""),IF(AND(E323=0,NOT(E323="")),ABS(ROUNDDOWN(E323-G323,0)),""))</f>
        <v/>
      </c>
      <c r="I323" s="3" t="str">
        <f aca="false">IF(NOT(H323=""),IF(H323&lt;=F323,"match",IF(H323&lt;3*F323,"partial match","no match")),"")</f>
        <v/>
      </c>
      <c r="J323" s="2" t="s">
        <v>457</v>
      </c>
    </row>
    <row r="324" customFormat="false" ht="15" hidden="false" customHeight="true" outlineLevel="0" collapsed="false">
      <c r="A324" s="2" t="s">
        <v>10</v>
      </c>
      <c r="B324" s="2" t="s">
        <v>444</v>
      </c>
      <c r="C324" s="2" t="s">
        <v>370</v>
      </c>
      <c r="D324" s="2" t="s">
        <v>13</v>
      </c>
      <c r="E324" s="2" t="n">
        <v>3.48</v>
      </c>
      <c r="F324" s="2" t="n">
        <v>0</v>
      </c>
      <c r="G324" s="4"/>
      <c r="H324" s="3" t="str">
        <f aca="false">IFERROR(IF(NOT(G324=""),ABS(ROUNDDOWN(E324-G324, 3 - (1+INT(LOG10(ABS(E324)))))),""),IF(AND(E324=0,NOT(E324="")),ABS(ROUNDDOWN(E324-G324,0)),""))</f>
        <v/>
      </c>
      <c r="I324" s="3" t="str">
        <f aca="false">IF(NOT(H324=""),IF(H324&lt;=F324,"match",IF(H324&lt;3*F324,"partial match","no match")),"")</f>
        <v/>
      </c>
      <c r="J324" s="2" t="s">
        <v>458</v>
      </c>
    </row>
    <row r="325" customFormat="false" ht="15" hidden="false" customHeight="true" outlineLevel="0" collapsed="false">
      <c r="A325" s="2" t="s">
        <v>10</v>
      </c>
      <c r="B325" s="2" t="s">
        <v>444</v>
      </c>
      <c r="C325" s="2" t="s">
        <v>372</v>
      </c>
      <c r="D325" s="2" t="s">
        <v>13</v>
      </c>
      <c r="E325" s="2" t="n">
        <v>0.598</v>
      </c>
      <c r="F325" s="2" t="n">
        <v>0</v>
      </c>
      <c r="G325" s="4"/>
      <c r="H325" s="3" t="str">
        <f aca="false">IFERROR(IF(NOT(G325=""),ABS(ROUNDDOWN(E325-G325, 3 - (1+INT(LOG10(ABS(E325)))))),""),IF(AND(E325=0,NOT(E325="")),ABS(ROUNDDOWN(E325-G325,0)),""))</f>
        <v/>
      </c>
      <c r="I325" s="3" t="str">
        <f aca="false">IF(NOT(H325=""),IF(H325&lt;=F325,"match",IF(H325&lt;3*F325,"partial match","no match")),"")</f>
        <v/>
      </c>
      <c r="J325" s="2" t="s">
        <v>459</v>
      </c>
    </row>
    <row r="326" customFormat="false" ht="15" hidden="false" customHeight="true" outlineLevel="0" collapsed="false">
      <c r="A326" s="2" t="s">
        <v>10</v>
      </c>
      <c r="B326" s="2" t="s">
        <v>444</v>
      </c>
      <c r="C326" s="2" t="s">
        <v>374</v>
      </c>
      <c r="D326" s="2" t="s">
        <v>13</v>
      </c>
      <c r="E326" s="2" t="n">
        <v>2.62</v>
      </c>
      <c r="F326" s="2" t="n">
        <v>0</v>
      </c>
      <c r="G326" s="4"/>
      <c r="H326" s="3" t="str">
        <f aca="false">IFERROR(IF(NOT(G326=""),ABS(ROUNDDOWN(E326-G326, 3 - (1+INT(LOG10(ABS(E326)))))),""),IF(AND(E326=0,NOT(E326="")),ABS(ROUNDDOWN(E326-G326,0)),""))</f>
        <v/>
      </c>
      <c r="I326" s="3" t="str">
        <f aca="false">IF(NOT(H326=""),IF(H326&lt;=F326,"match",IF(H326&lt;3*F326,"partial match","no match")),"")</f>
        <v/>
      </c>
      <c r="J326" s="2" t="s">
        <v>460</v>
      </c>
    </row>
    <row r="327" customFormat="false" ht="15" hidden="false" customHeight="true" outlineLevel="0" collapsed="false">
      <c r="A327" s="2" t="s">
        <v>10</v>
      </c>
      <c r="B327" s="2" t="s">
        <v>461</v>
      </c>
      <c r="C327" s="2" t="s">
        <v>462</v>
      </c>
      <c r="D327" s="2" t="s">
        <v>22</v>
      </c>
      <c r="E327" s="2" t="n">
        <v>0.363</v>
      </c>
      <c r="F327" s="2" t="n">
        <v>0</v>
      </c>
      <c r="G327" s="4"/>
      <c r="H327" s="3" t="str">
        <f aca="false">IFERROR(IF(NOT(G327=""),ABS(ROUNDDOWN(E327-G327, 3 - (1+INT(LOG10(ABS(E327)))))),""),IF(AND(E327=0,NOT(E327="")),ABS(ROUNDDOWN(E327-G327,0)),""))</f>
        <v/>
      </c>
      <c r="I327" s="3" t="str">
        <f aca="false">IF(NOT(H327=""),IF(H327&lt;=F327,"match",IF(H327&lt;3*F327,"partial match","no match")),"")</f>
        <v/>
      </c>
      <c r="J327" s="2" t="s">
        <v>463</v>
      </c>
    </row>
    <row r="328" customFormat="false" ht="15" hidden="false" customHeight="true" outlineLevel="0" collapsed="false">
      <c r="A328" s="2" t="s">
        <v>10</v>
      </c>
      <c r="B328" s="2" t="s">
        <v>461</v>
      </c>
      <c r="C328" s="2" t="s">
        <v>464</v>
      </c>
      <c r="D328" s="2" t="s">
        <v>22</v>
      </c>
      <c r="E328" s="2" t="n">
        <v>43.9</v>
      </c>
      <c r="F328" s="2" t="n">
        <v>0</v>
      </c>
      <c r="G328" s="4"/>
      <c r="H328" s="3" t="str">
        <f aca="false">IFERROR(IF(NOT(G328=""),ABS(ROUNDDOWN(E328-G328, 3 - (1+INT(LOG10(ABS(E328)))))),""),IF(AND(E328=0,NOT(E328="")),ABS(ROUNDDOWN(E328-G328,0)),""))</f>
        <v/>
      </c>
      <c r="I328" s="3" t="str">
        <f aca="false">IF(NOT(H328=""),IF(H328&lt;=F328,"match",IF(H328&lt;3*F328,"partial match","no match")),"")</f>
        <v/>
      </c>
      <c r="J328" s="2" t="s">
        <v>465</v>
      </c>
    </row>
    <row r="329" customFormat="false" ht="15" hidden="false" customHeight="true" outlineLevel="0" collapsed="false">
      <c r="A329" s="2" t="s">
        <v>10</v>
      </c>
      <c r="B329" s="2" t="s">
        <v>461</v>
      </c>
      <c r="C329" s="2" t="s">
        <v>466</v>
      </c>
      <c r="D329" s="2" t="s">
        <v>22</v>
      </c>
      <c r="E329" s="2" t="n">
        <v>0.371</v>
      </c>
      <c r="F329" s="2" t="n">
        <v>0</v>
      </c>
      <c r="G329" s="4"/>
      <c r="H329" s="3" t="str">
        <f aca="false">IFERROR(IF(NOT(G329=""),ABS(ROUNDDOWN(E329-G329, 3 - (1+INT(LOG10(ABS(E329)))))),""),IF(AND(E329=0,NOT(E329="")),ABS(ROUNDDOWN(E329-G329,0)),""))</f>
        <v/>
      </c>
      <c r="I329" s="3" t="str">
        <f aca="false">IF(NOT(H329=""),IF(H329&lt;=F329,"match",IF(H329&lt;3*F329,"partial match","no match")),"")</f>
        <v/>
      </c>
      <c r="J329" s="2" t="s">
        <v>467</v>
      </c>
    </row>
    <row r="330" customFormat="false" ht="15" hidden="false" customHeight="true" outlineLevel="0" collapsed="false">
      <c r="A330" s="2" t="s">
        <v>10</v>
      </c>
      <c r="B330" s="2" t="s">
        <v>461</v>
      </c>
      <c r="C330" s="2" t="s">
        <v>468</v>
      </c>
      <c r="D330" s="2" t="s">
        <v>22</v>
      </c>
      <c r="E330" s="2" t="n">
        <v>16.4</v>
      </c>
      <c r="F330" s="2" t="n">
        <v>0</v>
      </c>
      <c r="G330" s="4"/>
      <c r="H330" s="3" t="str">
        <f aca="false">IFERROR(IF(NOT(G330=""),ABS(ROUNDDOWN(E330-G330, 3 - (1+INT(LOG10(ABS(E330)))))),""),IF(AND(E330=0,NOT(E330="")),ABS(ROUNDDOWN(E330-G330,0)),""))</f>
        <v/>
      </c>
      <c r="I330" s="3" t="str">
        <f aca="false">IF(NOT(H330=""),IF(H330&lt;=F330,"match",IF(H330&lt;3*F330,"partial match","no match")),"")</f>
        <v/>
      </c>
      <c r="J330" s="2" t="s">
        <v>469</v>
      </c>
    </row>
    <row r="331" customFormat="false" ht="15" hidden="false" customHeight="true" outlineLevel="0" collapsed="false">
      <c r="A331" s="2" t="s">
        <v>10</v>
      </c>
      <c r="B331" s="2" t="s">
        <v>461</v>
      </c>
      <c r="C331" s="2" t="s">
        <v>470</v>
      </c>
      <c r="D331" s="2" t="s">
        <v>22</v>
      </c>
      <c r="E331" s="2" t="n">
        <v>0.0259</v>
      </c>
      <c r="F331" s="2" t="n">
        <v>0</v>
      </c>
      <c r="G331" s="4"/>
      <c r="H331" s="3" t="str">
        <f aca="false">IFERROR(IF(NOT(G331=""),ABS(ROUNDDOWN(E331-G331, 3 - (1+INT(LOG10(ABS(E331)))))),""),IF(AND(E331=0,NOT(E331="")),ABS(ROUNDDOWN(E331-G331,0)),""))</f>
        <v/>
      </c>
      <c r="I331" s="3" t="str">
        <f aca="false">IF(NOT(H331=""),IF(H331&lt;=F331,"match",IF(H331&lt;3*F331,"partial match","no match")),"")</f>
        <v/>
      </c>
      <c r="J331" s="2" t="s">
        <v>471</v>
      </c>
    </row>
    <row r="332" customFormat="false" ht="15" hidden="false" customHeight="true" outlineLevel="0" collapsed="false">
      <c r="A332" s="2" t="s">
        <v>10</v>
      </c>
      <c r="B332" s="2" t="s">
        <v>461</v>
      </c>
      <c r="C332" s="2" t="s">
        <v>472</v>
      </c>
      <c r="D332" s="2" t="s">
        <v>22</v>
      </c>
      <c r="E332" s="2" t="n">
        <v>10.3</v>
      </c>
      <c r="F332" s="2" t="n">
        <v>0</v>
      </c>
      <c r="G332" s="4"/>
      <c r="H332" s="3" t="str">
        <f aca="false">IFERROR(IF(NOT(G332=""),ABS(ROUNDDOWN(E332-G332, 3 - (1+INT(LOG10(ABS(E332)))))),""),IF(AND(E332=0,NOT(E332="")),ABS(ROUNDDOWN(E332-G332,0)),""))</f>
        <v/>
      </c>
      <c r="I332" s="3" t="str">
        <f aca="false">IF(NOT(H332=""),IF(H332&lt;=F332,"match",IF(H332&lt;3*F332,"partial match","no match")),"")</f>
        <v/>
      </c>
      <c r="J332" s="2" t="s">
        <v>473</v>
      </c>
    </row>
    <row r="333" customFormat="false" ht="15" hidden="false" customHeight="true" outlineLevel="0" collapsed="false">
      <c r="A333" s="2" t="s">
        <v>10</v>
      </c>
      <c r="B333" s="2" t="s">
        <v>461</v>
      </c>
      <c r="C333" s="2" t="s">
        <v>474</v>
      </c>
      <c r="D333" s="2" t="s">
        <v>22</v>
      </c>
      <c r="E333" s="2" t="n">
        <v>40.4</v>
      </c>
      <c r="F333" s="2" t="n">
        <v>0</v>
      </c>
      <c r="G333" s="4"/>
      <c r="H333" s="3" t="str">
        <f aca="false">IFERROR(IF(NOT(G333=""),ABS(ROUNDDOWN(E333-G333, 3 - (1+INT(LOG10(ABS(E333)))))),""),IF(AND(E333=0,NOT(E333="")),ABS(ROUNDDOWN(E333-G333,0)),""))</f>
        <v/>
      </c>
      <c r="I333" s="3" t="str">
        <f aca="false">IF(NOT(H333=""),IF(H333&lt;=F333,"match",IF(H333&lt;3*F333,"partial match","no match")),"")</f>
        <v/>
      </c>
      <c r="J333" s="2" t="s">
        <v>475</v>
      </c>
    </row>
    <row r="334" customFormat="false" ht="15" hidden="false" customHeight="true" outlineLevel="0" collapsed="false">
      <c r="A334" s="2" t="s">
        <v>10</v>
      </c>
      <c r="B334" s="2" t="s">
        <v>461</v>
      </c>
      <c r="C334" s="2" t="s">
        <v>476</v>
      </c>
      <c r="D334" s="2" t="s">
        <v>22</v>
      </c>
      <c r="E334" s="2" t="n">
        <v>113</v>
      </c>
      <c r="F334" s="2" t="n">
        <v>0</v>
      </c>
      <c r="G334" s="4"/>
      <c r="H334" s="3" t="str">
        <f aca="false">IFERROR(IF(NOT(G334=""),ABS(ROUNDDOWN(E334-G334, 3 - (1+INT(LOG10(ABS(E334)))))),""),IF(AND(E334=0,NOT(E334="")),ABS(ROUNDDOWN(E334-G334,0)),""))</f>
        <v/>
      </c>
      <c r="I334" s="3" t="str">
        <f aca="false">IF(NOT(H334=""),IF(H334&lt;=F334,"match",IF(H334&lt;3*F334,"partial match","no match")),"")</f>
        <v/>
      </c>
      <c r="J334" s="2" t="s">
        <v>477</v>
      </c>
    </row>
    <row r="335" customFormat="false" ht="15" hidden="false" customHeight="true" outlineLevel="0" collapsed="false">
      <c r="A335" s="2" t="s">
        <v>10</v>
      </c>
      <c r="B335" s="2" t="s">
        <v>461</v>
      </c>
      <c r="C335" s="2" t="s">
        <v>360</v>
      </c>
      <c r="D335" s="2" t="s">
        <v>22</v>
      </c>
      <c r="E335" s="2" t="n">
        <v>1.41</v>
      </c>
      <c r="F335" s="2" t="n">
        <v>0</v>
      </c>
      <c r="G335" s="4"/>
      <c r="H335" s="3" t="str">
        <f aca="false">IFERROR(IF(NOT(G335=""),ABS(ROUNDDOWN(E335-G335, 3 - (1+INT(LOG10(ABS(E335)))))),""),IF(AND(E335=0,NOT(E335="")),ABS(ROUNDDOWN(E335-G335,0)),""))</f>
        <v/>
      </c>
      <c r="I335" s="3" t="str">
        <f aca="false">IF(NOT(H335=""),IF(H335&lt;=F335,"match",IF(H335&lt;3*F335,"partial match","no match")),"")</f>
        <v/>
      </c>
      <c r="J335" s="2" t="s">
        <v>478</v>
      </c>
    </row>
    <row r="336" customFormat="false" ht="15" hidden="false" customHeight="true" outlineLevel="0" collapsed="false">
      <c r="A336" s="2" t="s">
        <v>10</v>
      </c>
      <c r="B336" s="2" t="s">
        <v>461</v>
      </c>
      <c r="C336" s="2" t="s">
        <v>362</v>
      </c>
      <c r="D336" s="2" t="s">
        <v>22</v>
      </c>
      <c r="E336" s="2" t="n">
        <v>0.323</v>
      </c>
      <c r="F336" s="2" t="n">
        <v>0</v>
      </c>
      <c r="G336" s="4"/>
      <c r="H336" s="3" t="str">
        <f aca="false">IFERROR(IF(NOT(G336=""),ABS(ROUNDDOWN(E336-G336, 3 - (1+INT(LOG10(ABS(E336)))))),""),IF(AND(E336=0,NOT(E336="")),ABS(ROUNDDOWN(E336-G336,0)),""))</f>
        <v/>
      </c>
      <c r="I336" s="3" t="str">
        <f aca="false">IF(NOT(H336=""),IF(H336&lt;=F336,"match",IF(H336&lt;3*F336,"partial match","no match")),"")</f>
        <v/>
      </c>
      <c r="J336" s="2" t="s">
        <v>479</v>
      </c>
    </row>
    <row r="337" customFormat="false" ht="15" hidden="false" customHeight="true" outlineLevel="0" collapsed="false">
      <c r="A337" s="2" t="s">
        <v>10</v>
      </c>
      <c r="B337" s="2" t="s">
        <v>461</v>
      </c>
      <c r="C337" s="2" t="s">
        <v>480</v>
      </c>
      <c r="D337" s="2" t="s">
        <v>22</v>
      </c>
      <c r="E337" s="2" t="n">
        <v>1.49</v>
      </c>
      <c r="F337" s="2" t="n">
        <v>0</v>
      </c>
      <c r="G337" s="4"/>
      <c r="H337" s="3" t="str">
        <f aca="false">IFERROR(IF(NOT(G337=""),ABS(ROUNDDOWN(E337-G337, 3 - (1+INT(LOG10(ABS(E337)))))),""),IF(AND(E337=0,NOT(E337="")),ABS(ROUNDDOWN(E337-G337,0)),""))</f>
        <v/>
      </c>
      <c r="I337" s="3" t="str">
        <f aca="false">IF(NOT(H337=""),IF(H337&lt;=F337,"match",IF(H337&lt;3*F337,"partial match","no match")),"")</f>
        <v/>
      </c>
      <c r="J337" s="2" t="s">
        <v>481</v>
      </c>
    </row>
    <row r="338" customFormat="false" ht="15" hidden="false" customHeight="true" outlineLevel="0" collapsed="false">
      <c r="A338" s="2" t="s">
        <v>10</v>
      </c>
      <c r="B338" s="2" t="s">
        <v>461</v>
      </c>
      <c r="C338" s="2" t="s">
        <v>482</v>
      </c>
      <c r="D338" s="2" t="s">
        <v>22</v>
      </c>
      <c r="E338" s="2" t="n">
        <v>0.333</v>
      </c>
      <c r="F338" s="2" t="n">
        <v>0</v>
      </c>
      <c r="G338" s="4"/>
      <c r="H338" s="3" t="str">
        <f aca="false">IFERROR(IF(NOT(G338=""),ABS(ROUNDDOWN(E338-G338, 3 - (1+INT(LOG10(ABS(E338)))))),""),IF(AND(E338=0,NOT(E338="")),ABS(ROUNDDOWN(E338-G338,0)),""))</f>
        <v/>
      </c>
      <c r="I338" s="3" t="str">
        <f aca="false">IF(NOT(H338=""),IF(H338&lt;=F338,"match",IF(H338&lt;3*F338,"partial match","no match")),"")</f>
        <v/>
      </c>
      <c r="J338" s="2" t="s">
        <v>483</v>
      </c>
    </row>
    <row r="339" customFormat="false" ht="15" hidden="false" customHeight="true" outlineLevel="0" collapsed="false">
      <c r="A339" s="2" t="s">
        <v>10</v>
      </c>
      <c r="B339" s="2" t="s">
        <v>461</v>
      </c>
      <c r="C339" s="2" t="s">
        <v>484</v>
      </c>
      <c r="D339" s="2" t="s">
        <v>22</v>
      </c>
      <c r="E339" s="2" t="n">
        <v>0.24</v>
      </c>
      <c r="F339" s="2" t="n">
        <v>0</v>
      </c>
      <c r="G339" s="4"/>
      <c r="H339" s="3" t="str">
        <f aca="false">IFERROR(IF(NOT(G339=""),ABS(ROUNDDOWN(E339-G339, 3 - (1+INT(LOG10(ABS(E339)))))),""),IF(AND(E339=0,NOT(E339="")),ABS(ROUNDDOWN(E339-G339,0)),""))</f>
        <v/>
      </c>
      <c r="I339" s="3" t="str">
        <f aca="false">IF(NOT(H339=""),IF(H339&lt;=F339,"match",IF(H339&lt;3*F339,"partial match","no match")),"")</f>
        <v/>
      </c>
      <c r="J339" s="2" t="s">
        <v>485</v>
      </c>
    </row>
    <row r="340" customFormat="false" ht="15" hidden="false" customHeight="true" outlineLevel="0" collapsed="false">
      <c r="A340" s="2" t="s">
        <v>10</v>
      </c>
      <c r="B340" s="2" t="s">
        <v>461</v>
      </c>
      <c r="C340" s="2" t="s">
        <v>370</v>
      </c>
      <c r="D340" s="2" t="s">
        <v>22</v>
      </c>
      <c r="E340" s="2" t="n">
        <v>3.97</v>
      </c>
      <c r="F340" s="2" t="n">
        <v>0</v>
      </c>
      <c r="G340" s="4"/>
      <c r="H340" s="3" t="str">
        <f aca="false">IFERROR(IF(NOT(G340=""),ABS(ROUNDDOWN(E340-G340, 3 - (1+INT(LOG10(ABS(E340)))))),""),IF(AND(E340=0,NOT(E340="")),ABS(ROUNDDOWN(E340-G340,0)),""))</f>
        <v/>
      </c>
      <c r="I340" s="3" t="str">
        <f aca="false">IF(NOT(H340=""),IF(H340&lt;=F340,"match",IF(H340&lt;3*F340,"partial match","no match")),"")</f>
        <v/>
      </c>
      <c r="J340" s="2" t="s">
        <v>486</v>
      </c>
    </row>
    <row r="341" customFormat="false" ht="15" hidden="false" customHeight="true" outlineLevel="0" collapsed="false">
      <c r="A341" s="2" t="s">
        <v>10</v>
      </c>
      <c r="B341" s="2" t="s">
        <v>461</v>
      </c>
      <c r="C341" s="2" t="s">
        <v>487</v>
      </c>
      <c r="D341" s="2" t="s">
        <v>22</v>
      </c>
      <c r="E341" s="2" t="n">
        <v>21</v>
      </c>
      <c r="F341" s="2" t="n">
        <v>0</v>
      </c>
      <c r="G341" s="4"/>
      <c r="H341" s="3" t="str">
        <f aca="false">IFERROR(IF(NOT(G341=""),ABS(ROUNDDOWN(E341-G341, 3 - (1+INT(LOG10(ABS(E341)))))),""),IF(AND(E341=0,NOT(E341="")),ABS(ROUNDDOWN(E341-G341,0)),""))</f>
        <v/>
      </c>
      <c r="I341" s="3" t="str">
        <f aca="false">IF(NOT(H341=""),IF(H341&lt;=F341,"match",IF(H341&lt;3*F341,"partial match","no match")),"")</f>
        <v/>
      </c>
      <c r="J341" s="2" t="s">
        <v>488</v>
      </c>
    </row>
    <row r="342" customFormat="false" ht="15" hidden="false" customHeight="true" outlineLevel="0" collapsed="false">
      <c r="A342" s="2" t="s">
        <v>10</v>
      </c>
      <c r="B342" s="2" t="s">
        <v>461</v>
      </c>
      <c r="C342" s="2" t="s">
        <v>489</v>
      </c>
      <c r="D342" s="2" t="s">
        <v>22</v>
      </c>
      <c r="E342" s="2" t="n">
        <v>1.93</v>
      </c>
      <c r="F342" s="2" t="n">
        <v>0</v>
      </c>
      <c r="G342" s="4"/>
      <c r="H342" s="3" t="str">
        <f aca="false">IFERROR(IF(NOT(G342=""),ABS(ROUNDDOWN(E342-G342, 3 - (1+INT(LOG10(ABS(E342)))))),""),IF(AND(E342=0,NOT(E342="")),ABS(ROUNDDOWN(E342-G342,0)),""))</f>
        <v/>
      </c>
      <c r="I342" s="3" t="str">
        <f aca="false">IF(NOT(H342=""),IF(H342&lt;=F342,"match",IF(H342&lt;3*F342,"partial match","no match")),"")</f>
        <v/>
      </c>
      <c r="J342" s="2" t="s">
        <v>490</v>
      </c>
    </row>
    <row r="343" customFormat="false" ht="15" hidden="false" customHeight="true" outlineLevel="0" collapsed="false">
      <c r="A343" s="2" t="s">
        <v>10</v>
      </c>
      <c r="B343" s="2" t="s">
        <v>491</v>
      </c>
      <c r="C343" s="2" t="s">
        <v>462</v>
      </c>
      <c r="D343" s="2" t="s">
        <v>22</v>
      </c>
      <c r="E343" s="2" t="n">
        <v>0.368</v>
      </c>
      <c r="F343" s="2" t="n">
        <v>0</v>
      </c>
      <c r="G343" s="4"/>
      <c r="H343" s="3" t="str">
        <f aca="false">IFERROR(IF(NOT(G343=""),ABS(ROUNDDOWN(E343-G343, 3 - (1+INT(LOG10(ABS(E343)))))),""),IF(AND(E343=0,NOT(E343="")),ABS(ROUNDDOWN(E343-G343,0)),""))</f>
        <v/>
      </c>
      <c r="I343" s="3" t="str">
        <f aca="false">IF(NOT(H343=""),IF(H343&lt;=F343,"match",IF(H343&lt;3*F343,"partial match","no match")),"")</f>
        <v/>
      </c>
      <c r="J343" s="2" t="s">
        <v>492</v>
      </c>
    </row>
    <row r="344" customFormat="false" ht="15" hidden="false" customHeight="true" outlineLevel="0" collapsed="false">
      <c r="A344" s="2" t="s">
        <v>10</v>
      </c>
      <c r="B344" s="2" t="s">
        <v>491</v>
      </c>
      <c r="C344" s="2" t="s">
        <v>464</v>
      </c>
      <c r="D344" s="2" t="s">
        <v>22</v>
      </c>
      <c r="E344" s="2" t="n">
        <v>34.2</v>
      </c>
      <c r="F344" s="2" t="n">
        <v>0</v>
      </c>
      <c r="G344" s="4"/>
      <c r="H344" s="3" t="str">
        <f aca="false">IFERROR(IF(NOT(G344=""),ABS(ROUNDDOWN(E344-G344, 3 - (1+INT(LOG10(ABS(E344)))))),""),IF(AND(E344=0,NOT(E344="")),ABS(ROUNDDOWN(E344-G344,0)),""))</f>
        <v/>
      </c>
      <c r="I344" s="3" t="str">
        <f aca="false">IF(NOT(H344=""),IF(H344&lt;=F344,"match",IF(H344&lt;3*F344,"partial match","no match")),"")</f>
        <v/>
      </c>
      <c r="J344" s="2" t="s">
        <v>493</v>
      </c>
    </row>
    <row r="345" customFormat="false" ht="15" hidden="false" customHeight="true" outlineLevel="0" collapsed="false">
      <c r="A345" s="2" t="s">
        <v>10</v>
      </c>
      <c r="B345" s="2" t="s">
        <v>491</v>
      </c>
      <c r="C345" s="2" t="s">
        <v>466</v>
      </c>
      <c r="D345" s="2" t="s">
        <v>22</v>
      </c>
      <c r="E345" s="2" t="n">
        <v>0.368</v>
      </c>
      <c r="F345" s="2" t="n">
        <v>0</v>
      </c>
      <c r="G345" s="4"/>
      <c r="H345" s="3" t="str">
        <f aca="false">IFERROR(IF(NOT(G345=""),ABS(ROUNDDOWN(E345-G345, 3 - (1+INT(LOG10(ABS(E345)))))),""),IF(AND(E345=0,NOT(E345="")),ABS(ROUNDDOWN(E345-G345,0)),""))</f>
        <v/>
      </c>
      <c r="I345" s="3" t="str">
        <f aca="false">IF(NOT(H345=""),IF(H345&lt;=F345,"match",IF(H345&lt;3*F345,"partial match","no match")),"")</f>
        <v/>
      </c>
      <c r="J345" s="2" t="s">
        <v>494</v>
      </c>
    </row>
    <row r="346" customFormat="false" ht="15" hidden="false" customHeight="true" outlineLevel="0" collapsed="false">
      <c r="A346" s="2" t="s">
        <v>10</v>
      </c>
      <c r="B346" s="2" t="s">
        <v>491</v>
      </c>
      <c r="C346" s="2" t="s">
        <v>468</v>
      </c>
      <c r="D346" s="2" t="s">
        <v>22</v>
      </c>
      <c r="E346" s="2" t="n">
        <v>16.2</v>
      </c>
      <c r="F346" s="2" t="n">
        <v>0</v>
      </c>
      <c r="G346" s="4"/>
      <c r="H346" s="3" t="str">
        <f aca="false">IFERROR(IF(NOT(G346=""),ABS(ROUNDDOWN(E346-G346, 3 - (1+INT(LOG10(ABS(E346)))))),""),IF(AND(E346=0,NOT(E346="")),ABS(ROUNDDOWN(E346-G346,0)),""))</f>
        <v/>
      </c>
      <c r="I346" s="3" t="str">
        <f aca="false">IF(NOT(H346=""),IF(H346&lt;=F346,"match",IF(H346&lt;3*F346,"partial match","no match")),"")</f>
        <v/>
      </c>
      <c r="J346" s="2" t="s">
        <v>495</v>
      </c>
    </row>
    <row r="347" customFormat="false" ht="15" hidden="false" customHeight="true" outlineLevel="0" collapsed="false">
      <c r="A347" s="2" t="s">
        <v>10</v>
      </c>
      <c r="B347" s="2" t="s">
        <v>491</v>
      </c>
      <c r="C347" s="2" t="s">
        <v>470</v>
      </c>
      <c r="D347" s="2" t="s">
        <v>22</v>
      </c>
      <c r="E347" s="2" t="n">
        <v>0.0295</v>
      </c>
      <c r="F347" s="2" t="n">
        <v>0</v>
      </c>
      <c r="G347" s="4"/>
      <c r="H347" s="3" t="str">
        <f aca="false">IFERROR(IF(NOT(G347=""),ABS(ROUNDDOWN(E347-G347, 3 - (1+INT(LOG10(ABS(E347)))))),""),IF(AND(E347=0,NOT(E347="")),ABS(ROUNDDOWN(E347-G347,0)),""))</f>
        <v/>
      </c>
      <c r="I347" s="3" t="str">
        <f aca="false">IF(NOT(H347=""),IF(H347&lt;=F347,"match",IF(H347&lt;3*F347,"partial match","no match")),"")</f>
        <v/>
      </c>
      <c r="J347" s="2" t="s">
        <v>496</v>
      </c>
    </row>
    <row r="348" customFormat="false" ht="15" hidden="false" customHeight="true" outlineLevel="0" collapsed="false">
      <c r="A348" s="2" t="s">
        <v>10</v>
      </c>
      <c r="B348" s="2" t="s">
        <v>491</v>
      </c>
      <c r="C348" s="2" t="s">
        <v>472</v>
      </c>
      <c r="D348" s="2" t="s">
        <v>22</v>
      </c>
      <c r="E348" s="2" t="n">
        <v>9.87</v>
      </c>
      <c r="F348" s="2" t="n">
        <v>0</v>
      </c>
      <c r="G348" s="4"/>
      <c r="H348" s="3" t="str">
        <f aca="false">IFERROR(IF(NOT(G348=""),ABS(ROUNDDOWN(E348-G348, 3 - (1+INT(LOG10(ABS(E348)))))),""),IF(AND(E348=0,NOT(E348="")),ABS(ROUNDDOWN(E348-G348,0)),""))</f>
        <v/>
      </c>
      <c r="I348" s="3" t="str">
        <f aca="false">IF(NOT(H348=""),IF(H348&lt;=F348,"match",IF(H348&lt;3*F348,"partial match","no match")),"")</f>
        <v/>
      </c>
      <c r="J348" s="2" t="s">
        <v>497</v>
      </c>
    </row>
    <row r="349" customFormat="false" ht="15" hidden="false" customHeight="true" outlineLevel="0" collapsed="false">
      <c r="A349" s="2" t="s">
        <v>10</v>
      </c>
      <c r="B349" s="2" t="s">
        <v>491</v>
      </c>
      <c r="C349" s="2" t="s">
        <v>474</v>
      </c>
      <c r="D349" s="2" t="s">
        <v>22</v>
      </c>
      <c r="E349" s="2" t="n">
        <v>30.6</v>
      </c>
      <c r="F349" s="2" t="n">
        <v>0</v>
      </c>
      <c r="G349" s="4"/>
      <c r="H349" s="3" t="str">
        <f aca="false">IFERROR(IF(NOT(G349=""),ABS(ROUNDDOWN(E349-G349, 3 - (1+INT(LOG10(ABS(E349)))))),""),IF(AND(E349=0,NOT(E349="")),ABS(ROUNDDOWN(E349-G349,0)),""))</f>
        <v/>
      </c>
      <c r="I349" s="3" t="str">
        <f aca="false">IF(NOT(H349=""),IF(H349&lt;=F349,"match",IF(H349&lt;3*F349,"partial match","no match")),"")</f>
        <v/>
      </c>
      <c r="J349" s="2" t="s">
        <v>498</v>
      </c>
    </row>
    <row r="350" customFormat="false" ht="15" hidden="false" customHeight="true" outlineLevel="0" collapsed="false">
      <c r="A350" s="2" t="s">
        <v>10</v>
      </c>
      <c r="B350" s="2" t="s">
        <v>491</v>
      </c>
      <c r="C350" s="2" t="s">
        <v>476</v>
      </c>
      <c r="D350" s="2" t="s">
        <v>22</v>
      </c>
      <c r="E350" s="2" t="n">
        <v>107</v>
      </c>
      <c r="F350" s="2" t="n">
        <v>0</v>
      </c>
      <c r="G350" s="4"/>
      <c r="H350" s="3" t="str">
        <f aca="false">IFERROR(IF(NOT(G350=""),ABS(ROUNDDOWN(E350-G350, 3 - (1+INT(LOG10(ABS(E350)))))),""),IF(AND(E350=0,NOT(E350="")),ABS(ROUNDDOWN(E350-G350,0)),""))</f>
        <v/>
      </c>
      <c r="I350" s="3" t="str">
        <f aca="false">IF(NOT(H350=""),IF(H350&lt;=F350,"match",IF(H350&lt;3*F350,"partial match","no match")),"")</f>
        <v/>
      </c>
      <c r="J350" s="2" t="s">
        <v>499</v>
      </c>
    </row>
    <row r="351" customFormat="false" ht="15" hidden="false" customHeight="true" outlineLevel="0" collapsed="false">
      <c r="A351" s="2" t="s">
        <v>10</v>
      </c>
      <c r="B351" s="2" t="s">
        <v>491</v>
      </c>
      <c r="C351" s="2" t="s">
        <v>360</v>
      </c>
      <c r="D351" s="2" t="s">
        <v>22</v>
      </c>
      <c r="E351" s="2" t="n">
        <v>5.44</v>
      </c>
      <c r="F351" s="2" t="n">
        <v>0</v>
      </c>
      <c r="G351" s="4"/>
      <c r="H351" s="3" t="str">
        <f aca="false">IFERROR(IF(NOT(G351=""),ABS(ROUNDDOWN(E351-G351, 3 - (1+INT(LOG10(ABS(E351)))))),""),IF(AND(E351=0,NOT(E351="")),ABS(ROUNDDOWN(E351-G351,0)),""))</f>
        <v/>
      </c>
      <c r="I351" s="3" t="str">
        <f aca="false">IF(NOT(H351=""),IF(H351&lt;=F351,"match",IF(H351&lt;3*F351,"partial match","no match")),"")</f>
        <v/>
      </c>
      <c r="J351" s="2" t="s">
        <v>500</v>
      </c>
    </row>
    <row r="352" customFormat="false" ht="15" hidden="false" customHeight="true" outlineLevel="0" collapsed="false">
      <c r="A352" s="2" t="s">
        <v>10</v>
      </c>
      <c r="B352" s="2" t="s">
        <v>491</v>
      </c>
      <c r="C352" s="2" t="s">
        <v>362</v>
      </c>
      <c r="D352" s="2" t="s">
        <v>22</v>
      </c>
      <c r="E352" s="2" t="n">
        <v>0.302</v>
      </c>
      <c r="F352" s="2" t="n">
        <v>0</v>
      </c>
      <c r="G352" s="4"/>
      <c r="H352" s="3" t="str">
        <f aca="false">IFERROR(IF(NOT(G352=""),ABS(ROUNDDOWN(E352-G352, 3 - (1+INT(LOG10(ABS(E352)))))),""),IF(AND(E352=0,NOT(E352="")),ABS(ROUNDDOWN(E352-G352,0)),""))</f>
        <v/>
      </c>
      <c r="I352" s="3" t="str">
        <f aca="false">IF(NOT(H352=""),IF(H352&lt;=F352,"match",IF(H352&lt;3*F352,"partial match","no match")),"")</f>
        <v/>
      </c>
      <c r="J352" s="2" t="s">
        <v>501</v>
      </c>
    </row>
    <row r="353" customFormat="false" ht="15.75" hidden="false" customHeight="true" outlineLevel="0" collapsed="false">
      <c r="A353" s="2" t="s">
        <v>10</v>
      </c>
      <c r="B353" s="2" t="s">
        <v>491</v>
      </c>
      <c r="C353" s="2" t="s">
        <v>480</v>
      </c>
      <c r="D353" s="2" t="s">
        <v>22</v>
      </c>
      <c r="E353" s="2" t="n">
        <v>3.44</v>
      </c>
      <c r="F353" s="2" t="n">
        <v>0</v>
      </c>
      <c r="G353" s="4"/>
      <c r="H353" s="3" t="str">
        <f aca="false">IFERROR(IF(NOT(G353=""),ABS(ROUNDDOWN(E353-G353, 3 - (1+INT(LOG10(ABS(E353)))))),""),IF(AND(E353=0,NOT(E353="")),ABS(ROUNDDOWN(E353-G353,0)),""))</f>
        <v/>
      </c>
      <c r="I353" s="3" t="str">
        <f aca="false">IF(NOT(H353=""),IF(H353&lt;=F353,"match",IF(H353&lt;3*F353,"partial match","no match")),"")</f>
        <v/>
      </c>
      <c r="J353" s="2" t="s">
        <v>502</v>
      </c>
    </row>
    <row r="354" customFormat="false" ht="15.75" hidden="false" customHeight="true" outlineLevel="0" collapsed="false">
      <c r="A354" s="2" t="s">
        <v>10</v>
      </c>
      <c r="B354" s="2" t="s">
        <v>491</v>
      </c>
      <c r="C354" s="2" t="s">
        <v>482</v>
      </c>
      <c r="D354" s="2" t="s">
        <v>22</v>
      </c>
      <c r="E354" s="2" t="n">
        <v>0.191</v>
      </c>
      <c r="F354" s="2" t="n">
        <v>0</v>
      </c>
      <c r="G354" s="4"/>
      <c r="H354" s="3" t="str">
        <f aca="false">IFERROR(IF(NOT(G354=""),ABS(ROUNDDOWN(E354-G354, 3 - (1+INT(LOG10(ABS(E354)))))),""),IF(AND(E354=0,NOT(E354="")),ABS(ROUNDDOWN(E354-G354,0)),""))</f>
        <v/>
      </c>
      <c r="I354" s="3" t="str">
        <f aca="false">IF(NOT(H354=""),IF(H354&lt;=F354,"match",IF(H354&lt;3*F354,"partial match","no match")),"")</f>
        <v/>
      </c>
      <c r="J354" s="2" t="s">
        <v>503</v>
      </c>
    </row>
    <row r="355" customFormat="false" ht="15.75" hidden="false" customHeight="true" outlineLevel="0" collapsed="false">
      <c r="A355" s="2" t="s">
        <v>10</v>
      </c>
      <c r="B355" s="2" t="s">
        <v>491</v>
      </c>
      <c r="C355" s="2" t="s">
        <v>484</v>
      </c>
      <c r="D355" s="2" t="s">
        <v>22</v>
      </c>
      <c r="E355" s="2" t="n">
        <v>0.243</v>
      </c>
      <c r="F355" s="2" t="n">
        <v>0</v>
      </c>
      <c r="G355" s="4"/>
      <c r="H355" s="3" t="str">
        <f aca="false">IFERROR(IF(NOT(G355=""),ABS(ROUNDDOWN(E355-G355, 3 - (1+INT(LOG10(ABS(E355)))))),""),IF(AND(E355=0,NOT(E355="")),ABS(ROUNDDOWN(E355-G355,0)),""))</f>
        <v/>
      </c>
      <c r="I355" s="3" t="str">
        <f aca="false">IF(NOT(H355=""),IF(H355&lt;=F355,"match",IF(H355&lt;3*F355,"partial match","no match")),"")</f>
        <v/>
      </c>
      <c r="J355" s="2" t="s">
        <v>504</v>
      </c>
    </row>
    <row r="356" customFormat="false" ht="15.75" hidden="false" customHeight="true" outlineLevel="0" collapsed="false">
      <c r="A356" s="2" t="s">
        <v>10</v>
      </c>
      <c r="B356" s="2" t="s">
        <v>491</v>
      </c>
      <c r="C356" s="2" t="s">
        <v>370</v>
      </c>
      <c r="D356" s="2" t="s">
        <v>22</v>
      </c>
      <c r="E356" s="2" t="n">
        <v>3.92</v>
      </c>
      <c r="F356" s="2" t="n">
        <v>0</v>
      </c>
      <c r="G356" s="4"/>
      <c r="H356" s="3" t="str">
        <f aca="false">IFERROR(IF(NOT(G356=""),ABS(ROUNDDOWN(E356-G356, 3 - (1+INT(LOG10(ABS(E356)))))),""),IF(AND(E356=0,NOT(E356="")),ABS(ROUNDDOWN(E356-G356,0)),""))</f>
        <v/>
      </c>
      <c r="I356" s="3" t="str">
        <f aca="false">IF(NOT(H356=""),IF(H356&lt;=F356,"match",IF(H356&lt;3*F356,"partial match","no match")),"")</f>
        <v/>
      </c>
      <c r="J356" s="2" t="s">
        <v>505</v>
      </c>
    </row>
    <row r="357" customFormat="false" ht="15.75" hidden="false" customHeight="true" outlineLevel="0" collapsed="false">
      <c r="A357" s="2" t="s">
        <v>10</v>
      </c>
      <c r="B357" s="2" t="s">
        <v>491</v>
      </c>
      <c r="C357" s="2" t="s">
        <v>487</v>
      </c>
      <c r="D357" s="2" t="s">
        <v>22</v>
      </c>
      <c r="E357" s="2" t="n">
        <v>17.3</v>
      </c>
      <c r="F357" s="2" t="n">
        <v>0</v>
      </c>
      <c r="G357" s="4"/>
      <c r="H357" s="3" t="str">
        <f aca="false">IFERROR(IF(NOT(G357=""),ABS(ROUNDDOWN(E357-G357, 3 - (1+INT(LOG10(ABS(E357)))))),""),IF(AND(E357=0,NOT(E357="")),ABS(ROUNDDOWN(E357-G357,0)),""))</f>
        <v/>
      </c>
      <c r="I357" s="3" t="str">
        <f aca="false">IF(NOT(H357=""),IF(H357&lt;=F357,"match",IF(H357&lt;3*F357,"partial match","no match")),"")</f>
        <v/>
      </c>
      <c r="J357" s="2" t="s">
        <v>506</v>
      </c>
    </row>
    <row r="358" customFormat="false" ht="15.75" hidden="false" customHeight="true" outlineLevel="0" collapsed="false">
      <c r="A358" s="2" t="s">
        <v>10</v>
      </c>
      <c r="B358" s="2" t="s">
        <v>491</v>
      </c>
      <c r="C358" s="2" t="s">
        <v>489</v>
      </c>
      <c r="D358" s="2" t="s">
        <v>22</v>
      </c>
      <c r="E358" s="2" t="n">
        <v>3.08</v>
      </c>
      <c r="F358" s="2" t="n">
        <v>0</v>
      </c>
      <c r="G358" s="4"/>
      <c r="H358" s="3" t="str">
        <f aca="false">IFERROR(IF(NOT(G358=""),ABS(ROUNDDOWN(E358-G358, 3 - (1+INT(LOG10(ABS(E358)))))),""),IF(AND(E358=0,NOT(E358="")),ABS(ROUNDDOWN(E358-G358,0)),""))</f>
        <v/>
      </c>
      <c r="I358" s="3" t="str">
        <f aca="false">IF(NOT(H358=""),IF(H358&lt;=F358,"match",IF(H358&lt;3*F358,"partial match","no match")),"")</f>
        <v/>
      </c>
      <c r="J358" s="2" t="s">
        <v>507</v>
      </c>
    </row>
    <row r="359" customFormat="false" ht="15.75" hidden="false" customHeight="true" outlineLevel="0" collapsed="false">
      <c r="A359" s="2" t="s">
        <v>10</v>
      </c>
      <c r="B359" s="2" t="s">
        <v>508</v>
      </c>
      <c r="C359" s="2" t="s">
        <v>462</v>
      </c>
      <c r="D359" s="2" t="s">
        <v>13</v>
      </c>
      <c r="E359" s="2" t="n">
        <v>0.255</v>
      </c>
      <c r="F359" s="2" t="n">
        <v>0</v>
      </c>
      <c r="G359" s="4"/>
      <c r="H359" s="3" t="str">
        <f aca="false">IFERROR(IF(NOT(G359=""),ABS(ROUNDDOWN(E359-G359, 3 - (1+INT(LOG10(ABS(E359)))))),""),IF(AND(E359=0,NOT(E359="")),ABS(ROUNDDOWN(E359-G359,0)),""))</f>
        <v/>
      </c>
      <c r="I359" s="3" t="str">
        <f aca="false">IF(NOT(H359=""),IF(H359&lt;=F359,"match",IF(H359&lt;3*F359,"partial match","no match")),"")</f>
        <v/>
      </c>
      <c r="J359" s="2" t="s">
        <v>509</v>
      </c>
    </row>
    <row r="360" customFormat="false" ht="15.75" hidden="false" customHeight="true" outlineLevel="0" collapsed="false">
      <c r="A360" s="2" t="s">
        <v>10</v>
      </c>
      <c r="B360" s="2" t="s">
        <v>508</v>
      </c>
      <c r="C360" s="2" t="s">
        <v>464</v>
      </c>
      <c r="D360" s="2" t="s">
        <v>13</v>
      </c>
      <c r="E360" s="2" t="n">
        <v>550</v>
      </c>
      <c r="F360" s="2" t="n">
        <v>0</v>
      </c>
      <c r="G360" s="4"/>
      <c r="H360" s="3" t="str">
        <f aca="false">IFERROR(IF(NOT(G360=""),ABS(ROUNDDOWN(E360-G360, 3 - (1+INT(LOG10(ABS(E360)))))),""),IF(AND(E360=0,NOT(E360="")),ABS(ROUNDDOWN(E360-G360,0)),""))</f>
        <v/>
      </c>
      <c r="I360" s="3" t="str">
        <f aca="false">IF(NOT(H360=""),IF(H360&lt;=F360,"match",IF(H360&lt;3*F360,"partial match","no match")),"")</f>
        <v/>
      </c>
      <c r="J360" s="2" t="s">
        <v>510</v>
      </c>
    </row>
    <row r="361" customFormat="false" ht="15.75" hidden="false" customHeight="true" outlineLevel="0" collapsed="false">
      <c r="A361" s="2" t="s">
        <v>10</v>
      </c>
      <c r="B361" s="2" t="s">
        <v>508</v>
      </c>
      <c r="C361" s="2" t="s">
        <v>466</v>
      </c>
      <c r="D361" s="2" t="s">
        <v>13</v>
      </c>
      <c r="E361" s="2" t="n">
        <v>0.253</v>
      </c>
      <c r="F361" s="2" t="n">
        <v>0</v>
      </c>
      <c r="G361" s="4"/>
      <c r="H361" s="3" t="str">
        <f aca="false">IFERROR(IF(NOT(G361=""),ABS(ROUNDDOWN(E361-G361, 3 - (1+INT(LOG10(ABS(E361)))))),""),IF(AND(E361=0,NOT(E361="")),ABS(ROUNDDOWN(E361-G361,0)),""))</f>
        <v/>
      </c>
      <c r="I361" s="3" t="str">
        <f aca="false">IF(NOT(H361=""),IF(H361&lt;=F361,"match",IF(H361&lt;3*F361,"partial match","no match")),"")</f>
        <v/>
      </c>
      <c r="J361" s="2" t="s">
        <v>511</v>
      </c>
    </row>
    <row r="362" customFormat="false" ht="15.75" hidden="false" customHeight="true" outlineLevel="0" collapsed="false">
      <c r="A362" s="2" t="s">
        <v>10</v>
      </c>
      <c r="B362" s="2" t="s">
        <v>508</v>
      </c>
      <c r="C362" s="2" t="s">
        <v>468</v>
      </c>
      <c r="D362" s="2" t="s">
        <v>13</v>
      </c>
      <c r="E362" s="2" t="n">
        <v>15.6</v>
      </c>
      <c r="F362" s="2" t="n">
        <v>0</v>
      </c>
      <c r="G362" s="4"/>
      <c r="H362" s="3" t="str">
        <f aca="false">IFERROR(IF(NOT(G362=""),ABS(ROUNDDOWN(E362-G362, 3 - (1+INT(LOG10(ABS(E362)))))),""),IF(AND(E362=0,NOT(E362="")),ABS(ROUNDDOWN(E362-G362,0)),""))</f>
        <v/>
      </c>
      <c r="I362" s="3" t="str">
        <f aca="false">IF(NOT(H362=""),IF(H362&lt;=F362,"match",IF(H362&lt;3*F362,"partial match","no match")),"")</f>
        <v/>
      </c>
      <c r="J362" s="2" t="s">
        <v>512</v>
      </c>
    </row>
    <row r="363" customFormat="false" ht="15.75" hidden="false" customHeight="true" outlineLevel="0" collapsed="false">
      <c r="A363" s="2" t="s">
        <v>10</v>
      </c>
      <c r="B363" s="2" t="s">
        <v>508</v>
      </c>
      <c r="C363" s="2" t="s">
        <v>470</v>
      </c>
      <c r="D363" s="2" t="s">
        <v>13</v>
      </c>
      <c r="E363" s="2" t="n">
        <v>0.0256</v>
      </c>
      <c r="F363" s="2" t="n">
        <v>0</v>
      </c>
      <c r="G363" s="4"/>
      <c r="H363" s="3" t="str">
        <f aca="false">IFERROR(IF(NOT(G363=""),ABS(ROUNDDOWN(E363-G363, 3 - (1+INT(LOG10(ABS(E363)))))),""),IF(AND(E363=0,NOT(E363="")),ABS(ROUNDDOWN(E363-G363,0)),""))</f>
        <v/>
      </c>
      <c r="I363" s="3" t="str">
        <f aca="false">IF(NOT(H363=""),IF(H363&lt;=F363,"match",IF(H363&lt;3*F363,"partial match","no match")),"")</f>
        <v/>
      </c>
      <c r="J363" s="2" t="s">
        <v>513</v>
      </c>
    </row>
    <row r="364" customFormat="false" ht="15.75" hidden="false" customHeight="true" outlineLevel="0" collapsed="false">
      <c r="A364" s="2" t="s">
        <v>10</v>
      </c>
      <c r="B364" s="2" t="s">
        <v>508</v>
      </c>
      <c r="C364" s="2" t="s">
        <v>472</v>
      </c>
      <c r="D364" s="2" t="s">
        <v>13</v>
      </c>
      <c r="E364" s="2" t="n">
        <v>2.76</v>
      </c>
      <c r="F364" s="2" t="n">
        <v>0</v>
      </c>
      <c r="G364" s="4"/>
      <c r="H364" s="3" t="str">
        <f aca="false">IFERROR(IF(NOT(G364=""),ABS(ROUNDDOWN(E364-G364, 3 - (1+INT(LOG10(ABS(E364)))))),""),IF(AND(E364=0,NOT(E364="")),ABS(ROUNDDOWN(E364-G364,0)),""))</f>
        <v/>
      </c>
      <c r="I364" s="3" t="str">
        <f aca="false">IF(NOT(H364=""),IF(H364&lt;=F364,"match",IF(H364&lt;3*F364,"partial match","no match")),"")</f>
        <v/>
      </c>
      <c r="J364" s="2" t="s">
        <v>514</v>
      </c>
    </row>
    <row r="365" customFormat="false" ht="15.75" hidden="false" customHeight="true" outlineLevel="0" collapsed="false">
      <c r="A365" s="2" t="s">
        <v>10</v>
      </c>
      <c r="B365" s="2" t="s">
        <v>508</v>
      </c>
      <c r="C365" s="2" t="s">
        <v>474</v>
      </c>
      <c r="D365" s="2" t="s">
        <v>13</v>
      </c>
      <c r="E365" s="2" t="n">
        <v>503</v>
      </c>
      <c r="F365" s="2" t="n">
        <v>0</v>
      </c>
      <c r="G365" s="4"/>
      <c r="H365" s="3" t="str">
        <f aca="false">IFERROR(IF(NOT(G365=""),ABS(ROUNDDOWN(E365-G365, 3 - (1+INT(LOG10(ABS(E365)))))),""),IF(AND(E365=0,NOT(E365="")),ABS(ROUNDDOWN(E365-G365,0)),""))</f>
        <v/>
      </c>
      <c r="I365" s="3" t="str">
        <f aca="false">IF(NOT(H365=""),IF(H365&lt;=F365,"match",IF(H365&lt;3*F365,"partial match","no match")),"")</f>
        <v/>
      </c>
      <c r="J365" s="2" t="s">
        <v>515</v>
      </c>
    </row>
    <row r="366" customFormat="false" ht="15.75" hidden="false" customHeight="true" outlineLevel="0" collapsed="false">
      <c r="A366" s="2" t="s">
        <v>10</v>
      </c>
      <c r="B366" s="2" t="s">
        <v>508</v>
      </c>
      <c r="C366" s="2" t="s">
        <v>476</v>
      </c>
      <c r="D366" s="2" t="s">
        <v>13</v>
      </c>
      <c r="E366" s="2" t="n">
        <v>1490</v>
      </c>
      <c r="F366" s="2" t="n">
        <v>0</v>
      </c>
      <c r="G366" s="4"/>
      <c r="H366" s="3" t="str">
        <f aca="false">IFERROR(IF(NOT(G366=""),ABS(ROUNDDOWN(E366-G366, 3 - (1+INT(LOG10(ABS(E366)))))),""),IF(AND(E366=0,NOT(E366="")),ABS(ROUNDDOWN(E366-G366,0)),""))</f>
        <v/>
      </c>
      <c r="I366" s="3" t="str">
        <f aca="false">IF(NOT(H366=""),IF(H366&lt;=F366,"match",IF(H366&lt;3*F366,"partial match","no match")),"")</f>
        <v/>
      </c>
      <c r="J366" s="2" t="s">
        <v>516</v>
      </c>
    </row>
    <row r="367" customFormat="false" ht="15.75" hidden="false" customHeight="true" outlineLevel="0" collapsed="false">
      <c r="A367" s="2" t="s">
        <v>10</v>
      </c>
      <c r="B367" s="2" t="s">
        <v>508</v>
      </c>
      <c r="C367" s="2" t="s">
        <v>360</v>
      </c>
      <c r="D367" s="2" t="s">
        <v>13</v>
      </c>
      <c r="E367" s="2" t="n">
        <v>1.4</v>
      </c>
      <c r="F367" s="2" t="n">
        <v>0</v>
      </c>
      <c r="G367" s="4"/>
      <c r="H367" s="3" t="str">
        <f aca="false">IFERROR(IF(NOT(G367=""),ABS(ROUNDDOWN(E367-G367, 3 - (1+INT(LOG10(ABS(E367)))))),""),IF(AND(E367=0,NOT(E367="")),ABS(ROUNDDOWN(E367-G367,0)),""))</f>
        <v/>
      </c>
      <c r="I367" s="3" t="str">
        <f aca="false">IF(NOT(H367=""),IF(H367&lt;=F367,"match",IF(H367&lt;3*F367,"partial match","no match")),"")</f>
        <v/>
      </c>
      <c r="J367" s="2" t="s">
        <v>517</v>
      </c>
    </row>
    <row r="368" customFormat="false" ht="15.75" hidden="false" customHeight="true" outlineLevel="0" collapsed="false">
      <c r="A368" s="2" t="s">
        <v>10</v>
      </c>
      <c r="B368" s="2" t="s">
        <v>508</v>
      </c>
      <c r="C368" s="2" t="s">
        <v>362</v>
      </c>
      <c r="D368" s="2" t="s">
        <v>13</v>
      </c>
      <c r="E368" s="2" t="n">
        <v>0.28</v>
      </c>
      <c r="F368" s="2" t="n">
        <v>0</v>
      </c>
      <c r="G368" s="4"/>
      <c r="H368" s="3" t="str">
        <f aca="false">IFERROR(IF(NOT(G368=""),ABS(ROUNDDOWN(E368-G368, 3 - (1+INT(LOG10(ABS(E368)))))),""),IF(AND(E368=0,NOT(E368="")),ABS(ROUNDDOWN(E368-G368,0)),""))</f>
        <v/>
      </c>
      <c r="I368" s="3" t="str">
        <f aca="false">IF(NOT(H368=""),IF(H368&lt;=F368,"match",IF(H368&lt;3*F368,"partial match","no match")),"")</f>
        <v/>
      </c>
      <c r="J368" s="2" t="s">
        <v>518</v>
      </c>
    </row>
    <row r="369" customFormat="false" ht="15.75" hidden="false" customHeight="true" outlineLevel="0" collapsed="false">
      <c r="A369" s="2" t="s">
        <v>10</v>
      </c>
      <c r="B369" s="2" t="s">
        <v>508</v>
      </c>
      <c r="C369" s="2" t="s">
        <v>480</v>
      </c>
      <c r="D369" s="2" t="s">
        <v>13</v>
      </c>
      <c r="E369" s="2" t="n">
        <v>1</v>
      </c>
      <c r="F369" s="2" t="n">
        <v>0</v>
      </c>
      <c r="G369" s="4"/>
      <c r="H369" s="3" t="str">
        <f aca="false">IFERROR(IF(NOT(G369=""),ABS(ROUNDDOWN(E369-G369, 3 - (1+INT(LOG10(ABS(E369)))))),""),IF(AND(E369=0,NOT(E369="")),ABS(ROUNDDOWN(E369-G369,0)),""))</f>
        <v/>
      </c>
      <c r="I369" s="3" t="str">
        <f aca="false">IF(NOT(H369=""),IF(H369&lt;=F369,"match",IF(H369&lt;3*F369,"partial match","no match")),"")</f>
        <v/>
      </c>
      <c r="J369" s="2" t="s">
        <v>519</v>
      </c>
    </row>
    <row r="370" customFormat="false" ht="15.75" hidden="false" customHeight="true" outlineLevel="0" collapsed="false">
      <c r="A370" s="2" t="s">
        <v>10</v>
      </c>
      <c r="B370" s="2" t="s">
        <v>508</v>
      </c>
      <c r="C370" s="2" t="s">
        <v>482</v>
      </c>
      <c r="D370" s="2" t="s">
        <v>13</v>
      </c>
      <c r="E370" s="2" t="n">
        <v>0.2</v>
      </c>
      <c r="F370" s="2" t="n">
        <v>0</v>
      </c>
      <c r="G370" s="4"/>
      <c r="H370" s="3" t="str">
        <f aca="false">IFERROR(IF(NOT(G370=""),ABS(ROUNDDOWN(E370-G370, 3 - (1+INT(LOG10(ABS(E370)))))),""),IF(AND(E370=0,NOT(E370="")),ABS(ROUNDDOWN(E370-G370,0)),""))</f>
        <v/>
      </c>
      <c r="I370" s="3" t="str">
        <f aca="false">IF(NOT(H370=""),IF(H370&lt;=F370,"match",IF(H370&lt;3*F370,"partial match","no match")),"")</f>
        <v/>
      </c>
      <c r="J370" s="2" t="s">
        <v>520</v>
      </c>
    </row>
    <row r="371" customFormat="false" ht="15.75" hidden="false" customHeight="true" outlineLevel="0" collapsed="false">
      <c r="A371" s="2" t="s">
        <v>10</v>
      </c>
      <c r="B371" s="2" t="s">
        <v>508</v>
      </c>
      <c r="C371" s="2" t="s">
        <v>484</v>
      </c>
      <c r="D371" s="2" t="s">
        <v>13</v>
      </c>
      <c r="E371" s="2" t="n">
        <v>0.0676</v>
      </c>
      <c r="F371" s="2" t="n">
        <v>0</v>
      </c>
      <c r="G371" s="4"/>
      <c r="H371" s="3" t="str">
        <f aca="false">IFERROR(IF(NOT(G371=""),ABS(ROUNDDOWN(E371-G371, 3 - (1+INT(LOG10(ABS(E371)))))),""),IF(AND(E371=0,NOT(E371="")),ABS(ROUNDDOWN(E371-G371,0)),""))</f>
        <v/>
      </c>
      <c r="I371" s="3" t="str">
        <f aca="false">IF(NOT(H371=""),IF(H371&lt;=F371,"match",IF(H371&lt;3*F371,"partial match","no match")),"")</f>
        <v/>
      </c>
      <c r="J371" s="2" t="s">
        <v>521</v>
      </c>
    </row>
    <row r="372" customFormat="false" ht="15.75" hidden="false" customHeight="true" outlineLevel="0" collapsed="false">
      <c r="A372" s="2" t="s">
        <v>10</v>
      </c>
      <c r="B372" s="2" t="s">
        <v>508</v>
      </c>
      <c r="C372" s="2" t="s">
        <v>370</v>
      </c>
      <c r="D372" s="2" t="s">
        <v>13</v>
      </c>
      <c r="E372" s="2" t="n">
        <v>2.64</v>
      </c>
      <c r="F372" s="2" t="n">
        <v>0</v>
      </c>
      <c r="G372" s="4"/>
      <c r="H372" s="3" t="str">
        <f aca="false">IFERROR(IF(NOT(G372=""),ABS(ROUNDDOWN(E372-G372, 3 - (1+INT(LOG10(ABS(E372)))))),""),IF(AND(E372=0,NOT(E372="")),ABS(ROUNDDOWN(E372-G372,0)),""))</f>
        <v/>
      </c>
      <c r="I372" s="3" t="str">
        <f aca="false">IF(NOT(H372=""),IF(H372&lt;=F372,"match",IF(H372&lt;3*F372,"partial match","no match")),"")</f>
        <v/>
      </c>
      <c r="J372" s="2" t="s">
        <v>522</v>
      </c>
    </row>
    <row r="373" customFormat="false" ht="15.75" hidden="false" customHeight="true" outlineLevel="0" collapsed="false">
      <c r="A373" s="2" t="s">
        <v>10</v>
      </c>
      <c r="B373" s="2" t="s">
        <v>508</v>
      </c>
      <c r="C373" s="2" t="s">
        <v>487</v>
      </c>
      <c r="D373" s="2" t="s">
        <v>13</v>
      </c>
      <c r="E373" s="2" t="n">
        <v>331</v>
      </c>
      <c r="F373" s="2" t="n">
        <v>0</v>
      </c>
      <c r="G373" s="4"/>
      <c r="H373" s="3" t="str">
        <f aca="false">IFERROR(IF(NOT(G373=""),ABS(ROUNDDOWN(E373-G373, 3 - (1+INT(LOG10(ABS(E373)))))),""),IF(AND(E373=0,NOT(E373="")),ABS(ROUNDDOWN(E373-G373,0)),""))</f>
        <v/>
      </c>
      <c r="I373" s="3" t="str">
        <f aca="false">IF(NOT(H373=""),IF(H373&lt;=F373,"match",IF(H373&lt;3*F373,"partial match","no match")),"")</f>
        <v/>
      </c>
      <c r="J373" s="2" t="s">
        <v>523</v>
      </c>
    </row>
    <row r="374" customFormat="false" ht="15.75" hidden="false" customHeight="true" outlineLevel="0" collapsed="false">
      <c r="A374" s="2" t="s">
        <v>10</v>
      </c>
      <c r="B374" s="2" t="s">
        <v>508</v>
      </c>
      <c r="C374" s="2" t="s">
        <v>489</v>
      </c>
      <c r="D374" s="2" t="s">
        <v>13</v>
      </c>
      <c r="E374" s="2" t="n">
        <v>2.32</v>
      </c>
      <c r="F374" s="2" t="n">
        <v>0</v>
      </c>
      <c r="G374" s="4"/>
      <c r="H374" s="3" t="str">
        <f aca="false">IFERROR(IF(NOT(G374=""),ABS(ROUNDDOWN(E374-G374, 3 - (1+INT(LOG10(ABS(E374)))))),""),IF(AND(E374=0,NOT(E374="")),ABS(ROUNDDOWN(E374-G374,0)),""))</f>
        <v/>
      </c>
      <c r="I374" s="3" t="str">
        <f aca="false">IF(NOT(H374=""),IF(H374&lt;=F374,"match",IF(H374&lt;3*F374,"partial match","no match")),"")</f>
        <v/>
      </c>
      <c r="J374" s="2" t="s">
        <v>524</v>
      </c>
    </row>
    <row r="375" customFormat="false" ht="15.75" hidden="false" customHeight="true" outlineLevel="0" collapsed="false">
      <c r="A375" s="2" t="s">
        <v>10</v>
      </c>
      <c r="B375" s="2" t="s">
        <v>525</v>
      </c>
      <c r="C375" s="2" t="s">
        <v>526</v>
      </c>
      <c r="D375" s="2" t="s">
        <v>22</v>
      </c>
      <c r="E375" s="2" t="n">
        <v>0.946</v>
      </c>
      <c r="F375" s="2" t="n">
        <v>0</v>
      </c>
      <c r="G375" s="4"/>
      <c r="H375" s="3" t="str">
        <f aca="false">IFERROR(IF(NOT(G375=""),ABS(ROUNDDOWN(E375-G375, 3 - (1+INT(LOG10(ABS(E375)))))),""),IF(AND(E375=0,NOT(E375="")),ABS(ROUNDDOWN(E375-G375,0)),""))</f>
        <v/>
      </c>
      <c r="I375" s="3" t="str">
        <f aca="false">IF(NOT(H375=""),IF(H375&lt;=F375,"match",IF(H375&lt;3*F375,"partial match","no match")),"")</f>
        <v/>
      </c>
      <c r="J375" s="2" t="s">
        <v>527</v>
      </c>
    </row>
    <row r="376" customFormat="false" ht="15.75" hidden="false" customHeight="true" outlineLevel="0" collapsed="false">
      <c r="A376" s="2" t="s">
        <v>10</v>
      </c>
      <c r="B376" s="2" t="s">
        <v>525</v>
      </c>
      <c r="C376" s="2" t="s">
        <v>528</v>
      </c>
      <c r="D376" s="2" t="s">
        <v>22</v>
      </c>
      <c r="E376" s="2" t="n">
        <v>1.21</v>
      </c>
      <c r="F376" s="2" t="n">
        <v>0</v>
      </c>
      <c r="G376" s="4"/>
      <c r="H376" s="3" t="str">
        <f aca="false">IFERROR(IF(NOT(G376=""),ABS(ROUNDDOWN(E376-G376, 3 - (1+INT(LOG10(ABS(E376)))))),""),IF(AND(E376=0,NOT(E376="")),ABS(ROUNDDOWN(E376-G376,0)),""))</f>
        <v/>
      </c>
      <c r="I376" s="3" t="str">
        <f aca="false">IF(NOT(H376=""),IF(H376&lt;=F376,"match",IF(H376&lt;3*F376,"partial match","no match")),"")</f>
        <v/>
      </c>
      <c r="J376" s="2" t="s">
        <v>529</v>
      </c>
    </row>
    <row r="377" customFormat="false" ht="15.75" hidden="false" customHeight="true" outlineLevel="0" collapsed="false">
      <c r="A377" s="2" t="s">
        <v>10</v>
      </c>
      <c r="B377" s="2" t="s">
        <v>525</v>
      </c>
      <c r="C377" s="2" t="s">
        <v>466</v>
      </c>
      <c r="D377" s="2" t="s">
        <v>22</v>
      </c>
      <c r="E377" s="2" t="n">
        <v>0.371</v>
      </c>
      <c r="F377" s="2" t="n">
        <v>0</v>
      </c>
      <c r="G377" s="4"/>
      <c r="H377" s="3" t="str">
        <f aca="false">IFERROR(IF(NOT(G377=""),ABS(ROUNDDOWN(E377-G377, 3 - (1+INT(LOG10(ABS(E377)))))),""),IF(AND(E377=0,NOT(E377="")),ABS(ROUNDDOWN(E377-G377,0)),""))</f>
        <v/>
      </c>
      <c r="I377" s="3" t="str">
        <f aca="false">IF(NOT(H377=""),IF(H377&lt;=F377,"match",IF(H377&lt;3*F377,"partial match","no match")),"")</f>
        <v/>
      </c>
      <c r="J377" s="2" t="s">
        <v>530</v>
      </c>
    </row>
    <row r="378" customFormat="false" ht="15.75" hidden="false" customHeight="true" outlineLevel="0" collapsed="false">
      <c r="A378" s="2" t="s">
        <v>10</v>
      </c>
      <c r="B378" s="2" t="s">
        <v>525</v>
      </c>
      <c r="C378" s="2" t="s">
        <v>468</v>
      </c>
      <c r="D378" s="2" t="s">
        <v>22</v>
      </c>
      <c r="E378" s="2" t="n">
        <v>16.4</v>
      </c>
      <c r="F378" s="2" t="n">
        <v>0</v>
      </c>
      <c r="G378" s="4"/>
      <c r="H378" s="3" t="str">
        <f aca="false">IFERROR(IF(NOT(G378=""),ABS(ROUNDDOWN(E378-G378, 3 - (1+INT(LOG10(ABS(E378)))))),""),IF(AND(E378=0,NOT(E378="")),ABS(ROUNDDOWN(E378-G378,0)),""))</f>
        <v/>
      </c>
      <c r="I378" s="3" t="str">
        <f aca="false">IF(NOT(H378=""),IF(H378&lt;=F378,"match",IF(H378&lt;3*F378,"partial match","no match")),"")</f>
        <v/>
      </c>
      <c r="J378" s="2" t="s">
        <v>531</v>
      </c>
    </row>
    <row r="379" customFormat="false" ht="15.75" hidden="false" customHeight="true" outlineLevel="0" collapsed="false">
      <c r="A379" s="2" t="s">
        <v>10</v>
      </c>
      <c r="B379" s="2" t="s">
        <v>525</v>
      </c>
      <c r="C379" s="2" t="s">
        <v>532</v>
      </c>
      <c r="D379" s="2" t="s">
        <v>22</v>
      </c>
      <c r="E379" s="2" t="n">
        <v>0.367</v>
      </c>
      <c r="F379" s="2" t="n">
        <v>0</v>
      </c>
      <c r="G379" s="4"/>
      <c r="H379" s="3" t="str">
        <f aca="false">IFERROR(IF(NOT(G379=""),ABS(ROUNDDOWN(E379-G379, 3 - (1+INT(LOG10(ABS(E379)))))),""),IF(AND(E379=0,NOT(E379="")),ABS(ROUNDDOWN(E379-G379,0)),""))</f>
        <v/>
      </c>
      <c r="I379" s="3" t="str">
        <f aca="false">IF(NOT(H379=""),IF(H379&lt;=F379,"match",IF(H379&lt;3*F379,"partial match","no match")),"")</f>
        <v/>
      </c>
      <c r="J379" s="2" t="s">
        <v>533</v>
      </c>
    </row>
    <row r="380" customFormat="false" ht="15.75" hidden="false" customHeight="true" outlineLevel="0" collapsed="false">
      <c r="A380" s="2" t="s">
        <v>10</v>
      </c>
      <c r="B380" s="2" t="s">
        <v>525</v>
      </c>
      <c r="C380" s="2" t="s">
        <v>534</v>
      </c>
      <c r="D380" s="2" t="s">
        <v>22</v>
      </c>
      <c r="E380" s="2" t="n">
        <v>15.2</v>
      </c>
      <c r="F380" s="2" t="n">
        <v>0</v>
      </c>
      <c r="G380" s="4"/>
      <c r="H380" s="3" t="str">
        <f aca="false">IFERROR(IF(NOT(G380=""),ABS(ROUNDDOWN(E380-G380, 3 - (1+INT(LOG10(ABS(E380)))))),""),IF(AND(E380=0,NOT(E380="")),ABS(ROUNDDOWN(E380-G380,0)),""))</f>
        <v/>
      </c>
      <c r="I380" s="3" t="str">
        <f aca="false">IF(NOT(H380=""),IF(H380&lt;=F380,"match",IF(H380&lt;3*F380,"partial match","no match")),"")</f>
        <v/>
      </c>
      <c r="J380" s="2" t="s">
        <v>535</v>
      </c>
    </row>
    <row r="381" customFormat="false" ht="15.75" hidden="false" customHeight="true" outlineLevel="0" collapsed="false">
      <c r="A381" s="2" t="s">
        <v>10</v>
      </c>
      <c r="B381" s="2" t="s">
        <v>525</v>
      </c>
      <c r="C381" s="2" t="s">
        <v>536</v>
      </c>
      <c r="D381" s="2" t="s">
        <v>22</v>
      </c>
      <c r="E381" s="2" t="n">
        <v>0.386</v>
      </c>
      <c r="F381" s="2" t="n">
        <v>0</v>
      </c>
      <c r="G381" s="4"/>
      <c r="H381" s="3" t="str">
        <f aca="false">IFERROR(IF(NOT(G381=""),ABS(ROUNDDOWN(E381-G381, 3 - (1+INT(LOG10(ABS(E381)))))),""),IF(AND(E381=0,NOT(E381="")),ABS(ROUNDDOWN(E381-G381,0)),""))</f>
        <v/>
      </c>
      <c r="I381" s="3" t="str">
        <f aca="false">IF(NOT(H381=""),IF(H381&lt;=F381,"match",IF(H381&lt;3*F381,"partial match","no match")),"")</f>
        <v/>
      </c>
      <c r="J381" s="2" t="s">
        <v>537</v>
      </c>
    </row>
    <row r="382" customFormat="false" ht="15.75" hidden="false" customHeight="true" outlineLevel="0" collapsed="false">
      <c r="A382" s="2" t="s">
        <v>10</v>
      </c>
      <c r="B382" s="2" t="s">
        <v>525</v>
      </c>
      <c r="C382" s="2" t="s">
        <v>538</v>
      </c>
      <c r="D382" s="2" t="s">
        <v>22</v>
      </c>
      <c r="E382" s="2" t="n">
        <v>21.3</v>
      </c>
      <c r="F382" s="2" t="n">
        <v>0</v>
      </c>
      <c r="G382" s="4"/>
      <c r="H382" s="3" t="str">
        <f aca="false">IFERROR(IF(NOT(G382=""),ABS(ROUNDDOWN(E382-G382, 3 - (1+INT(LOG10(ABS(E382)))))),""),IF(AND(E382=0,NOT(E382="")),ABS(ROUNDDOWN(E382-G382,0)),""))</f>
        <v/>
      </c>
      <c r="I382" s="3" t="str">
        <f aca="false">IF(NOT(H382=""),IF(H382&lt;=F382,"match",IF(H382&lt;3*F382,"partial match","no match")),"")</f>
        <v/>
      </c>
      <c r="J382" s="2" t="s">
        <v>539</v>
      </c>
    </row>
    <row r="383" customFormat="false" ht="15.75" hidden="false" customHeight="true" outlineLevel="0" collapsed="false">
      <c r="A383" s="2" t="s">
        <v>10</v>
      </c>
      <c r="B383" s="2" t="s">
        <v>525</v>
      </c>
      <c r="C383" s="2" t="s">
        <v>360</v>
      </c>
      <c r="D383" s="2" t="s">
        <v>22</v>
      </c>
      <c r="E383" s="2" t="n">
        <v>1.41</v>
      </c>
      <c r="F383" s="2" t="n">
        <v>0</v>
      </c>
      <c r="G383" s="4"/>
      <c r="H383" s="3" t="str">
        <f aca="false">IFERROR(IF(NOT(G383=""),ABS(ROUNDDOWN(E383-G383, 3 - (1+INT(LOG10(ABS(E383)))))),""),IF(AND(E383=0,NOT(E383="")),ABS(ROUNDDOWN(E383-G383,0)),""))</f>
        <v/>
      </c>
      <c r="I383" s="3" t="str">
        <f aca="false">IF(NOT(H383=""),IF(H383&lt;=F383,"match",IF(H383&lt;3*F383,"partial match","no match")),"")</f>
        <v/>
      </c>
      <c r="J383" s="2" t="s">
        <v>540</v>
      </c>
    </row>
    <row r="384" customFormat="false" ht="15.75" hidden="false" customHeight="true" outlineLevel="0" collapsed="false">
      <c r="A384" s="2" t="s">
        <v>10</v>
      </c>
      <c r="B384" s="2" t="s">
        <v>525</v>
      </c>
      <c r="C384" s="2" t="s">
        <v>362</v>
      </c>
      <c r="D384" s="2" t="s">
        <v>22</v>
      </c>
      <c r="E384" s="2" t="n">
        <v>0.323</v>
      </c>
      <c r="F384" s="2" t="n">
        <v>0</v>
      </c>
      <c r="G384" s="4"/>
      <c r="H384" s="3" t="str">
        <f aca="false">IFERROR(IF(NOT(G384=""),ABS(ROUNDDOWN(E384-G384, 3 - (1+INT(LOG10(ABS(E384)))))),""),IF(AND(E384=0,NOT(E384="")),ABS(ROUNDDOWN(E384-G384,0)),""))</f>
        <v/>
      </c>
      <c r="I384" s="3" t="str">
        <f aca="false">IF(NOT(H384=""),IF(H384&lt;=F384,"match",IF(H384&lt;3*F384,"partial match","no match")),"")</f>
        <v/>
      </c>
      <c r="J384" s="2" t="s">
        <v>541</v>
      </c>
    </row>
    <row r="385" customFormat="false" ht="15.75" hidden="false" customHeight="true" outlineLevel="0" collapsed="false">
      <c r="A385" s="2" t="s">
        <v>10</v>
      </c>
      <c r="B385" s="2" t="s">
        <v>525</v>
      </c>
      <c r="C385" s="2" t="s">
        <v>542</v>
      </c>
      <c r="D385" s="2" t="s">
        <v>22</v>
      </c>
      <c r="E385" s="2" t="n">
        <v>3.79</v>
      </c>
      <c r="F385" s="2" t="n">
        <v>0</v>
      </c>
      <c r="G385" s="4"/>
      <c r="H385" s="3" t="str">
        <f aca="false">IFERROR(IF(NOT(G385=""),ABS(ROUNDDOWN(E385-G385, 3 - (1+INT(LOG10(ABS(E385)))))),""),IF(AND(E385=0,NOT(E385="")),ABS(ROUNDDOWN(E385-G385,0)),""))</f>
        <v/>
      </c>
      <c r="I385" s="3" t="str">
        <f aca="false">IF(NOT(H385=""),IF(H385&lt;=F385,"match",IF(H385&lt;3*F385,"partial match","no match")),"")</f>
        <v/>
      </c>
      <c r="J385" s="2" t="s">
        <v>543</v>
      </c>
    </row>
    <row r="386" customFormat="false" ht="15.75" hidden="false" customHeight="true" outlineLevel="0" collapsed="false">
      <c r="A386" s="2" t="s">
        <v>10</v>
      </c>
      <c r="B386" s="2" t="s">
        <v>525</v>
      </c>
      <c r="C386" s="2" t="s">
        <v>544</v>
      </c>
      <c r="D386" s="2" t="s">
        <v>22</v>
      </c>
      <c r="E386" s="2" t="n">
        <v>0.898</v>
      </c>
      <c r="F386" s="2" t="n">
        <v>0</v>
      </c>
      <c r="G386" s="4"/>
      <c r="H386" s="3" t="str">
        <f aca="false">IFERROR(IF(NOT(G386=""),ABS(ROUNDDOWN(E386-G386, 3 - (1+INT(LOG10(ABS(E386)))))),""),IF(AND(E386=0,NOT(E386="")),ABS(ROUNDDOWN(E386-G386,0)),""))</f>
        <v/>
      </c>
      <c r="I386" s="3" t="str">
        <f aca="false">IF(NOT(H386=""),IF(H386&lt;=F386,"match",IF(H386&lt;3*F386,"partial match","no match")),"")</f>
        <v/>
      </c>
      <c r="J386" s="2" t="s">
        <v>545</v>
      </c>
    </row>
    <row r="387" customFormat="false" ht="15.75" hidden="false" customHeight="true" outlineLevel="0" collapsed="false">
      <c r="A387" s="2" t="s">
        <v>10</v>
      </c>
      <c r="B387" s="2" t="s">
        <v>525</v>
      </c>
      <c r="C387" s="2" t="s">
        <v>484</v>
      </c>
      <c r="D387" s="2" t="s">
        <v>22</v>
      </c>
      <c r="E387" s="2" t="n">
        <v>0.24</v>
      </c>
      <c r="F387" s="2" t="n">
        <v>0</v>
      </c>
      <c r="G387" s="4"/>
      <c r="H387" s="3" t="str">
        <f aca="false">IFERROR(IF(NOT(G387=""),ABS(ROUNDDOWN(E387-G387, 3 - (1+INT(LOG10(ABS(E387)))))),""),IF(AND(E387=0,NOT(E387="")),ABS(ROUNDDOWN(E387-G387,0)),""))</f>
        <v/>
      </c>
      <c r="I387" s="3" t="str">
        <f aca="false">IF(NOT(H387=""),IF(H387&lt;=F387,"match",IF(H387&lt;3*F387,"partial match","no match")),"")</f>
        <v/>
      </c>
      <c r="J387" s="2" t="s">
        <v>546</v>
      </c>
    </row>
    <row r="388" customFormat="false" ht="15.75" hidden="false" customHeight="true" outlineLevel="0" collapsed="false">
      <c r="A388" s="2" t="s">
        <v>10</v>
      </c>
      <c r="B388" s="2" t="s">
        <v>525</v>
      </c>
      <c r="C388" s="2" t="s">
        <v>370</v>
      </c>
      <c r="D388" s="2" t="s">
        <v>22</v>
      </c>
      <c r="E388" s="2" t="n">
        <v>3.97</v>
      </c>
      <c r="F388" s="2" t="n">
        <v>0</v>
      </c>
      <c r="G388" s="4"/>
      <c r="H388" s="3" t="str">
        <f aca="false">IFERROR(IF(NOT(G388=""),ABS(ROUNDDOWN(E388-G388, 3 - (1+INT(LOG10(ABS(E388)))))),""),IF(AND(E388=0,NOT(E388="")),ABS(ROUNDDOWN(E388-G388,0)),""))</f>
        <v/>
      </c>
      <c r="I388" s="3" t="str">
        <f aca="false">IF(NOT(H388=""),IF(H388&lt;=F388,"match",IF(H388&lt;3*F388,"partial match","no match")),"")</f>
        <v/>
      </c>
      <c r="J388" s="2" t="s">
        <v>547</v>
      </c>
    </row>
    <row r="389" customFormat="false" ht="15.75" hidden="false" customHeight="true" outlineLevel="0" collapsed="false">
      <c r="A389" s="2" t="s">
        <v>10</v>
      </c>
      <c r="B389" s="2" t="s">
        <v>525</v>
      </c>
      <c r="C389" s="2" t="s">
        <v>548</v>
      </c>
      <c r="D389" s="2" t="s">
        <v>22</v>
      </c>
      <c r="E389" s="2" t="n">
        <v>0.051</v>
      </c>
      <c r="F389" s="2" t="n">
        <v>0</v>
      </c>
      <c r="G389" s="4"/>
      <c r="H389" s="3" t="str">
        <f aca="false">IFERROR(IF(NOT(G389=""),ABS(ROUNDDOWN(E389-G389, 3 - (1+INT(LOG10(ABS(E389)))))),""),IF(AND(E389=0,NOT(E389="")),ABS(ROUNDDOWN(E389-G389,0)),""))</f>
        <v/>
      </c>
      <c r="I389" s="3" t="str">
        <f aca="false">IF(NOT(H389=""),IF(H389&lt;=F389,"match",IF(H389&lt;3*F389,"partial match","no match")),"")</f>
        <v/>
      </c>
      <c r="J389" s="2" t="s">
        <v>549</v>
      </c>
    </row>
    <row r="390" customFormat="false" ht="15.75" hidden="false" customHeight="true" outlineLevel="0" collapsed="false">
      <c r="A390" s="2" t="s">
        <v>10</v>
      </c>
      <c r="B390" s="2" t="s">
        <v>525</v>
      </c>
      <c r="C390" s="2" t="s">
        <v>550</v>
      </c>
      <c r="D390" s="2" t="s">
        <v>22</v>
      </c>
      <c r="E390" s="2" t="n">
        <v>1.73</v>
      </c>
      <c r="F390" s="2" t="n">
        <v>0</v>
      </c>
      <c r="G390" s="4"/>
      <c r="H390" s="3" t="str">
        <f aca="false">IFERROR(IF(NOT(G390=""),ABS(ROUNDDOWN(E390-G390, 3 - (1+INT(LOG10(ABS(E390)))))),""),IF(AND(E390=0,NOT(E390="")),ABS(ROUNDDOWN(E390-G390,0)),""))</f>
        <v/>
      </c>
      <c r="I390" s="3" t="str">
        <f aca="false">IF(NOT(H390=""),IF(H390&lt;=F390,"match",IF(H390&lt;3*F390,"partial match","no match")),"")</f>
        <v/>
      </c>
      <c r="J390" s="2" t="s">
        <v>551</v>
      </c>
    </row>
    <row r="391" customFormat="false" ht="15.75" hidden="false" customHeight="true" outlineLevel="0" collapsed="false">
      <c r="A391" s="2" t="s">
        <v>10</v>
      </c>
      <c r="B391" s="2" t="s">
        <v>552</v>
      </c>
      <c r="C391" s="2" t="s">
        <v>526</v>
      </c>
      <c r="D391" s="2" t="s">
        <v>56</v>
      </c>
      <c r="E391" s="2" t="n">
        <v>0.917</v>
      </c>
      <c r="F391" s="2" t="n">
        <v>0</v>
      </c>
      <c r="G391" s="4"/>
      <c r="H391" s="3" t="str">
        <f aca="false">IFERROR(IF(NOT(G391=""),ABS(ROUNDDOWN(E391-G391, 3 - (1+INT(LOG10(ABS(E391)))))),""),IF(AND(E391=0,NOT(E391="")),ABS(ROUNDDOWN(E391-G391,0)),""))</f>
        <v/>
      </c>
      <c r="I391" s="3" t="str">
        <f aca="false">IF(NOT(H391=""),IF(H391&lt;=F391,"match",IF(H391&lt;3*F391,"partial match","no match")),"")</f>
        <v/>
      </c>
      <c r="J391" s="2" t="s">
        <v>553</v>
      </c>
    </row>
    <row r="392" customFormat="false" ht="15.75" hidden="false" customHeight="true" outlineLevel="0" collapsed="false">
      <c r="A392" s="2" t="s">
        <v>10</v>
      </c>
      <c r="B392" s="2" t="s">
        <v>552</v>
      </c>
      <c r="C392" s="2" t="s">
        <v>528</v>
      </c>
      <c r="D392" s="2" t="s">
        <v>56</v>
      </c>
      <c r="E392" s="2" t="n">
        <v>1.33</v>
      </c>
      <c r="F392" s="2" t="n">
        <v>0</v>
      </c>
      <c r="G392" s="4"/>
      <c r="H392" s="3" t="str">
        <f aca="false">IFERROR(IF(NOT(G392=""),ABS(ROUNDDOWN(E392-G392, 3 - (1+INT(LOG10(ABS(E392)))))),""),IF(AND(E392=0,NOT(E392="")),ABS(ROUNDDOWN(E392-G392,0)),""))</f>
        <v/>
      </c>
      <c r="I392" s="3" t="str">
        <f aca="false">IF(NOT(H392=""),IF(H392&lt;=F392,"match",IF(H392&lt;3*F392,"partial match","no match")),"")</f>
        <v/>
      </c>
      <c r="J392" s="2" t="s">
        <v>554</v>
      </c>
    </row>
    <row r="393" customFormat="false" ht="15.75" hidden="false" customHeight="true" outlineLevel="0" collapsed="false">
      <c r="A393" s="2" t="s">
        <v>10</v>
      </c>
      <c r="B393" s="2" t="s">
        <v>552</v>
      </c>
      <c r="C393" s="2" t="s">
        <v>466</v>
      </c>
      <c r="D393" s="2" t="s">
        <v>56</v>
      </c>
      <c r="E393" s="2" t="n">
        <v>0.368</v>
      </c>
      <c r="F393" s="2" t="n">
        <v>0</v>
      </c>
      <c r="G393" s="4"/>
      <c r="H393" s="3" t="str">
        <f aca="false">IFERROR(IF(NOT(G393=""),ABS(ROUNDDOWN(E393-G393, 3 - (1+INT(LOG10(ABS(E393)))))),""),IF(AND(E393=0,NOT(E393="")),ABS(ROUNDDOWN(E393-G393,0)),""))</f>
        <v/>
      </c>
      <c r="I393" s="3" t="str">
        <f aca="false">IF(NOT(H393=""),IF(H393&lt;=F393,"match",IF(H393&lt;3*F393,"partial match","no match")),"")</f>
        <v/>
      </c>
      <c r="J393" s="2" t="s">
        <v>555</v>
      </c>
    </row>
    <row r="394" customFormat="false" ht="15.75" hidden="false" customHeight="true" outlineLevel="0" collapsed="false">
      <c r="A394" s="2" t="s">
        <v>10</v>
      </c>
      <c r="B394" s="2" t="s">
        <v>552</v>
      </c>
      <c r="C394" s="2" t="s">
        <v>468</v>
      </c>
      <c r="D394" s="2" t="s">
        <v>56</v>
      </c>
      <c r="E394" s="2" t="n">
        <v>16.2</v>
      </c>
      <c r="F394" s="2" t="n">
        <v>0</v>
      </c>
      <c r="G394" s="4"/>
      <c r="H394" s="3" t="str">
        <f aca="false">IFERROR(IF(NOT(G394=""),ABS(ROUNDDOWN(E394-G394, 3 - (1+INT(LOG10(ABS(E394)))))),""),IF(AND(E394=0,NOT(E394="")),ABS(ROUNDDOWN(E394-G394,0)),""))</f>
        <v/>
      </c>
      <c r="I394" s="3" t="str">
        <f aca="false">IF(NOT(H394=""),IF(H394&lt;=F394,"match",IF(H394&lt;3*F394,"partial match","no match")),"")</f>
        <v/>
      </c>
      <c r="J394" s="2" t="s">
        <v>556</v>
      </c>
    </row>
    <row r="395" customFormat="false" ht="15.75" hidden="false" customHeight="true" outlineLevel="0" collapsed="false">
      <c r="A395" s="2" t="s">
        <v>10</v>
      </c>
      <c r="B395" s="2" t="s">
        <v>552</v>
      </c>
      <c r="C395" s="2" t="s">
        <v>532</v>
      </c>
      <c r="D395" s="2" t="s">
        <v>56</v>
      </c>
      <c r="E395" s="2" t="n">
        <v>0.362</v>
      </c>
      <c r="F395" s="2" t="n">
        <v>0</v>
      </c>
      <c r="G395" s="4"/>
      <c r="H395" s="3" t="str">
        <f aca="false">IFERROR(IF(NOT(G395=""),ABS(ROUNDDOWN(E395-G395, 3 - (1+INT(LOG10(ABS(E395)))))),""),IF(AND(E395=0,NOT(E395="")),ABS(ROUNDDOWN(E395-G395,0)),""))</f>
        <v/>
      </c>
      <c r="I395" s="3" t="str">
        <f aca="false">IF(NOT(H395=""),IF(H395&lt;=F395,"match",IF(H395&lt;3*F395,"partial match","no match")),"")</f>
        <v/>
      </c>
      <c r="J395" s="2" t="s">
        <v>557</v>
      </c>
    </row>
    <row r="396" customFormat="false" ht="15.75" hidden="false" customHeight="true" outlineLevel="0" collapsed="false">
      <c r="A396" s="2" t="s">
        <v>10</v>
      </c>
      <c r="B396" s="2" t="s">
        <v>552</v>
      </c>
      <c r="C396" s="2" t="s">
        <v>534</v>
      </c>
      <c r="D396" s="2" t="s">
        <v>56</v>
      </c>
      <c r="E396" s="2" t="n">
        <v>14.3</v>
      </c>
      <c r="F396" s="2" t="n">
        <v>0</v>
      </c>
      <c r="G396" s="4"/>
      <c r="H396" s="3" t="str">
        <f aca="false">IFERROR(IF(NOT(G396=""),ABS(ROUNDDOWN(E396-G396, 3 - (1+INT(LOG10(ABS(E396)))))),""),IF(AND(E396=0,NOT(E396="")),ABS(ROUNDDOWN(E396-G396,0)),""))</f>
        <v/>
      </c>
      <c r="I396" s="3" t="str">
        <f aca="false">IF(NOT(H396=""),IF(H396&lt;=F396,"match",IF(H396&lt;3*F396,"partial match","no match")),"")</f>
        <v/>
      </c>
      <c r="J396" s="2" t="s">
        <v>558</v>
      </c>
    </row>
    <row r="397" customFormat="false" ht="15.75" hidden="false" customHeight="true" outlineLevel="0" collapsed="false">
      <c r="A397" s="2" t="s">
        <v>10</v>
      </c>
      <c r="B397" s="2" t="s">
        <v>552</v>
      </c>
      <c r="C397" s="2" t="s">
        <v>536</v>
      </c>
      <c r="D397" s="2" t="s">
        <v>56</v>
      </c>
      <c r="E397" s="2" t="n">
        <v>0.391</v>
      </c>
      <c r="F397" s="2" t="n">
        <v>0</v>
      </c>
      <c r="G397" s="4"/>
      <c r="H397" s="3" t="str">
        <f aca="false">IFERROR(IF(NOT(G397=""),ABS(ROUNDDOWN(E397-G397, 3 - (1+INT(LOG10(ABS(E397)))))),""),IF(AND(E397=0,NOT(E397="")),ABS(ROUNDDOWN(E397-G397,0)),""))</f>
        <v/>
      </c>
      <c r="I397" s="3" t="str">
        <f aca="false">IF(NOT(H397=""),IF(H397&lt;=F397,"match",IF(H397&lt;3*F397,"partial match","no match")),"")</f>
        <v/>
      </c>
      <c r="J397" s="2" t="s">
        <v>559</v>
      </c>
    </row>
    <row r="398" customFormat="false" ht="15.75" hidden="false" customHeight="true" outlineLevel="0" collapsed="false">
      <c r="A398" s="2" t="s">
        <v>10</v>
      </c>
      <c r="B398" s="2" t="s">
        <v>552</v>
      </c>
      <c r="C398" s="2" t="s">
        <v>538</v>
      </c>
      <c r="D398" s="2" t="s">
        <v>56</v>
      </c>
      <c r="E398" s="2" t="n">
        <v>23.7</v>
      </c>
      <c r="F398" s="2" t="n">
        <v>0</v>
      </c>
      <c r="G398" s="4"/>
      <c r="H398" s="3" t="str">
        <f aca="false">IFERROR(IF(NOT(G398=""),ABS(ROUNDDOWN(E398-G398, 3 - (1+INT(LOG10(ABS(E398)))))),""),IF(AND(E398=0,NOT(E398="")),ABS(ROUNDDOWN(E398-G398,0)),""))</f>
        <v/>
      </c>
      <c r="I398" s="3" t="str">
        <f aca="false">IF(NOT(H398=""),IF(H398&lt;=F398,"match",IF(H398&lt;3*F398,"partial match","no match")),"")</f>
        <v/>
      </c>
      <c r="J398" s="2" t="s">
        <v>560</v>
      </c>
    </row>
    <row r="399" customFormat="false" ht="15.75" hidden="false" customHeight="true" outlineLevel="0" collapsed="false">
      <c r="A399" s="2" t="s">
        <v>10</v>
      </c>
      <c r="B399" s="2" t="s">
        <v>552</v>
      </c>
      <c r="C399" s="2" t="s">
        <v>360</v>
      </c>
      <c r="D399" s="2" t="s">
        <v>56</v>
      </c>
      <c r="E399" s="2" t="n">
        <v>5.44</v>
      </c>
      <c r="F399" s="2" t="n">
        <v>0</v>
      </c>
      <c r="G399" s="4"/>
      <c r="H399" s="3" t="str">
        <f aca="false">IFERROR(IF(NOT(G399=""),ABS(ROUNDDOWN(E399-G399, 3 - (1+INT(LOG10(ABS(E399)))))),""),IF(AND(E399=0,NOT(E399="")),ABS(ROUNDDOWN(E399-G399,0)),""))</f>
        <v/>
      </c>
      <c r="I399" s="3" t="str">
        <f aca="false">IF(NOT(H399=""),IF(H399&lt;=F399,"match",IF(H399&lt;3*F399,"partial match","no match")),"")</f>
        <v/>
      </c>
      <c r="J399" s="2" t="s">
        <v>561</v>
      </c>
    </row>
    <row r="400" customFormat="false" ht="15.75" hidden="false" customHeight="true" outlineLevel="0" collapsed="false">
      <c r="A400" s="2" t="s">
        <v>10</v>
      </c>
      <c r="B400" s="2" t="s">
        <v>552</v>
      </c>
      <c r="C400" s="2" t="s">
        <v>362</v>
      </c>
      <c r="D400" s="2" t="s">
        <v>56</v>
      </c>
      <c r="E400" s="2" t="n">
        <v>0.302</v>
      </c>
      <c r="F400" s="2" t="n">
        <v>0</v>
      </c>
      <c r="G400" s="4"/>
      <c r="H400" s="3" t="str">
        <f aca="false">IFERROR(IF(NOT(G400=""),ABS(ROUNDDOWN(E400-G400, 3 - (1+INT(LOG10(ABS(E400)))))),""),IF(AND(E400=0,NOT(E400="")),ABS(ROUNDDOWN(E400-G400,0)),""))</f>
        <v/>
      </c>
      <c r="I400" s="3" t="str">
        <f aca="false">IF(NOT(H400=""),IF(H400&lt;=F400,"match",IF(H400&lt;3*F400,"partial match","no match")),"")</f>
        <v/>
      </c>
      <c r="J400" s="2" t="s">
        <v>562</v>
      </c>
    </row>
    <row r="401" customFormat="false" ht="15.75" hidden="false" customHeight="true" outlineLevel="0" collapsed="false">
      <c r="A401" s="2" t="s">
        <v>10</v>
      </c>
      <c r="B401" s="2" t="s">
        <v>552</v>
      </c>
      <c r="C401" s="2" t="s">
        <v>542</v>
      </c>
      <c r="D401" s="2" t="s">
        <v>56</v>
      </c>
      <c r="E401" s="2" t="n">
        <v>14.4</v>
      </c>
      <c r="F401" s="2" t="n">
        <v>0</v>
      </c>
      <c r="G401" s="4"/>
      <c r="H401" s="3" t="str">
        <f aca="false">IFERROR(IF(NOT(G401=""),ABS(ROUNDDOWN(E401-G401, 3 - (1+INT(LOG10(ABS(E401)))))),""),IF(AND(E401=0,NOT(E401="")),ABS(ROUNDDOWN(E401-G401,0)),""))</f>
        <v/>
      </c>
      <c r="I401" s="3" t="str">
        <f aca="false">IF(NOT(H401=""),IF(H401&lt;=F401,"match",IF(H401&lt;3*F401,"partial match","no match")),"")</f>
        <v/>
      </c>
      <c r="J401" s="2" t="s">
        <v>563</v>
      </c>
    </row>
    <row r="402" customFormat="false" ht="15.75" hidden="false" customHeight="true" outlineLevel="0" collapsed="false">
      <c r="A402" s="2" t="s">
        <v>10</v>
      </c>
      <c r="B402" s="2" t="s">
        <v>552</v>
      </c>
      <c r="C402" s="2" t="s">
        <v>544</v>
      </c>
      <c r="D402" s="2" t="s">
        <v>56</v>
      </c>
      <c r="E402" s="2" t="n">
        <v>0.802</v>
      </c>
      <c r="F402" s="2" t="n">
        <v>0</v>
      </c>
      <c r="G402" s="4"/>
      <c r="H402" s="3" t="str">
        <f aca="false">IFERROR(IF(NOT(G402=""),ABS(ROUNDDOWN(E402-G402, 3 - (1+INT(LOG10(ABS(E402)))))),""),IF(AND(E402=0,NOT(E402="")),ABS(ROUNDDOWN(E402-G402,0)),""))</f>
        <v/>
      </c>
      <c r="I402" s="3" t="str">
        <f aca="false">IF(NOT(H402=""),IF(H402&lt;=F402,"match",IF(H402&lt;3*F402,"partial match","no match")),"")</f>
        <v/>
      </c>
      <c r="J402" s="2" t="s">
        <v>564</v>
      </c>
    </row>
    <row r="403" customFormat="false" ht="15.75" hidden="false" customHeight="true" outlineLevel="0" collapsed="false">
      <c r="A403" s="2" t="s">
        <v>10</v>
      </c>
      <c r="B403" s="2" t="s">
        <v>552</v>
      </c>
      <c r="C403" s="2" t="s">
        <v>484</v>
      </c>
      <c r="D403" s="2" t="s">
        <v>56</v>
      </c>
      <c r="E403" s="2" t="n">
        <v>0.243</v>
      </c>
      <c r="F403" s="2" t="n">
        <v>0</v>
      </c>
      <c r="G403" s="4"/>
      <c r="H403" s="3" t="str">
        <f aca="false">IFERROR(IF(NOT(G403=""),ABS(ROUNDDOWN(E403-G403, 3 - (1+INT(LOG10(ABS(E403)))))),""),IF(AND(E403=0,NOT(E403="")),ABS(ROUNDDOWN(E403-G403,0)),""))</f>
        <v/>
      </c>
      <c r="I403" s="3" t="str">
        <f aca="false">IF(NOT(H403=""),IF(H403&lt;=F403,"match",IF(H403&lt;3*F403,"partial match","no match")),"")</f>
        <v/>
      </c>
      <c r="J403" s="2" t="s">
        <v>565</v>
      </c>
    </row>
    <row r="404" customFormat="false" ht="15.75" hidden="false" customHeight="true" outlineLevel="0" collapsed="false">
      <c r="A404" s="2" t="s">
        <v>10</v>
      </c>
      <c r="B404" s="2" t="s">
        <v>552</v>
      </c>
      <c r="C404" s="2" t="s">
        <v>370</v>
      </c>
      <c r="D404" s="2" t="s">
        <v>56</v>
      </c>
      <c r="E404" s="2" t="n">
        <v>3.92</v>
      </c>
      <c r="F404" s="2" t="n">
        <v>0</v>
      </c>
      <c r="G404" s="4"/>
      <c r="H404" s="3" t="str">
        <f aca="false">IFERROR(IF(NOT(G404=""),ABS(ROUNDDOWN(E404-G404, 3 - (1+INT(LOG10(ABS(E404)))))),""),IF(AND(E404=0,NOT(E404="")),ABS(ROUNDDOWN(E404-G404,0)),""))</f>
        <v/>
      </c>
      <c r="I404" s="3" t="str">
        <f aca="false">IF(NOT(H404=""),IF(H404&lt;=F404,"match",IF(H404&lt;3*F404,"partial match","no match")),"")</f>
        <v/>
      </c>
      <c r="J404" s="2" t="s">
        <v>566</v>
      </c>
    </row>
    <row r="405" customFormat="false" ht="15.75" hidden="false" customHeight="true" outlineLevel="0" collapsed="false">
      <c r="A405" s="2" t="s">
        <v>10</v>
      </c>
      <c r="B405" s="2" t="s">
        <v>552</v>
      </c>
      <c r="C405" s="2" t="s">
        <v>548</v>
      </c>
      <c r="D405" s="2" t="s">
        <v>56</v>
      </c>
      <c r="E405" s="2" t="n">
        <v>0.0988</v>
      </c>
      <c r="F405" s="2" t="n">
        <v>0</v>
      </c>
      <c r="G405" s="4"/>
      <c r="H405" s="3" t="str">
        <f aca="false">IFERROR(IF(NOT(G405=""),ABS(ROUNDDOWN(E405-G405, 3 - (1+INT(LOG10(ABS(E405)))))),""),IF(AND(E405=0,NOT(E405="")),ABS(ROUNDDOWN(E405-G405,0)),""))</f>
        <v/>
      </c>
      <c r="I405" s="3" t="str">
        <f aca="false">IF(NOT(H405=""),IF(H405&lt;=F405,"match",IF(H405&lt;3*F405,"partial match","no match")),"")</f>
        <v/>
      </c>
      <c r="J405" s="2" t="s">
        <v>567</v>
      </c>
    </row>
    <row r="406" customFormat="false" ht="15.75" hidden="false" customHeight="true" outlineLevel="0" collapsed="false">
      <c r="A406" s="2" t="s">
        <v>10</v>
      </c>
      <c r="B406" s="2" t="s">
        <v>552</v>
      </c>
      <c r="C406" s="2" t="s">
        <v>550</v>
      </c>
      <c r="D406" s="2" t="s">
        <v>56</v>
      </c>
      <c r="E406" s="2" t="n">
        <v>2</v>
      </c>
      <c r="F406" s="2" t="n">
        <v>0</v>
      </c>
      <c r="G406" s="4"/>
      <c r="H406" s="3" t="str">
        <f aca="false">IFERROR(IF(NOT(G406=""),ABS(ROUNDDOWN(E406-G406, 3 - (1+INT(LOG10(ABS(E406)))))),""),IF(AND(E406=0,NOT(E406="")),ABS(ROUNDDOWN(E406-G406,0)),""))</f>
        <v/>
      </c>
      <c r="I406" s="3" t="str">
        <f aca="false">IF(NOT(H406=""),IF(H406&lt;=F406,"match",IF(H406&lt;3*F406,"partial match","no match")),"")</f>
        <v/>
      </c>
      <c r="J406" s="2" t="s">
        <v>568</v>
      </c>
    </row>
    <row r="407" customFormat="false" ht="15.75" hidden="false" customHeight="true" outlineLevel="0" collapsed="false">
      <c r="A407" s="2" t="s">
        <v>10</v>
      </c>
      <c r="B407" s="2" t="s">
        <v>569</v>
      </c>
      <c r="C407" s="2" t="s">
        <v>526</v>
      </c>
      <c r="D407" s="2" t="s">
        <v>13</v>
      </c>
      <c r="E407" s="2" t="n">
        <v>1</v>
      </c>
      <c r="F407" s="2" t="n">
        <v>0</v>
      </c>
      <c r="G407" s="4"/>
      <c r="H407" s="3" t="str">
        <f aca="false">IFERROR(IF(NOT(G407=""),ABS(ROUNDDOWN(E407-G407, 3 - (1+INT(LOG10(ABS(E407)))))),""),IF(AND(E407=0,NOT(E407="")),ABS(ROUNDDOWN(E407-G407,0)),""))</f>
        <v/>
      </c>
      <c r="I407" s="3" t="str">
        <f aca="false">IF(NOT(H407=""),IF(H407&lt;=F407,"match",IF(H407&lt;3*F407,"partial match","no match")),"")</f>
        <v/>
      </c>
      <c r="J407" s="2" t="s">
        <v>570</v>
      </c>
    </row>
    <row r="408" customFormat="false" ht="15.75" hidden="false" customHeight="true" outlineLevel="0" collapsed="false">
      <c r="A408" s="2" t="s">
        <v>10</v>
      </c>
      <c r="B408" s="2" t="s">
        <v>569</v>
      </c>
      <c r="C408" s="2" t="s">
        <v>528</v>
      </c>
      <c r="D408" s="2" t="s">
        <v>13</v>
      </c>
      <c r="E408" s="2" t="n">
        <v>1</v>
      </c>
      <c r="F408" s="2" t="n">
        <v>0</v>
      </c>
      <c r="G408" s="4"/>
      <c r="H408" s="3" t="str">
        <f aca="false">IFERROR(IF(NOT(G408=""),ABS(ROUNDDOWN(E408-G408, 3 - (1+INT(LOG10(ABS(E408)))))),""),IF(AND(E408=0,NOT(E408="")),ABS(ROUNDDOWN(E408-G408,0)),""))</f>
        <v/>
      </c>
      <c r="I408" s="3" t="str">
        <f aca="false">IF(NOT(H408=""),IF(H408&lt;=F408,"match",IF(H408&lt;3*F408,"partial match","no match")),"")</f>
        <v/>
      </c>
      <c r="J408" s="2" t="s">
        <v>571</v>
      </c>
    </row>
    <row r="409" customFormat="false" ht="15.75" hidden="false" customHeight="true" outlineLevel="0" collapsed="false">
      <c r="A409" s="2" t="s">
        <v>10</v>
      </c>
      <c r="B409" s="2" t="s">
        <v>569</v>
      </c>
      <c r="C409" s="2" t="s">
        <v>466</v>
      </c>
      <c r="D409" s="2" t="s">
        <v>13</v>
      </c>
      <c r="E409" s="2" t="n">
        <v>0.253</v>
      </c>
      <c r="F409" s="2" t="n">
        <v>0</v>
      </c>
      <c r="G409" s="4"/>
      <c r="H409" s="3" t="str">
        <f aca="false">IFERROR(IF(NOT(G409=""),ABS(ROUNDDOWN(E409-G409, 3 - (1+INT(LOG10(ABS(E409)))))),""),IF(AND(E409=0,NOT(E409="")),ABS(ROUNDDOWN(E409-G409,0)),""))</f>
        <v/>
      </c>
      <c r="I409" s="3" t="str">
        <f aca="false">IF(NOT(H409=""),IF(H409&lt;=F409,"match",IF(H409&lt;3*F409,"partial match","no match")),"")</f>
        <v/>
      </c>
      <c r="J409" s="2" t="s">
        <v>572</v>
      </c>
    </row>
    <row r="410" customFormat="false" ht="15.75" hidden="false" customHeight="true" outlineLevel="0" collapsed="false">
      <c r="A410" s="2" t="s">
        <v>10</v>
      </c>
      <c r="B410" s="2" t="s">
        <v>569</v>
      </c>
      <c r="C410" s="2" t="s">
        <v>468</v>
      </c>
      <c r="D410" s="2" t="s">
        <v>13</v>
      </c>
      <c r="E410" s="2" t="n">
        <v>15.6</v>
      </c>
      <c r="F410" s="2" t="n">
        <v>0</v>
      </c>
      <c r="G410" s="4"/>
      <c r="H410" s="3" t="str">
        <f aca="false">IFERROR(IF(NOT(G410=""),ABS(ROUNDDOWN(E410-G410, 3 - (1+INT(LOG10(ABS(E410)))))),""),IF(AND(E410=0,NOT(E410="")),ABS(ROUNDDOWN(E410-G410,0)),""))</f>
        <v/>
      </c>
      <c r="I410" s="3" t="str">
        <f aca="false">IF(NOT(H410=""),IF(H410&lt;=F410,"match",IF(H410&lt;3*F410,"partial match","no match")),"")</f>
        <v/>
      </c>
      <c r="J410" s="2" t="s">
        <v>573</v>
      </c>
    </row>
    <row r="411" customFormat="false" ht="15.75" hidden="false" customHeight="true" outlineLevel="0" collapsed="false">
      <c r="A411" s="2" t="s">
        <v>10</v>
      </c>
      <c r="B411" s="2" t="s">
        <v>569</v>
      </c>
      <c r="C411" s="2" t="s">
        <v>532</v>
      </c>
      <c r="D411" s="2" t="s">
        <v>13</v>
      </c>
      <c r="E411" s="2" t="n">
        <v>0.253</v>
      </c>
      <c r="F411" s="2" t="n">
        <v>0</v>
      </c>
      <c r="G411" s="4"/>
      <c r="H411" s="3" t="str">
        <f aca="false">IFERROR(IF(NOT(G411=""),ABS(ROUNDDOWN(E411-G411, 3 - (1+INT(LOG10(ABS(E411)))))),""),IF(AND(E411=0,NOT(E411="")),ABS(ROUNDDOWN(E411-G411,0)),""))</f>
        <v/>
      </c>
      <c r="I411" s="3" t="str">
        <f aca="false">IF(NOT(H411=""),IF(H411&lt;=F411,"match",IF(H411&lt;3*F411,"partial match","no match")),"")</f>
        <v/>
      </c>
      <c r="J411" s="2" t="s">
        <v>574</v>
      </c>
    </row>
    <row r="412" customFormat="false" ht="15.75" hidden="false" customHeight="true" outlineLevel="0" collapsed="false">
      <c r="A412" s="2" t="s">
        <v>10</v>
      </c>
      <c r="B412" s="2" t="s">
        <v>569</v>
      </c>
      <c r="C412" s="2" t="s">
        <v>534</v>
      </c>
      <c r="D412" s="2" t="s">
        <v>13</v>
      </c>
      <c r="E412" s="2" t="n">
        <v>15.6</v>
      </c>
      <c r="F412" s="2" t="n">
        <v>0</v>
      </c>
      <c r="G412" s="4"/>
      <c r="H412" s="3" t="str">
        <f aca="false">IFERROR(IF(NOT(G412=""),ABS(ROUNDDOWN(E412-G412, 3 - (1+INT(LOG10(ABS(E412)))))),""),IF(AND(E412=0,NOT(E412="")),ABS(ROUNDDOWN(E412-G412,0)),""))</f>
        <v/>
      </c>
      <c r="I412" s="3" t="str">
        <f aca="false">IF(NOT(H412=""),IF(H412&lt;=F412,"match",IF(H412&lt;3*F412,"partial match","no match")),"")</f>
        <v/>
      </c>
      <c r="J412" s="2" t="s">
        <v>575</v>
      </c>
    </row>
    <row r="413" customFormat="false" ht="15.75" hidden="false" customHeight="true" outlineLevel="0" collapsed="false">
      <c r="A413" s="2" t="s">
        <v>10</v>
      </c>
      <c r="B413" s="2" t="s">
        <v>569</v>
      </c>
      <c r="C413" s="2" t="s">
        <v>536</v>
      </c>
      <c r="D413" s="2" t="s">
        <v>13</v>
      </c>
      <c r="E413" s="2" t="n">
        <v>0.253</v>
      </c>
      <c r="F413" s="2" t="n">
        <v>0</v>
      </c>
      <c r="G413" s="4"/>
      <c r="H413" s="3" t="str">
        <f aca="false">IFERROR(IF(NOT(G413=""),ABS(ROUNDDOWN(E413-G413, 3 - (1+INT(LOG10(ABS(E413)))))),""),IF(AND(E413=0,NOT(E413="")),ABS(ROUNDDOWN(E413-G413,0)),""))</f>
        <v/>
      </c>
      <c r="I413" s="3" t="str">
        <f aca="false">IF(NOT(H413=""),IF(H413&lt;=F413,"match",IF(H413&lt;3*F413,"partial match","no match")),"")</f>
        <v/>
      </c>
      <c r="J413" s="2" t="s">
        <v>576</v>
      </c>
    </row>
    <row r="414" customFormat="false" ht="15.75" hidden="false" customHeight="true" outlineLevel="0" collapsed="false">
      <c r="A414" s="2" t="s">
        <v>10</v>
      </c>
      <c r="B414" s="2" t="s">
        <v>569</v>
      </c>
      <c r="C414" s="2" t="s">
        <v>538</v>
      </c>
      <c r="D414" s="2" t="s">
        <v>13</v>
      </c>
      <c r="E414" s="2" t="n">
        <v>15.6</v>
      </c>
      <c r="F414" s="2" t="n">
        <v>0</v>
      </c>
      <c r="G414" s="4"/>
      <c r="H414" s="3" t="str">
        <f aca="false">IFERROR(IF(NOT(G414=""),ABS(ROUNDDOWN(E414-G414, 3 - (1+INT(LOG10(ABS(E414)))))),""),IF(AND(E414=0,NOT(E414="")),ABS(ROUNDDOWN(E414-G414,0)),""))</f>
        <v/>
      </c>
      <c r="I414" s="3" t="str">
        <f aca="false">IF(NOT(H414=""),IF(H414&lt;=F414,"match",IF(H414&lt;3*F414,"partial match","no match")),"")</f>
        <v/>
      </c>
      <c r="J414" s="2" t="s">
        <v>577</v>
      </c>
    </row>
    <row r="415" customFormat="false" ht="15.75" hidden="false" customHeight="true" outlineLevel="0" collapsed="false">
      <c r="A415" s="2" t="s">
        <v>10</v>
      </c>
      <c r="B415" s="2" t="s">
        <v>569</v>
      </c>
      <c r="C415" s="2" t="s">
        <v>360</v>
      </c>
      <c r="D415" s="2" t="s">
        <v>13</v>
      </c>
      <c r="E415" s="2" t="n">
        <v>1.4</v>
      </c>
      <c r="F415" s="2" t="n">
        <v>0</v>
      </c>
      <c r="G415" s="4"/>
      <c r="H415" s="3" t="str">
        <f aca="false">IFERROR(IF(NOT(G415=""),ABS(ROUNDDOWN(E415-G415, 3 - (1+INT(LOG10(ABS(E415)))))),""),IF(AND(E415=0,NOT(E415="")),ABS(ROUNDDOWN(E415-G415,0)),""))</f>
        <v/>
      </c>
      <c r="I415" s="3" t="str">
        <f aca="false">IF(NOT(H415=""),IF(H415&lt;=F415,"match",IF(H415&lt;3*F415,"partial match","no match")),"")</f>
        <v/>
      </c>
      <c r="J415" s="2" t="s">
        <v>578</v>
      </c>
    </row>
    <row r="416" customFormat="false" ht="15.75" hidden="false" customHeight="true" outlineLevel="0" collapsed="false">
      <c r="A416" s="2" t="s">
        <v>10</v>
      </c>
      <c r="B416" s="2" t="s">
        <v>569</v>
      </c>
      <c r="C416" s="2" t="s">
        <v>362</v>
      </c>
      <c r="D416" s="2" t="s">
        <v>13</v>
      </c>
      <c r="E416" s="2" t="n">
        <v>0.28</v>
      </c>
      <c r="F416" s="2" t="n">
        <v>0</v>
      </c>
      <c r="G416" s="4"/>
      <c r="H416" s="3" t="str">
        <f aca="false">IFERROR(IF(NOT(G416=""),ABS(ROUNDDOWN(E416-G416, 3 - (1+INT(LOG10(ABS(E416)))))),""),IF(AND(E416=0,NOT(E416="")),ABS(ROUNDDOWN(E416-G416,0)),""))</f>
        <v/>
      </c>
      <c r="I416" s="3" t="str">
        <f aca="false">IF(NOT(H416=""),IF(H416&lt;=F416,"match",IF(H416&lt;3*F416,"partial match","no match")),"")</f>
        <v/>
      </c>
      <c r="J416" s="2" t="s">
        <v>579</v>
      </c>
    </row>
    <row r="417" customFormat="false" ht="15.75" hidden="false" customHeight="true" outlineLevel="0" collapsed="false">
      <c r="A417" s="2" t="s">
        <v>10</v>
      </c>
      <c r="B417" s="2" t="s">
        <v>569</v>
      </c>
      <c r="C417" s="2" t="s">
        <v>542</v>
      </c>
      <c r="D417" s="2" t="s">
        <v>13</v>
      </c>
      <c r="E417" s="2" t="n">
        <v>5</v>
      </c>
      <c r="F417" s="2" t="n">
        <v>0</v>
      </c>
      <c r="G417" s="4"/>
      <c r="H417" s="3" t="str">
        <f aca="false">IFERROR(IF(NOT(G417=""),ABS(ROUNDDOWN(E417-G417, 3 - (1+INT(LOG10(ABS(E417)))))),""),IF(AND(E417=0,NOT(E417="")),ABS(ROUNDDOWN(E417-G417,0)),""))</f>
        <v/>
      </c>
      <c r="I417" s="3" t="str">
        <f aca="false">IF(NOT(H417=""),IF(H417&lt;=F417,"match",IF(H417&lt;3*F417,"partial match","no match")),"")</f>
        <v/>
      </c>
      <c r="J417" s="2" t="s">
        <v>580</v>
      </c>
    </row>
    <row r="418" customFormat="false" ht="15.75" hidden="false" customHeight="true" outlineLevel="0" collapsed="false">
      <c r="A418" s="2" t="s">
        <v>10</v>
      </c>
      <c r="B418" s="2" t="s">
        <v>569</v>
      </c>
      <c r="C418" s="2" t="s">
        <v>544</v>
      </c>
      <c r="D418" s="2" t="s">
        <v>13</v>
      </c>
      <c r="E418" s="2" t="n">
        <v>1</v>
      </c>
      <c r="F418" s="2" t="n">
        <v>0</v>
      </c>
      <c r="G418" s="4"/>
      <c r="H418" s="3" t="str">
        <f aca="false">IFERROR(IF(NOT(G418=""),ABS(ROUNDDOWN(E418-G418, 3 - (1+INT(LOG10(ABS(E418)))))),""),IF(AND(E418=0,NOT(E418="")),ABS(ROUNDDOWN(E418-G418,0)),""))</f>
        <v/>
      </c>
      <c r="I418" s="3" t="str">
        <f aca="false">IF(NOT(H418=""),IF(H418&lt;=F418,"match",IF(H418&lt;3*F418,"partial match","no match")),"")</f>
        <v/>
      </c>
      <c r="J418" s="2" t="s">
        <v>581</v>
      </c>
    </row>
    <row r="419" customFormat="false" ht="15.75" hidden="false" customHeight="true" outlineLevel="0" collapsed="false">
      <c r="A419" s="2" t="s">
        <v>10</v>
      </c>
      <c r="B419" s="2" t="s">
        <v>569</v>
      </c>
      <c r="C419" s="2" t="s">
        <v>484</v>
      </c>
      <c r="D419" s="2" t="s">
        <v>13</v>
      </c>
      <c r="E419" s="2" t="n">
        <v>0.0676</v>
      </c>
      <c r="F419" s="2" t="n">
        <v>0</v>
      </c>
      <c r="G419" s="4"/>
      <c r="H419" s="3" t="str">
        <f aca="false">IFERROR(IF(NOT(G419=""),ABS(ROUNDDOWN(E419-G419, 3 - (1+INT(LOG10(ABS(E419)))))),""),IF(AND(E419=0,NOT(E419="")),ABS(ROUNDDOWN(E419-G419,0)),""))</f>
        <v/>
      </c>
      <c r="I419" s="3" t="str">
        <f aca="false">IF(NOT(H419=""),IF(H419&lt;=F419,"match",IF(H419&lt;3*F419,"partial match","no match")),"")</f>
        <v/>
      </c>
      <c r="J419" s="2" t="s">
        <v>582</v>
      </c>
    </row>
    <row r="420" customFormat="false" ht="15.75" hidden="false" customHeight="true" outlineLevel="0" collapsed="false">
      <c r="A420" s="2" t="s">
        <v>10</v>
      </c>
      <c r="B420" s="2" t="s">
        <v>569</v>
      </c>
      <c r="C420" s="2" t="s">
        <v>370</v>
      </c>
      <c r="D420" s="2" t="s">
        <v>13</v>
      </c>
      <c r="E420" s="2" t="n">
        <v>2.64</v>
      </c>
      <c r="F420" s="2" t="n">
        <v>0</v>
      </c>
      <c r="G420" s="4"/>
      <c r="H420" s="3" t="str">
        <f aca="false">IFERROR(IF(NOT(G420=""),ABS(ROUNDDOWN(E420-G420, 3 - (1+INT(LOG10(ABS(E420)))))),""),IF(AND(E420=0,NOT(E420="")),ABS(ROUNDDOWN(E420-G420,0)),""))</f>
        <v/>
      </c>
      <c r="I420" s="3" t="str">
        <f aca="false">IF(NOT(H420=""),IF(H420&lt;=F420,"match",IF(H420&lt;3*F420,"partial match","no match")),"")</f>
        <v/>
      </c>
      <c r="J420" s="2" t="s">
        <v>583</v>
      </c>
    </row>
    <row r="421" customFormat="false" ht="15.75" hidden="false" customHeight="true" outlineLevel="0" collapsed="false">
      <c r="A421" s="2" t="s">
        <v>10</v>
      </c>
      <c r="B421" s="2" t="s">
        <v>569</v>
      </c>
      <c r="C421" s="2" t="s">
        <v>548</v>
      </c>
      <c r="D421" s="2" t="s">
        <v>13</v>
      </c>
      <c r="E421" s="2" t="n">
        <v>0</v>
      </c>
      <c r="F421" s="2" t="n">
        <v>0</v>
      </c>
      <c r="G421" s="4"/>
      <c r="H421" s="3" t="str">
        <f aca="false">IFERROR(IF(NOT(G421=""),ABS(ROUNDDOWN(E421-G421, 3 - (1+INT(LOG10(ABS(E421)))))),""),IF(AND(E421=0,NOT(E421="")),ABS(ROUNDDOWN(E421-G421,0)),""))</f>
        <v/>
      </c>
      <c r="I421" s="3" t="str">
        <f aca="false">IF(NOT(H421=""),IF(H421&lt;=F421,"match",IF(H421&lt;3*F421,"partial match","no match")),"")</f>
        <v/>
      </c>
      <c r="J421" s="2" t="s">
        <v>584</v>
      </c>
    </row>
    <row r="422" customFormat="false" ht="15.75" hidden="false" customHeight="true" outlineLevel="0" collapsed="false">
      <c r="A422" s="2" t="s">
        <v>10</v>
      </c>
      <c r="B422" s="2" t="s">
        <v>569</v>
      </c>
      <c r="C422" s="2" t="s">
        <v>550</v>
      </c>
      <c r="D422" s="2" t="s">
        <v>13</v>
      </c>
      <c r="E422" s="2" t="n">
        <v>1.92</v>
      </c>
      <c r="F422" s="2" t="n">
        <v>0</v>
      </c>
      <c r="G422" s="4"/>
      <c r="H422" s="3" t="str">
        <f aca="false">IFERROR(IF(NOT(G422=""),ABS(ROUNDDOWN(E422-G422, 3 - (1+INT(LOG10(ABS(E422)))))),""),IF(AND(E422=0,NOT(E422="")),ABS(ROUNDDOWN(E422-G422,0)),""))</f>
        <v/>
      </c>
      <c r="I422" s="3" t="str">
        <f aca="false">IF(NOT(H422=""),IF(H422&lt;=F422,"match",IF(H422&lt;3*F422,"partial match","no match")),"")</f>
        <v/>
      </c>
      <c r="J422" s="2" t="s">
        <v>585</v>
      </c>
    </row>
    <row r="423" customFormat="false" ht="15.75" hidden="false" customHeight="true" outlineLevel="0" collapsed="false">
      <c r="A423" s="2" t="s">
        <v>10</v>
      </c>
      <c r="B423" s="2" t="s">
        <v>586</v>
      </c>
      <c r="C423" s="2" t="s">
        <v>587</v>
      </c>
      <c r="D423" s="2" t="s">
        <v>22</v>
      </c>
      <c r="E423" s="2" t="n">
        <v>0.121</v>
      </c>
      <c r="F423" s="2" t="n">
        <v>0</v>
      </c>
      <c r="G423" s="4"/>
      <c r="H423" s="3" t="str">
        <f aca="false">IFERROR(IF(NOT(G423=""),ABS(ROUNDDOWN(E423-G423, 3 - (1+INT(LOG10(ABS(E423)))))),""),IF(AND(E423=0,NOT(E423="")),ABS(ROUNDDOWN(E423-G423,0)),""))</f>
        <v/>
      </c>
      <c r="I423" s="3" t="str">
        <f aca="false">IF(NOT(H423=""),IF(H423&lt;=F423,"match",IF(H423&lt;3*F423,"partial match","no match")),"")</f>
        <v/>
      </c>
      <c r="J423" s="2" t="s">
        <v>588</v>
      </c>
    </row>
    <row r="424" customFormat="false" ht="15.75" hidden="false" customHeight="true" outlineLevel="0" collapsed="false">
      <c r="A424" s="2" t="s">
        <v>10</v>
      </c>
      <c r="B424" s="2" t="s">
        <v>586</v>
      </c>
      <c r="C424" s="2" t="s">
        <v>185</v>
      </c>
      <c r="D424" s="2" t="s">
        <v>22</v>
      </c>
      <c r="E424" s="2" t="n">
        <v>0.925</v>
      </c>
      <c r="F424" s="2" t="n">
        <v>0</v>
      </c>
      <c r="G424" s="4"/>
      <c r="H424" s="3" t="str">
        <f aca="false">IFERROR(IF(NOT(G424=""),ABS(ROUNDDOWN(E424-G424, 3 - (1+INT(LOG10(ABS(E424)))))),""),IF(AND(E424=0,NOT(E424="")),ABS(ROUNDDOWN(E424-G424,0)),""))</f>
        <v/>
      </c>
      <c r="I424" s="3" t="str">
        <f aca="false">IF(NOT(H424=""),IF(H424&lt;=F424,"match",IF(H424&lt;3*F424,"partial match","no match")),"")</f>
        <v/>
      </c>
      <c r="J424" s="2" t="s">
        <v>589</v>
      </c>
    </row>
    <row r="425" customFormat="false" ht="15.75" hidden="false" customHeight="true" outlineLevel="0" collapsed="false">
      <c r="A425" s="2" t="s">
        <v>10</v>
      </c>
      <c r="B425" s="2" t="s">
        <v>586</v>
      </c>
      <c r="C425" s="2" t="s">
        <v>590</v>
      </c>
      <c r="D425" s="2" t="s">
        <v>22</v>
      </c>
      <c r="E425" s="2" t="n">
        <v>2.99</v>
      </c>
      <c r="F425" s="2" t="n">
        <v>0</v>
      </c>
      <c r="G425" s="4"/>
      <c r="H425" s="3" t="str">
        <f aca="false">IFERROR(IF(NOT(G425=""),ABS(ROUNDDOWN(E425-G425, 3 - (1+INT(LOG10(ABS(E425)))))),""),IF(AND(E425=0,NOT(E425="")),ABS(ROUNDDOWN(E425-G425,0)),""))</f>
        <v/>
      </c>
      <c r="I425" s="3" t="str">
        <f aca="false">IF(NOT(H425=""),IF(H425&lt;=F425,"match",IF(H425&lt;3*F425,"partial match","no match")),"")</f>
        <v/>
      </c>
      <c r="J425" s="2" t="s">
        <v>591</v>
      </c>
    </row>
    <row r="426" customFormat="false" ht="15.75" hidden="false" customHeight="true" outlineLevel="0" collapsed="false">
      <c r="A426" s="2" t="s">
        <v>10</v>
      </c>
      <c r="B426" s="2" t="s">
        <v>586</v>
      </c>
      <c r="C426" s="2" t="s">
        <v>592</v>
      </c>
      <c r="D426" s="2" t="s">
        <v>22</v>
      </c>
      <c r="E426" s="2" t="n">
        <v>10.4</v>
      </c>
      <c r="F426" s="2" t="n">
        <v>0</v>
      </c>
      <c r="G426" s="4"/>
      <c r="H426" s="3" t="str">
        <f aca="false">IFERROR(IF(NOT(G426=""),ABS(ROUNDDOWN(E426-G426, 3 - (1+INT(LOG10(ABS(E426)))))),""),IF(AND(E426=0,NOT(E426="")),ABS(ROUNDDOWN(E426-G426,0)),""))</f>
        <v/>
      </c>
      <c r="I426" s="3" t="str">
        <f aca="false">IF(NOT(H426=""),IF(H426&lt;=F426,"match",IF(H426&lt;3*F426,"partial match","no match")),"")</f>
        <v/>
      </c>
      <c r="J426" s="2" t="s">
        <v>593</v>
      </c>
    </row>
    <row r="427" customFormat="false" ht="15.75" hidden="false" customHeight="true" outlineLevel="0" collapsed="false">
      <c r="A427" s="2" t="s">
        <v>10</v>
      </c>
      <c r="B427" s="2" t="s">
        <v>586</v>
      </c>
      <c r="C427" s="2" t="s">
        <v>594</v>
      </c>
      <c r="D427" s="2" t="s">
        <v>22</v>
      </c>
      <c r="E427" s="2" t="n">
        <v>2.88</v>
      </c>
      <c r="F427" s="2" t="n">
        <v>0</v>
      </c>
      <c r="G427" s="4"/>
      <c r="H427" s="3" t="str">
        <f aca="false">IFERROR(IF(NOT(G427=""),ABS(ROUNDDOWN(E427-G427, 3 - (1+INT(LOG10(ABS(E427)))))),""),IF(AND(E427=0,NOT(E427="")),ABS(ROUNDDOWN(E427-G427,0)),""))</f>
        <v/>
      </c>
      <c r="I427" s="3" t="str">
        <f aca="false">IF(NOT(H427=""),IF(H427&lt;=F427,"match",IF(H427&lt;3*F427,"partial match","no match")),"")</f>
        <v/>
      </c>
      <c r="J427" s="2" t="s">
        <v>595</v>
      </c>
    </row>
    <row r="428" customFormat="false" ht="15.75" hidden="false" customHeight="true" outlineLevel="0" collapsed="false">
      <c r="A428" s="2" t="s">
        <v>10</v>
      </c>
      <c r="B428" s="2" t="s">
        <v>596</v>
      </c>
      <c r="C428" s="2" t="s">
        <v>587</v>
      </c>
      <c r="D428" s="2" t="s">
        <v>22</v>
      </c>
      <c r="E428" s="2" t="n">
        <v>0.0285</v>
      </c>
      <c r="F428" s="2" t="n">
        <v>0</v>
      </c>
      <c r="G428" s="4"/>
      <c r="H428" s="3" t="str">
        <f aca="false">IFERROR(IF(NOT(G428=""),ABS(ROUNDDOWN(E428-G428, 3 - (1+INT(LOG10(ABS(E428)))))),""),IF(AND(E428=0,NOT(E428="")),ABS(ROUNDDOWN(E428-G428,0)),""))</f>
        <v/>
      </c>
      <c r="I428" s="3" t="str">
        <f aca="false">IF(NOT(H428=""),IF(H428&lt;=F428,"match",IF(H428&lt;3*F428,"partial match","no match")),"")</f>
        <v/>
      </c>
      <c r="J428" s="2" t="s">
        <v>597</v>
      </c>
    </row>
    <row r="429" customFormat="false" ht="15.75" hidden="false" customHeight="true" outlineLevel="0" collapsed="false">
      <c r="A429" s="2" t="s">
        <v>10</v>
      </c>
      <c r="B429" s="2" t="s">
        <v>596</v>
      </c>
      <c r="C429" s="2" t="s">
        <v>185</v>
      </c>
      <c r="D429" s="2" t="s">
        <v>22</v>
      </c>
      <c r="E429" s="2" t="n">
        <v>0.601</v>
      </c>
      <c r="F429" s="2" t="n">
        <v>0</v>
      </c>
      <c r="G429" s="4"/>
      <c r="H429" s="3" t="str">
        <f aca="false">IFERROR(IF(NOT(G429=""),ABS(ROUNDDOWN(E429-G429, 3 - (1+INT(LOG10(ABS(E429)))))),""),IF(AND(E429=0,NOT(E429="")),ABS(ROUNDDOWN(E429-G429,0)),""))</f>
        <v/>
      </c>
      <c r="I429" s="3" t="str">
        <f aca="false">IF(NOT(H429=""),IF(H429&lt;=F429,"match",IF(H429&lt;3*F429,"partial match","no match")),"")</f>
        <v/>
      </c>
      <c r="J429" s="2" t="s">
        <v>598</v>
      </c>
    </row>
    <row r="430" customFormat="false" ht="15.75" hidden="false" customHeight="true" outlineLevel="0" collapsed="false">
      <c r="A430" s="2" t="s">
        <v>10</v>
      </c>
      <c r="B430" s="2" t="s">
        <v>596</v>
      </c>
      <c r="C430" s="2" t="s">
        <v>590</v>
      </c>
      <c r="D430" s="2" t="s">
        <v>22</v>
      </c>
      <c r="E430" s="2" t="n">
        <v>6.8</v>
      </c>
      <c r="F430" s="2" t="n">
        <v>0</v>
      </c>
      <c r="G430" s="4"/>
      <c r="H430" s="3" t="str">
        <f aca="false">IFERROR(IF(NOT(G430=""),ABS(ROUNDDOWN(E430-G430, 3 - (1+INT(LOG10(ABS(E430)))))),""),IF(AND(E430=0,NOT(E430="")),ABS(ROUNDDOWN(E430-G430,0)),""))</f>
        <v/>
      </c>
      <c r="I430" s="3" t="str">
        <f aca="false">IF(NOT(H430=""),IF(H430&lt;=F430,"match",IF(H430&lt;3*F430,"partial match","no match")),"")</f>
        <v/>
      </c>
      <c r="J430" s="2" t="s">
        <v>599</v>
      </c>
    </row>
    <row r="431" customFormat="false" ht="15.75" hidden="false" customHeight="true" outlineLevel="0" collapsed="false">
      <c r="A431" s="2" t="s">
        <v>10</v>
      </c>
      <c r="B431" s="2" t="s">
        <v>596</v>
      </c>
      <c r="C431" s="2" t="s">
        <v>592</v>
      </c>
      <c r="D431" s="2" t="s">
        <v>22</v>
      </c>
      <c r="E431" s="2" t="n">
        <v>14.1</v>
      </c>
      <c r="F431" s="2" t="n">
        <v>0</v>
      </c>
      <c r="G431" s="4"/>
      <c r="H431" s="3" t="str">
        <f aca="false">IFERROR(IF(NOT(G431=""),ABS(ROUNDDOWN(E431-G431, 3 - (1+INT(LOG10(ABS(E431)))))),""),IF(AND(E431=0,NOT(E431="")),ABS(ROUNDDOWN(E431-G431,0)),""))</f>
        <v/>
      </c>
      <c r="I431" s="3" t="str">
        <f aca="false">IF(NOT(H431=""),IF(H431&lt;=F431,"match",IF(H431&lt;3*F431,"partial match","no match")),"")</f>
        <v/>
      </c>
      <c r="J431" s="2" t="s">
        <v>600</v>
      </c>
    </row>
    <row r="432" customFormat="false" ht="15.75" hidden="false" customHeight="true" outlineLevel="0" collapsed="false">
      <c r="A432" s="2" t="s">
        <v>10</v>
      </c>
      <c r="B432" s="2" t="s">
        <v>596</v>
      </c>
      <c r="C432" s="2" t="s">
        <v>594</v>
      </c>
      <c r="D432" s="2" t="s">
        <v>22</v>
      </c>
      <c r="E432" s="2" t="n">
        <v>0.741</v>
      </c>
      <c r="F432" s="2" t="n">
        <v>0</v>
      </c>
      <c r="G432" s="4"/>
      <c r="H432" s="3" t="str">
        <f aca="false">IFERROR(IF(NOT(G432=""),ABS(ROUNDDOWN(E432-G432, 3 - (1+INT(LOG10(ABS(E432)))))),""),IF(AND(E432=0,NOT(E432="")),ABS(ROUNDDOWN(E432-G432,0)),""))</f>
        <v/>
      </c>
      <c r="I432" s="3" t="str">
        <f aca="false">IF(NOT(H432=""),IF(H432&lt;=F432,"match",IF(H432&lt;3*F432,"partial match","no match")),"")</f>
        <v/>
      </c>
      <c r="J432" s="2" t="s">
        <v>601</v>
      </c>
    </row>
    <row r="433" customFormat="false" ht="15.75" hidden="false" customHeight="true" outlineLevel="0" collapsed="false">
      <c r="A433" s="2" t="s">
        <v>10</v>
      </c>
      <c r="B433" s="2" t="s">
        <v>602</v>
      </c>
      <c r="C433" s="2" t="s">
        <v>587</v>
      </c>
      <c r="D433" s="2" t="s">
        <v>13</v>
      </c>
      <c r="E433" s="2" t="n">
        <v>0.0296</v>
      </c>
      <c r="F433" s="2" t="n">
        <v>0</v>
      </c>
      <c r="G433" s="4"/>
      <c r="H433" s="3" t="str">
        <f aca="false">IFERROR(IF(NOT(G433=""),ABS(ROUNDDOWN(E433-G433, 3 - (1+INT(LOG10(ABS(E433)))))),""),IF(AND(E433=0,NOT(E433="")),ABS(ROUNDDOWN(E433-G433,0)),""))</f>
        <v/>
      </c>
      <c r="I433" s="3" t="str">
        <f aca="false">IF(NOT(H433=""),IF(H433&lt;=F433,"match",IF(H433&lt;3*F433,"partial match","no match")),"")</f>
        <v/>
      </c>
      <c r="J433" s="2" t="s">
        <v>603</v>
      </c>
    </row>
    <row r="434" customFormat="false" ht="15.75" hidden="false" customHeight="true" outlineLevel="0" collapsed="false">
      <c r="A434" s="2" t="s">
        <v>10</v>
      </c>
      <c r="B434" s="2" t="s">
        <v>602</v>
      </c>
      <c r="C434" s="2" t="s">
        <v>185</v>
      </c>
      <c r="D434" s="2" t="s">
        <v>13</v>
      </c>
      <c r="E434" s="2" t="n">
        <v>0.584</v>
      </c>
      <c r="F434" s="2" t="n">
        <v>0</v>
      </c>
      <c r="G434" s="4"/>
      <c r="H434" s="3" t="str">
        <f aca="false">IFERROR(IF(NOT(G434=""),ABS(ROUNDDOWN(E434-G434, 3 - (1+INT(LOG10(ABS(E434)))))),""),IF(AND(E434=0,NOT(E434="")),ABS(ROUNDDOWN(E434-G434,0)),""))</f>
        <v/>
      </c>
      <c r="I434" s="3" t="str">
        <f aca="false">IF(NOT(H434=""),IF(H434&lt;=F434,"match",IF(H434&lt;3*F434,"partial match","no match")),"")</f>
        <v/>
      </c>
      <c r="J434" s="2" t="s">
        <v>604</v>
      </c>
    </row>
    <row r="435" customFormat="false" ht="15.75" hidden="false" customHeight="true" outlineLevel="0" collapsed="false">
      <c r="A435" s="2" t="s">
        <v>10</v>
      </c>
      <c r="B435" s="2" t="s">
        <v>602</v>
      </c>
      <c r="C435" s="2" t="s">
        <v>590</v>
      </c>
      <c r="D435" s="2" t="s">
        <v>13</v>
      </c>
      <c r="E435" s="2" t="n">
        <v>6.54</v>
      </c>
      <c r="F435" s="2" t="n">
        <v>0</v>
      </c>
      <c r="G435" s="4"/>
      <c r="H435" s="3" t="str">
        <f aca="false">IFERROR(IF(NOT(G435=""),ABS(ROUNDDOWN(E435-G435, 3 - (1+INT(LOG10(ABS(E435)))))),""),IF(AND(E435=0,NOT(E435="")),ABS(ROUNDDOWN(E435-G435,0)),""))</f>
        <v/>
      </c>
      <c r="I435" s="3" t="str">
        <f aca="false">IF(NOT(H435=""),IF(H435&lt;=F435,"match",IF(H435&lt;3*F435,"partial match","no match")),"")</f>
        <v/>
      </c>
      <c r="J435" s="2" t="s">
        <v>605</v>
      </c>
    </row>
    <row r="436" customFormat="false" ht="15.75" hidden="false" customHeight="true" outlineLevel="0" collapsed="false">
      <c r="A436" s="2" t="s">
        <v>10</v>
      </c>
      <c r="B436" s="2" t="s">
        <v>602</v>
      </c>
      <c r="C436" s="2" t="s">
        <v>592</v>
      </c>
      <c r="D436" s="2" t="s">
        <v>13</v>
      </c>
      <c r="E436" s="2" t="n">
        <v>13.5</v>
      </c>
      <c r="F436" s="2" t="n">
        <v>0</v>
      </c>
      <c r="G436" s="4"/>
      <c r="H436" s="3" t="str">
        <f aca="false">IFERROR(IF(NOT(G436=""),ABS(ROUNDDOWN(E436-G436, 3 - (1+INT(LOG10(ABS(E436)))))),""),IF(AND(E436=0,NOT(E436="")),ABS(ROUNDDOWN(E436-G436,0)),""))</f>
        <v/>
      </c>
      <c r="I436" s="3" t="str">
        <f aca="false">IF(NOT(H436=""),IF(H436&lt;=F436,"match",IF(H436&lt;3*F436,"partial match","no match")),"")</f>
        <v/>
      </c>
      <c r="J436" s="2" t="s">
        <v>606</v>
      </c>
    </row>
    <row r="437" customFormat="false" ht="15.75" hidden="false" customHeight="true" outlineLevel="0" collapsed="false">
      <c r="A437" s="2" t="s">
        <v>10</v>
      </c>
      <c r="B437" s="2" t="s">
        <v>602</v>
      </c>
      <c r="C437" s="2" t="s">
        <v>594</v>
      </c>
      <c r="D437" s="2" t="s">
        <v>13</v>
      </c>
      <c r="E437" s="2" t="n">
        <v>0.763</v>
      </c>
      <c r="F437" s="2" t="n">
        <v>0</v>
      </c>
      <c r="G437" s="4"/>
      <c r="H437" s="3" t="str">
        <f aca="false">IFERROR(IF(NOT(G437=""),ABS(ROUNDDOWN(E437-G437, 3 - (1+INT(LOG10(ABS(E437)))))),""),IF(AND(E437=0,NOT(E437="")),ABS(ROUNDDOWN(E437-G437,0)),""))</f>
        <v/>
      </c>
      <c r="I437" s="3" t="str">
        <f aca="false">IF(NOT(H437=""),IF(H437&lt;=F437,"match",IF(H437&lt;3*F437,"partial match","no match")),"")</f>
        <v/>
      </c>
      <c r="J437" s="2" t="s">
        <v>607</v>
      </c>
    </row>
    <row r="438" customFormat="false" ht="15.75" hidden="false" customHeight="true" outlineLevel="0" collapsed="false">
      <c r="A438" s="2" t="s">
        <v>10</v>
      </c>
      <c r="B438" s="2" t="s">
        <v>608</v>
      </c>
      <c r="C438" s="2" t="s">
        <v>609</v>
      </c>
      <c r="D438" s="2" t="s">
        <v>22</v>
      </c>
      <c r="E438" s="2" t="n">
        <v>0.158</v>
      </c>
      <c r="F438" s="2" t="n">
        <v>0</v>
      </c>
      <c r="G438" s="4"/>
      <c r="H438" s="3" t="str">
        <f aca="false">IFERROR(IF(NOT(G438=""),ABS(ROUNDDOWN(E438-G438, 3 - (1+INT(LOG10(ABS(E438)))))),""),IF(AND(E438=0,NOT(E438="")),ABS(ROUNDDOWN(E438-G438,0)),""))</f>
        <v/>
      </c>
      <c r="I438" s="3" t="str">
        <f aca="false">IF(NOT(H438=""),IF(H438&lt;=F438,"match",IF(H438&lt;3*F438,"partial match","no match")),"")</f>
        <v/>
      </c>
      <c r="J438" s="2" t="s">
        <v>610</v>
      </c>
    </row>
    <row r="439" customFormat="false" ht="15.75" hidden="false" customHeight="true" outlineLevel="0" collapsed="false">
      <c r="A439" s="2" t="s">
        <v>10</v>
      </c>
      <c r="B439" s="2" t="s">
        <v>608</v>
      </c>
      <c r="C439" s="2" t="s">
        <v>611</v>
      </c>
      <c r="D439" s="2" t="s">
        <v>22</v>
      </c>
      <c r="E439" s="2" t="n">
        <v>19.2</v>
      </c>
      <c r="F439" s="2" t="n">
        <v>0</v>
      </c>
      <c r="G439" s="4"/>
      <c r="H439" s="3" t="str">
        <f aca="false">IFERROR(IF(NOT(G439=""),ABS(ROUNDDOWN(E439-G439, 3 - (1+INT(LOG10(ABS(E439)))))),""),IF(AND(E439=0,NOT(E439="")),ABS(ROUNDDOWN(E439-G439,0)),""))</f>
        <v/>
      </c>
      <c r="I439" s="3" t="str">
        <f aca="false">IF(NOT(H439=""),IF(H439&lt;=F439,"match",IF(H439&lt;3*F439,"partial match","no match")),"")</f>
        <v/>
      </c>
      <c r="J439" s="2" t="s">
        <v>612</v>
      </c>
    </row>
    <row r="440" customFormat="false" ht="15.75" hidden="false" customHeight="true" outlineLevel="0" collapsed="false">
      <c r="A440" s="2" t="s">
        <v>10</v>
      </c>
      <c r="B440" s="2" t="s">
        <v>608</v>
      </c>
      <c r="C440" s="2" t="s">
        <v>613</v>
      </c>
      <c r="D440" s="2" t="s">
        <v>22</v>
      </c>
      <c r="E440" s="2" t="n">
        <v>0.702</v>
      </c>
      <c r="F440" s="2" t="n">
        <v>0</v>
      </c>
      <c r="G440" s="4"/>
      <c r="H440" s="3" t="str">
        <f aca="false">IFERROR(IF(NOT(G440=""),ABS(ROUNDDOWN(E440-G440, 3 - (1+INT(LOG10(ABS(E440)))))),""),IF(AND(E440=0,NOT(E440="")),ABS(ROUNDDOWN(E440-G440,0)),""))</f>
        <v/>
      </c>
      <c r="I440" s="3" t="str">
        <f aca="false">IF(NOT(H440=""),IF(H440&lt;=F440,"match",IF(H440&lt;3*F440,"partial match","no match")),"")</f>
        <v/>
      </c>
      <c r="J440" s="2" t="s">
        <v>614</v>
      </c>
    </row>
    <row r="441" customFormat="false" ht="15.75" hidden="false" customHeight="true" outlineLevel="0" collapsed="false">
      <c r="A441" s="2" t="s">
        <v>10</v>
      </c>
      <c r="B441" s="2" t="s">
        <v>608</v>
      </c>
      <c r="C441" s="2" t="s">
        <v>615</v>
      </c>
      <c r="D441" s="2" t="s">
        <v>22</v>
      </c>
      <c r="E441" s="2" t="n">
        <v>7.49</v>
      </c>
      <c r="F441" s="2" t="n">
        <v>0</v>
      </c>
      <c r="G441" s="4"/>
      <c r="H441" s="3" t="str">
        <f aca="false">IFERROR(IF(NOT(G441=""),ABS(ROUNDDOWN(E441-G441, 3 - (1+INT(LOG10(ABS(E441)))))),""),IF(AND(E441=0,NOT(E441="")),ABS(ROUNDDOWN(E441-G441,0)),""))</f>
        <v/>
      </c>
      <c r="I441" s="3" t="str">
        <f aca="false">IF(NOT(H441=""),IF(H441&lt;=F441,"match",IF(H441&lt;3*F441,"partial match","no match")),"")</f>
        <v/>
      </c>
      <c r="J441" s="2" t="s">
        <v>616</v>
      </c>
    </row>
    <row r="442" customFormat="false" ht="15.75" hidden="false" customHeight="true" outlineLevel="0" collapsed="false">
      <c r="A442" s="2" t="s">
        <v>10</v>
      </c>
      <c r="B442" s="2" t="s">
        <v>608</v>
      </c>
      <c r="C442" s="2" t="s">
        <v>617</v>
      </c>
      <c r="D442" s="2" t="s">
        <v>22</v>
      </c>
      <c r="E442" s="2" t="n">
        <v>0.0473</v>
      </c>
      <c r="F442" s="2" t="n">
        <v>0</v>
      </c>
      <c r="G442" s="4"/>
      <c r="H442" s="3" t="str">
        <f aca="false">IFERROR(IF(NOT(G442=""),ABS(ROUNDDOWN(E442-G442, 3 - (1+INT(LOG10(ABS(E442)))))),""),IF(AND(E442=0,NOT(E442="")),ABS(ROUNDDOWN(E442-G442,0)),""))</f>
        <v/>
      </c>
      <c r="I442" s="3" t="str">
        <f aca="false">IF(NOT(H442=""),IF(H442&lt;=F442,"match",IF(H442&lt;3*F442,"partial match","no match")),"")</f>
        <v/>
      </c>
      <c r="J442" s="2" t="s">
        <v>618</v>
      </c>
    </row>
    <row r="443" customFormat="false" ht="15.75" hidden="false" customHeight="true" outlineLevel="0" collapsed="false">
      <c r="A443" s="2" t="s">
        <v>10</v>
      </c>
      <c r="B443" s="2" t="s">
        <v>608</v>
      </c>
      <c r="C443" s="2" t="s">
        <v>619</v>
      </c>
      <c r="D443" s="2" t="s">
        <v>22</v>
      </c>
      <c r="E443" s="2" t="n">
        <v>3.06</v>
      </c>
      <c r="F443" s="2" t="n">
        <v>0</v>
      </c>
      <c r="G443" s="4"/>
      <c r="H443" s="3" t="str">
        <f aca="false">IFERROR(IF(NOT(G443=""),ABS(ROUNDDOWN(E443-G443, 3 - (1+INT(LOG10(ABS(E443)))))),""),IF(AND(E443=0,NOT(E443="")),ABS(ROUNDDOWN(E443-G443,0)),""))</f>
        <v/>
      </c>
      <c r="I443" s="3" t="str">
        <f aca="false">IF(NOT(H443=""),IF(H443&lt;=F443,"match",IF(H443&lt;3*F443,"partial match","no match")),"")</f>
        <v/>
      </c>
      <c r="J443" s="2" t="s">
        <v>620</v>
      </c>
    </row>
    <row r="444" customFormat="false" ht="15.75" hidden="false" customHeight="true" outlineLevel="0" collapsed="false">
      <c r="A444" s="2" t="s">
        <v>10</v>
      </c>
      <c r="B444" s="2" t="s">
        <v>608</v>
      </c>
      <c r="C444" s="2" t="s">
        <v>621</v>
      </c>
      <c r="D444" s="2" t="s">
        <v>22</v>
      </c>
      <c r="E444" s="2" t="n">
        <v>17.6</v>
      </c>
      <c r="F444" s="2" t="n">
        <v>0</v>
      </c>
      <c r="G444" s="4"/>
      <c r="H444" s="3" t="str">
        <f aca="false">IFERROR(IF(NOT(G444=""),ABS(ROUNDDOWN(E444-G444, 3 - (1+INT(LOG10(ABS(E444)))))),""),IF(AND(E444=0,NOT(E444="")),ABS(ROUNDDOWN(E444-G444,0)),""))</f>
        <v/>
      </c>
      <c r="I444" s="3" t="str">
        <f aca="false">IF(NOT(H444=""),IF(H444&lt;=F444,"match",IF(H444&lt;3*F444,"partial match","no match")),"")</f>
        <v/>
      </c>
      <c r="J444" s="2" t="s">
        <v>622</v>
      </c>
    </row>
    <row r="445" customFormat="false" ht="15.75" hidden="false" customHeight="true" outlineLevel="0" collapsed="false">
      <c r="A445" s="2" t="s">
        <v>10</v>
      </c>
      <c r="B445" s="2" t="s">
        <v>608</v>
      </c>
      <c r="C445" s="2" t="s">
        <v>623</v>
      </c>
      <c r="D445" s="2" t="s">
        <v>22</v>
      </c>
      <c r="E445" s="2" t="n">
        <v>49.5</v>
      </c>
      <c r="F445" s="2" t="n">
        <v>0</v>
      </c>
      <c r="G445" s="4"/>
      <c r="H445" s="3" t="str">
        <f aca="false">IFERROR(IF(NOT(G445=""),ABS(ROUNDDOWN(E445-G445, 3 - (1+INT(LOG10(ABS(E445)))))),""),IF(AND(E445=0,NOT(E445="")),ABS(ROUNDDOWN(E445-G445,0)),""))</f>
        <v/>
      </c>
      <c r="I445" s="3" t="str">
        <f aca="false">IF(NOT(H445=""),IF(H445&lt;=F445,"match",IF(H445&lt;3*F445,"partial match","no match")),"")</f>
        <v/>
      </c>
      <c r="J445" s="2" t="s">
        <v>624</v>
      </c>
    </row>
    <row r="446" customFormat="false" ht="15.75" hidden="false" customHeight="true" outlineLevel="0" collapsed="false">
      <c r="A446" s="2" t="s">
        <v>10</v>
      </c>
      <c r="B446" s="2" t="s">
        <v>608</v>
      </c>
      <c r="C446" s="2" t="s">
        <v>360</v>
      </c>
      <c r="D446" s="2" t="s">
        <v>22</v>
      </c>
      <c r="E446" s="2" t="n">
        <v>10.2</v>
      </c>
      <c r="F446" s="2" t="n">
        <v>0</v>
      </c>
      <c r="G446" s="4"/>
      <c r="H446" s="3" t="str">
        <f aca="false">IFERROR(IF(NOT(G446=""),ABS(ROUNDDOWN(E446-G446, 3 - (1+INT(LOG10(ABS(E446)))))),""),IF(AND(E446=0,NOT(E446="")),ABS(ROUNDDOWN(E446-G446,0)),""))</f>
        <v/>
      </c>
      <c r="I446" s="3" t="str">
        <f aca="false">IF(NOT(H446=""),IF(H446&lt;=F446,"match",IF(H446&lt;3*F446,"partial match","no match")),"")</f>
        <v/>
      </c>
      <c r="J446" s="2" t="s">
        <v>625</v>
      </c>
    </row>
    <row r="447" customFormat="false" ht="15.75" hidden="false" customHeight="true" outlineLevel="0" collapsed="false">
      <c r="A447" s="2" t="s">
        <v>10</v>
      </c>
      <c r="B447" s="2" t="s">
        <v>608</v>
      </c>
      <c r="C447" s="2" t="s">
        <v>362</v>
      </c>
      <c r="D447" s="2" t="s">
        <v>22</v>
      </c>
      <c r="E447" s="2" t="n">
        <v>0.562</v>
      </c>
      <c r="F447" s="2" t="n">
        <v>0</v>
      </c>
      <c r="G447" s="4"/>
      <c r="H447" s="3" t="str">
        <f aca="false">IFERROR(IF(NOT(G447=""),ABS(ROUNDDOWN(E447-G447, 3 - (1+INT(LOG10(ABS(E447)))))),""),IF(AND(E447=0,NOT(E447="")),ABS(ROUNDDOWN(E447-G447,0)),""))</f>
        <v/>
      </c>
      <c r="I447" s="3" t="str">
        <f aca="false">IF(NOT(H447=""),IF(H447&lt;=F447,"match",IF(H447&lt;3*F447,"partial match","no match")),"")</f>
        <v/>
      </c>
      <c r="J447" s="2" t="s">
        <v>626</v>
      </c>
    </row>
    <row r="448" customFormat="false" ht="15.75" hidden="false" customHeight="true" outlineLevel="0" collapsed="false">
      <c r="A448" s="2" t="s">
        <v>10</v>
      </c>
      <c r="B448" s="2" t="s">
        <v>608</v>
      </c>
      <c r="C448" s="2" t="s">
        <v>627</v>
      </c>
      <c r="D448" s="2" t="s">
        <v>22</v>
      </c>
      <c r="E448" s="2" t="n">
        <v>3.96</v>
      </c>
      <c r="F448" s="2" t="n">
        <v>0</v>
      </c>
      <c r="G448" s="4"/>
      <c r="H448" s="3" t="str">
        <f aca="false">IFERROR(IF(NOT(G448=""),ABS(ROUNDDOWN(E448-G448, 3 - (1+INT(LOG10(ABS(E448)))))),""),IF(AND(E448=0,NOT(E448="")),ABS(ROUNDDOWN(E448-G448,0)),""))</f>
        <v/>
      </c>
      <c r="I448" s="3" t="str">
        <f aca="false">IF(NOT(H448=""),IF(H448&lt;=F448,"match",IF(H448&lt;3*F448,"partial match","no match")),"")</f>
        <v/>
      </c>
      <c r="J448" s="2" t="s">
        <v>628</v>
      </c>
    </row>
    <row r="449" customFormat="false" ht="15.75" hidden="false" customHeight="true" outlineLevel="0" collapsed="false">
      <c r="A449" s="2" t="s">
        <v>10</v>
      </c>
      <c r="B449" s="2" t="s">
        <v>608</v>
      </c>
      <c r="C449" s="2" t="s">
        <v>629</v>
      </c>
      <c r="D449" s="2" t="s">
        <v>22</v>
      </c>
      <c r="E449" s="2" t="n">
        <v>0.212</v>
      </c>
      <c r="F449" s="2" t="n">
        <v>0</v>
      </c>
      <c r="G449" s="4"/>
      <c r="H449" s="3" t="str">
        <f aca="false">IFERROR(IF(NOT(G449=""),ABS(ROUNDDOWN(E449-G449, 3 - (1+INT(LOG10(ABS(E449)))))),""),IF(AND(E449=0,NOT(E449="")),ABS(ROUNDDOWN(E449-G449,0)),""))</f>
        <v/>
      </c>
      <c r="I449" s="3" t="str">
        <f aca="false">IF(NOT(H449=""),IF(H449&lt;=F449,"match",IF(H449&lt;3*F449,"partial match","no match")),"")</f>
        <v/>
      </c>
      <c r="J449" s="2" t="s">
        <v>630</v>
      </c>
    </row>
    <row r="450" customFormat="false" ht="15.75" hidden="false" customHeight="true" outlineLevel="0" collapsed="false">
      <c r="A450" s="2" t="s">
        <v>10</v>
      </c>
      <c r="B450" s="2" t="s">
        <v>608</v>
      </c>
      <c r="C450" s="2" t="s">
        <v>631</v>
      </c>
      <c r="D450" s="2" t="s">
        <v>22</v>
      </c>
      <c r="E450" s="2" t="n">
        <v>1</v>
      </c>
      <c r="F450" s="2" t="n">
        <v>0</v>
      </c>
      <c r="G450" s="4"/>
      <c r="H450" s="3" t="str">
        <f aca="false">IFERROR(IF(NOT(G450=""),ABS(ROUNDDOWN(E450-G450, 3 - (1+INT(LOG10(ABS(E450)))))),""),IF(AND(E450=0,NOT(E450="")),ABS(ROUNDDOWN(E450-G450,0)),""))</f>
        <v/>
      </c>
      <c r="I450" s="3" t="str">
        <f aca="false">IF(NOT(H450=""),IF(H450&lt;=F450,"match",IF(H450&lt;3*F450,"partial match","no match")),"")</f>
        <v/>
      </c>
      <c r="J450" s="2" t="s">
        <v>632</v>
      </c>
    </row>
    <row r="451" customFormat="false" ht="15.75" hidden="false" customHeight="true" outlineLevel="0" collapsed="false">
      <c r="A451" s="2" t="s">
        <v>10</v>
      </c>
      <c r="B451" s="2" t="s">
        <v>608</v>
      </c>
      <c r="C451" s="2" t="s">
        <v>370</v>
      </c>
      <c r="D451" s="2" t="s">
        <v>22</v>
      </c>
      <c r="E451" s="2" t="n">
        <v>2.7</v>
      </c>
      <c r="F451" s="2" t="n">
        <v>0</v>
      </c>
      <c r="G451" s="4"/>
      <c r="H451" s="3" t="str">
        <f aca="false">IFERROR(IF(NOT(G451=""),ABS(ROUNDDOWN(E451-G451, 3 - (1+INT(LOG10(ABS(E451)))))),""),IF(AND(E451=0,NOT(E451="")),ABS(ROUNDDOWN(E451-G451,0)),""))</f>
        <v/>
      </c>
      <c r="I451" s="3" t="str">
        <f aca="false">IF(NOT(H451=""),IF(H451&lt;=F451,"match",IF(H451&lt;3*F451,"partial match","no match")),"")</f>
        <v/>
      </c>
      <c r="J451" s="2" t="s">
        <v>633</v>
      </c>
    </row>
    <row r="452" customFormat="false" ht="15.75" hidden="false" customHeight="true" outlineLevel="0" collapsed="false">
      <c r="A452" s="2" t="s">
        <v>10</v>
      </c>
      <c r="B452" s="2" t="s">
        <v>608</v>
      </c>
      <c r="C452" s="2" t="s">
        <v>634</v>
      </c>
      <c r="D452" s="2" t="s">
        <v>22</v>
      </c>
      <c r="E452" s="2" t="n">
        <v>2.73</v>
      </c>
      <c r="F452" s="2" t="n">
        <v>0</v>
      </c>
      <c r="G452" s="4"/>
      <c r="H452" s="3" t="str">
        <f aca="false">IFERROR(IF(NOT(G452=""),ABS(ROUNDDOWN(E452-G452, 3 - (1+INT(LOG10(ABS(E452)))))),""),IF(AND(E452=0,NOT(E452="")),ABS(ROUNDDOWN(E452-G452,0)),""))</f>
        <v/>
      </c>
      <c r="I452" s="3" t="str">
        <f aca="false">IF(NOT(H452=""),IF(H452&lt;=F452,"match",IF(H452&lt;3*F452,"partial match","no match")),"")</f>
        <v/>
      </c>
      <c r="J452" s="2" t="s">
        <v>635</v>
      </c>
    </row>
    <row r="453" customFormat="false" ht="15.75" hidden="false" customHeight="true" outlineLevel="0" collapsed="false">
      <c r="A453" s="2" t="s">
        <v>10</v>
      </c>
      <c r="B453" s="2" t="s">
        <v>608</v>
      </c>
      <c r="C453" s="2" t="s">
        <v>636</v>
      </c>
      <c r="D453" s="2" t="s">
        <v>22</v>
      </c>
      <c r="E453" s="2" t="n">
        <v>2.71</v>
      </c>
      <c r="F453" s="2" t="n">
        <v>0</v>
      </c>
      <c r="G453" s="4"/>
      <c r="H453" s="3" t="str">
        <f aca="false">IFERROR(IF(NOT(G453=""),ABS(ROUNDDOWN(E453-G453, 3 - (1+INT(LOG10(ABS(E453)))))),""),IF(AND(E453=0,NOT(E453="")),ABS(ROUNDDOWN(E453-G453,0)),""))</f>
        <v/>
      </c>
      <c r="I453" s="3" t="str">
        <f aca="false">IF(NOT(H453=""),IF(H453&lt;=F453,"match",IF(H453&lt;3*F453,"partial match","no match")),"")</f>
        <v/>
      </c>
      <c r="J453" s="2" t="s">
        <v>637</v>
      </c>
    </row>
    <row r="454" customFormat="false" ht="15.75" hidden="false" customHeight="true" outlineLevel="0" collapsed="false">
      <c r="A454" s="2" t="s">
        <v>10</v>
      </c>
      <c r="B454" s="2" t="s">
        <v>608</v>
      </c>
      <c r="C454" s="2" t="s">
        <v>638</v>
      </c>
      <c r="D454" s="2" t="s">
        <v>22</v>
      </c>
      <c r="E454" s="2" t="n">
        <v>0.17</v>
      </c>
      <c r="F454" s="2" t="n">
        <v>0</v>
      </c>
      <c r="G454" s="4"/>
      <c r="H454" s="3" t="str">
        <f aca="false">IFERROR(IF(NOT(G454=""),ABS(ROUNDDOWN(E454-G454, 3 - (1+INT(LOG10(ABS(E454)))))),""),IF(AND(E454=0,NOT(E454="")),ABS(ROUNDDOWN(E454-G454,0)),""))</f>
        <v/>
      </c>
      <c r="I454" s="3" t="str">
        <f aca="false">IF(NOT(H454=""),IF(H454&lt;=F454,"match",IF(H454&lt;3*F454,"partial match","no match")),"")</f>
        <v/>
      </c>
      <c r="J454" s="2" t="s">
        <v>639</v>
      </c>
    </row>
    <row r="455" customFormat="false" ht="15.75" hidden="false" customHeight="true" outlineLevel="0" collapsed="false">
      <c r="A455" s="2" t="s">
        <v>10</v>
      </c>
      <c r="B455" s="2" t="s">
        <v>640</v>
      </c>
      <c r="C455" s="2" t="s">
        <v>609</v>
      </c>
      <c r="D455" s="2" t="s">
        <v>22</v>
      </c>
      <c r="E455" s="2" t="n">
        <v>0.159</v>
      </c>
      <c r="F455" s="2" t="n">
        <v>0</v>
      </c>
      <c r="G455" s="4"/>
      <c r="H455" s="3" t="str">
        <f aca="false">IFERROR(IF(NOT(G455=""),ABS(ROUNDDOWN(E455-G455, 3 - (1+INT(LOG10(ABS(E455)))))),""),IF(AND(E455=0,NOT(E455="")),ABS(ROUNDDOWN(E455-G455,0)),""))</f>
        <v/>
      </c>
      <c r="I455" s="3" t="str">
        <f aca="false">IF(NOT(H455=""),IF(H455&lt;=F455,"match",IF(H455&lt;3*F455,"partial match","no match")),"")</f>
        <v/>
      </c>
      <c r="J455" s="2" t="s">
        <v>641</v>
      </c>
    </row>
    <row r="456" customFormat="false" ht="15.75" hidden="false" customHeight="true" outlineLevel="0" collapsed="false">
      <c r="A456" s="2" t="s">
        <v>10</v>
      </c>
      <c r="B456" s="2" t="s">
        <v>640</v>
      </c>
      <c r="C456" s="2" t="s">
        <v>611</v>
      </c>
      <c r="D456" s="2" t="s">
        <v>22</v>
      </c>
      <c r="E456" s="2" t="n">
        <v>18.8</v>
      </c>
      <c r="F456" s="2" t="n">
        <v>0</v>
      </c>
      <c r="G456" s="4"/>
      <c r="H456" s="3" t="str">
        <f aca="false">IFERROR(IF(NOT(G456=""),ABS(ROUNDDOWN(E456-G456, 3 - (1+INT(LOG10(ABS(E456)))))),""),IF(AND(E456=0,NOT(E456="")),ABS(ROUNDDOWN(E456-G456,0)),""))</f>
        <v/>
      </c>
      <c r="I456" s="3" t="str">
        <f aca="false">IF(NOT(H456=""),IF(H456&lt;=F456,"match",IF(H456&lt;3*F456,"partial match","no match")),"")</f>
        <v/>
      </c>
      <c r="J456" s="2" t="s">
        <v>642</v>
      </c>
    </row>
    <row r="457" customFormat="false" ht="15.75" hidden="false" customHeight="true" outlineLevel="0" collapsed="false">
      <c r="A457" s="2" t="s">
        <v>10</v>
      </c>
      <c r="B457" s="2" t="s">
        <v>640</v>
      </c>
      <c r="C457" s="2" t="s">
        <v>613</v>
      </c>
      <c r="D457" s="2" t="s">
        <v>22</v>
      </c>
      <c r="E457" s="2" t="n">
        <v>0.693</v>
      </c>
      <c r="F457" s="2" t="n">
        <v>0</v>
      </c>
      <c r="G457" s="4"/>
      <c r="H457" s="3" t="str">
        <f aca="false">IFERROR(IF(NOT(G457=""),ABS(ROUNDDOWN(E457-G457, 3 - (1+INT(LOG10(ABS(E457)))))),""),IF(AND(E457=0,NOT(E457="")),ABS(ROUNDDOWN(E457-G457,0)),""))</f>
        <v/>
      </c>
      <c r="I457" s="3" t="str">
        <f aca="false">IF(NOT(H457=""),IF(H457&lt;=F457,"match",IF(H457&lt;3*F457,"partial match","no match")),"")</f>
        <v/>
      </c>
      <c r="J457" s="2" t="s">
        <v>643</v>
      </c>
    </row>
    <row r="458" customFormat="false" ht="15.75" hidden="false" customHeight="true" outlineLevel="0" collapsed="false">
      <c r="A458" s="2" t="s">
        <v>10</v>
      </c>
      <c r="B458" s="2" t="s">
        <v>640</v>
      </c>
      <c r="C458" s="2" t="s">
        <v>615</v>
      </c>
      <c r="D458" s="2" t="s">
        <v>22</v>
      </c>
      <c r="E458" s="2" t="n">
        <v>7.66</v>
      </c>
      <c r="F458" s="2" t="n">
        <v>0</v>
      </c>
      <c r="G458" s="4"/>
      <c r="H458" s="3" t="str">
        <f aca="false">IFERROR(IF(NOT(G458=""),ABS(ROUNDDOWN(E458-G458, 3 - (1+INT(LOG10(ABS(E458)))))),""),IF(AND(E458=0,NOT(E458="")),ABS(ROUNDDOWN(E458-G458,0)),""))</f>
        <v/>
      </c>
      <c r="I458" s="3" t="str">
        <f aca="false">IF(NOT(H458=""),IF(H458&lt;=F458,"match",IF(H458&lt;3*F458,"partial match","no match")),"")</f>
        <v/>
      </c>
      <c r="J458" s="2" t="s">
        <v>644</v>
      </c>
    </row>
    <row r="459" customFormat="false" ht="15.75" hidden="false" customHeight="true" outlineLevel="0" collapsed="false">
      <c r="A459" s="2" t="s">
        <v>10</v>
      </c>
      <c r="B459" s="2" t="s">
        <v>640</v>
      </c>
      <c r="C459" s="2" t="s">
        <v>617</v>
      </c>
      <c r="D459" s="2" t="s">
        <v>22</v>
      </c>
      <c r="E459" s="2" t="n">
        <v>0.0477</v>
      </c>
      <c r="F459" s="2" t="n">
        <v>0</v>
      </c>
      <c r="G459" s="4"/>
      <c r="H459" s="3" t="str">
        <f aca="false">IFERROR(IF(NOT(G459=""),ABS(ROUNDDOWN(E459-G459, 3 - (1+INT(LOG10(ABS(E459)))))),""),IF(AND(E459=0,NOT(E459="")),ABS(ROUNDDOWN(E459-G459,0)),""))</f>
        <v/>
      </c>
      <c r="I459" s="3" t="str">
        <f aca="false">IF(NOT(H459=""),IF(H459&lt;=F459,"match",IF(H459&lt;3*F459,"partial match","no match")),"")</f>
        <v/>
      </c>
      <c r="J459" s="2" t="s">
        <v>645</v>
      </c>
    </row>
    <row r="460" customFormat="false" ht="15.75" hidden="false" customHeight="true" outlineLevel="0" collapsed="false">
      <c r="A460" s="2" t="s">
        <v>10</v>
      </c>
      <c r="B460" s="2" t="s">
        <v>640</v>
      </c>
      <c r="C460" s="2" t="s">
        <v>619</v>
      </c>
      <c r="D460" s="2" t="s">
        <v>22</v>
      </c>
      <c r="E460" s="2" t="n">
        <v>3.07</v>
      </c>
      <c r="F460" s="2" t="n">
        <v>0</v>
      </c>
      <c r="G460" s="4"/>
      <c r="H460" s="3" t="str">
        <f aca="false">IFERROR(IF(NOT(G460=""),ABS(ROUNDDOWN(E460-G460, 3 - (1+INT(LOG10(ABS(E460)))))),""),IF(AND(E460=0,NOT(E460="")),ABS(ROUNDDOWN(E460-G460,0)),""))</f>
        <v/>
      </c>
      <c r="I460" s="3" t="str">
        <f aca="false">IF(NOT(H460=""),IF(H460&lt;=F460,"match",IF(H460&lt;3*F460,"partial match","no match")),"")</f>
        <v/>
      </c>
      <c r="J460" s="2" t="s">
        <v>646</v>
      </c>
    </row>
    <row r="461" customFormat="false" ht="15.75" hidden="false" customHeight="true" outlineLevel="0" collapsed="false">
      <c r="A461" s="2" t="s">
        <v>10</v>
      </c>
      <c r="B461" s="2" t="s">
        <v>640</v>
      </c>
      <c r="C461" s="2" t="s">
        <v>621</v>
      </c>
      <c r="D461" s="2" t="s">
        <v>22</v>
      </c>
      <c r="E461" s="2" t="n">
        <v>17.2</v>
      </c>
      <c r="F461" s="2" t="n">
        <v>0</v>
      </c>
      <c r="G461" s="4"/>
      <c r="H461" s="3" t="str">
        <f aca="false">IFERROR(IF(NOT(G461=""),ABS(ROUNDDOWN(E461-G461, 3 - (1+INT(LOG10(ABS(E461)))))),""),IF(AND(E461=0,NOT(E461="")),ABS(ROUNDDOWN(E461-G461,0)),""))</f>
        <v/>
      </c>
      <c r="I461" s="3" t="str">
        <f aca="false">IF(NOT(H461=""),IF(H461&lt;=F461,"match",IF(H461&lt;3*F461,"partial match","no match")),"")</f>
        <v/>
      </c>
      <c r="J461" s="2" t="s">
        <v>647</v>
      </c>
    </row>
    <row r="462" customFormat="false" ht="15.75" hidden="false" customHeight="true" outlineLevel="0" collapsed="false">
      <c r="A462" s="2" t="s">
        <v>10</v>
      </c>
      <c r="B462" s="2" t="s">
        <v>640</v>
      </c>
      <c r="C462" s="2" t="s">
        <v>623</v>
      </c>
      <c r="D462" s="2" t="s">
        <v>22</v>
      </c>
      <c r="E462" s="2" t="n">
        <v>50.8</v>
      </c>
      <c r="F462" s="2" t="n">
        <v>0</v>
      </c>
      <c r="G462" s="4"/>
      <c r="H462" s="3" t="str">
        <f aca="false">IFERROR(IF(NOT(G462=""),ABS(ROUNDDOWN(E462-G462, 3 - (1+INT(LOG10(ABS(E462)))))),""),IF(AND(E462=0,NOT(E462="")),ABS(ROUNDDOWN(E462-G462,0)),""))</f>
        <v/>
      </c>
      <c r="I462" s="3" t="str">
        <f aca="false">IF(NOT(H462=""),IF(H462&lt;=F462,"match",IF(H462&lt;3*F462,"partial match","no match")),"")</f>
        <v/>
      </c>
      <c r="J462" s="2" t="s">
        <v>648</v>
      </c>
    </row>
    <row r="463" customFormat="false" ht="15.75" hidden="false" customHeight="true" outlineLevel="0" collapsed="false">
      <c r="A463" s="2" t="s">
        <v>10</v>
      </c>
      <c r="B463" s="2" t="s">
        <v>640</v>
      </c>
      <c r="C463" s="2" t="s">
        <v>360</v>
      </c>
      <c r="D463" s="2" t="s">
        <v>22</v>
      </c>
      <c r="E463" s="2" t="n">
        <v>37.9</v>
      </c>
      <c r="F463" s="2" t="n">
        <v>0</v>
      </c>
      <c r="G463" s="4"/>
      <c r="H463" s="3" t="str">
        <f aca="false">IFERROR(IF(NOT(G463=""),ABS(ROUNDDOWN(E463-G463, 3 - (1+INT(LOG10(ABS(E463)))))),""),IF(AND(E463=0,NOT(E463="")),ABS(ROUNDDOWN(E463-G463,0)),""))</f>
        <v/>
      </c>
      <c r="I463" s="3" t="str">
        <f aca="false">IF(NOT(H463=""),IF(H463&lt;=F463,"match",IF(H463&lt;3*F463,"partial match","no match")),"")</f>
        <v/>
      </c>
      <c r="J463" s="2" t="s">
        <v>649</v>
      </c>
    </row>
    <row r="464" customFormat="false" ht="15.75" hidden="false" customHeight="true" outlineLevel="0" collapsed="false">
      <c r="A464" s="2" t="s">
        <v>10</v>
      </c>
      <c r="B464" s="2" t="s">
        <v>640</v>
      </c>
      <c r="C464" s="2" t="s">
        <v>362</v>
      </c>
      <c r="D464" s="2" t="s">
        <v>22</v>
      </c>
      <c r="E464" s="2" t="n">
        <v>0.512</v>
      </c>
      <c r="F464" s="2" t="n">
        <v>0</v>
      </c>
      <c r="G464" s="4"/>
      <c r="H464" s="3" t="str">
        <f aca="false">IFERROR(IF(NOT(G464=""),ABS(ROUNDDOWN(E464-G464, 3 - (1+INT(LOG10(ABS(E464)))))),""),IF(AND(E464=0,NOT(E464="")),ABS(ROUNDDOWN(E464-G464,0)),""))</f>
        <v/>
      </c>
      <c r="I464" s="3" t="str">
        <f aca="false">IF(NOT(H464=""),IF(H464&lt;=F464,"match",IF(H464&lt;3*F464,"partial match","no match")),"")</f>
        <v/>
      </c>
      <c r="J464" s="2" t="s">
        <v>650</v>
      </c>
    </row>
    <row r="465" customFormat="false" ht="15.75" hidden="false" customHeight="true" outlineLevel="0" collapsed="false">
      <c r="A465" s="2" t="s">
        <v>10</v>
      </c>
      <c r="B465" s="2" t="s">
        <v>640</v>
      </c>
      <c r="C465" s="2" t="s">
        <v>627</v>
      </c>
      <c r="D465" s="2" t="s">
        <v>22</v>
      </c>
      <c r="E465" s="2" t="n">
        <v>12.4</v>
      </c>
      <c r="F465" s="2" t="n">
        <v>0</v>
      </c>
      <c r="G465" s="4"/>
      <c r="H465" s="3" t="str">
        <f aca="false">IFERROR(IF(NOT(G465=""),ABS(ROUNDDOWN(E465-G465, 3 - (1+INT(LOG10(ABS(E465)))))),""),IF(AND(E465=0,NOT(E465="")),ABS(ROUNDDOWN(E465-G465,0)),""))</f>
        <v/>
      </c>
      <c r="I465" s="3" t="str">
        <f aca="false">IF(NOT(H465=""),IF(H465&lt;=F465,"match",IF(H465&lt;3*F465,"partial match","no match")),"")</f>
        <v/>
      </c>
      <c r="J465" s="2" t="s">
        <v>651</v>
      </c>
    </row>
    <row r="466" customFormat="false" ht="15.75" hidden="false" customHeight="true" outlineLevel="0" collapsed="false">
      <c r="A466" s="2" t="s">
        <v>10</v>
      </c>
      <c r="B466" s="2" t="s">
        <v>640</v>
      </c>
      <c r="C466" s="2" t="s">
        <v>629</v>
      </c>
      <c r="D466" s="2" t="s">
        <v>22</v>
      </c>
      <c r="E466" s="2" t="n">
        <v>0.167</v>
      </c>
      <c r="F466" s="2" t="n">
        <v>0</v>
      </c>
      <c r="G466" s="4"/>
      <c r="H466" s="3" t="str">
        <f aca="false">IFERROR(IF(NOT(G466=""),ABS(ROUNDDOWN(E466-G466, 3 - (1+INT(LOG10(ABS(E466)))))),""),IF(AND(E466=0,NOT(E466="")),ABS(ROUNDDOWN(E466-G466,0)),""))</f>
        <v/>
      </c>
      <c r="I466" s="3" t="str">
        <f aca="false">IF(NOT(H466=""),IF(H466&lt;=F466,"match",IF(H466&lt;3*F466,"partial match","no match")),"")</f>
        <v/>
      </c>
      <c r="J466" s="2" t="s">
        <v>652</v>
      </c>
    </row>
    <row r="467" customFormat="false" ht="15.75" hidden="false" customHeight="true" outlineLevel="0" collapsed="false">
      <c r="A467" s="2" t="s">
        <v>10</v>
      </c>
      <c r="B467" s="2" t="s">
        <v>640</v>
      </c>
      <c r="C467" s="2" t="s">
        <v>631</v>
      </c>
      <c r="D467" s="2" t="s">
        <v>56</v>
      </c>
      <c r="E467" s="2" t="n">
        <v>1</v>
      </c>
      <c r="F467" s="2" t="n">
        <v>0</v>
      </c>
      <c r="G467" s="4"/>
      <c r="H467" s="3" t="str">
        <f aca="false">IFERROR(IF(NOT(G467=""),ABS(ROUNDDOWN(E467-G467, 3 - (1+INT(LOG10(ABS(E467)))))),""),IF(AND(E467=0,NOT(E467="")),ABS(ROUNDDOWN(E467-G467,0)),""))</f>
        <v/>
      </c>
      <c r="I467" s="3" t="str">
        <f aca="false">IF(NOT(H467=""),IF(H467&lt;=F467,"match",IF(H467&lt;3*F467,"partial match","no match")),"")</f>
        <v/>
      </c>
      <c r="J467" s="2" t="s">
        <v>653</v>
      </c>
    </row>
    <row r="468" customFormat="false" ht="15.75" hidden="false" customHeight="true" outlineLevel="0" collapsed="false">
      <c r="A468" s="2" t="s">
        <v>10</v>
      </c>
      <c r="B468" s="2" t="s">
        <v>640</v>
      </c>
      <c r="C468" s="2" t="s">
        <v>370</v>
      </c>
      <c r="D468" s="2" t="s">
        <v>22</v>
      </c>
      <c r="E468" s="2" t="n">
        <v>3.05</v>
      </c>
      <c r="F468" s="2" t="n">
        <v>0</v>
      </c>
      <c r="G468" s="4"/>
      <c r="H468" s="3" t="str">
        <f aca="false">IFERROR(IF(NOT(G468=""),ABS(ROUNDDOWN(E468-G468, 3 - (1+INT(LOG10(ABS(E468)))))),""),IF(AND(E468=0,NOT(E468="")),ABS(ROUNDDOWN(E468-G468,0)),""))</f>
        <v/>
      </c>
      <c r="I468" s="3" t="str">
        <f aca="false">IF(NOT(H468=""),IF(H468&lt;=F468,"match",IF(H468&lt;3*F468,"partial match","no match")),"")</f>
        <v/>
      </c>
      <c r="J468" s="2" t="s">
        <v>654</v>
      </c>
    </row>
    <row r="469" customFormat="false" ht="15.75" hidden="false" customHeight="true" outlineLevel="0" collapsed="false">
      <c r="A469" s="2" t="s">
        <v>10</v>
      </c>
      <c r="B469" s="2" t="s">
        <v>640</v>
      </c>
      <c r="C469" s="2" t="s">
        <v>634</v>
      </c>
      <c r="D469" s="2" t="s">
        <v>22</v>
      </c>
      <c r="E469" s="2" t="n">
        <v>3.27</v>
      </c>
      <c r="F469" s="2" t="n">
        <v>0</v>
      </c>
      <c r="G469" s="4"/>
      <c r="H469" s="3" t="str">
        <f aca="false">IFERROR(IF(NOT(G469=""),ABS(ROUNDDOWN(E469-G469, 3 - (1+INT(LOG10(ABS(E469)))))),""),IF(AND(E469=0,NOT(E469="")),ABS(ROUNDDOWN(E469-G469,0)),""))</f>
        <v/>
      </c>
      <c r="I469" s="3" t="str">
        <f aca="false">IF(NOT(H469=""),IF(H469&lt;=F469,"match",IF(H469&lt;3*F469,"partial match","no match")),"")</f>
        <v/>
      </c>
      <c r="J469" s="2" t="s">
        <v>655</v>
      </c>
    </row>
    <row r="470" customFormat="false" ht="15.75" hidden="false" customHeight="true" outlineLevel="0" collapsed="false">
      <c r="A470" s="2" t="s">
        <v>10</v>
      </c>
      <c r="B470" s="2" t="s">
        <v>640</v>
      </c>
      <c r="C470" s="2" t="s">
        <v>636</v>
      </c>
      <c r="D470" s="2" t="s">
        <v>22</v>
      </c>
      <c r="E470" s="2" t="n">
        <v>3.36</v>
      </c>
      <c r="F470" s="2" t="n">
        <v>0</v>
      </c>
      <c r="G470" s="4"/>
      <c r="H470" s="3" t="str">
        <f aca="false">IFERROR(IF(NOT(G470=""),ABS(ROUNDDOWN(E470-G470, 3 - (1+INT(LOG10(ABS(E470)))))),""),IF(AND(E470=0,NOT(E470="")),ABS(ROUNDDOWN(E470-G470,0)),""))</f>
        <v/>
      </c>
      <c r="I470" s="3" t="str">
        <f aca="false">IF(NOT(H470=""),IF(H470&lt;=F470,"match",IF(H470&lt;3*F470,"partial match","no match")),"")</f>
        <v/>
      </c>
      <c r="J470" s="2" t="s">
        <v>656</v>
      </c>
    </row>
    <row r="471" customFormat="false" ht="15.75" hidden="false" customHeight="true" outlineLevel="0" collapsed="false">
      <c r="A471" s="2" t="s">
        <v>10</v>
      </c>
      <c r="B471" s="2" t="s">
        <v>640</v>
      </c>
      <c r="C471" s="2" t="s">
        <v>638</v>
      </c>
      <c r="D471" s="2" t="s">
        <v>22</v>
      </c>
      <c r="E471" s="2" t="n">
        <v>0.122</v>
      </c>
      <c r="F471" s="2" t="n">
        <v>0</v>
      </c>
      <c r="G471" s="4"/>
      <c r="H471" s="3" t="str">
        <f aca="false">IFERROR(IF(NOT(G471=""),ABS(ROUNDDOWN(E471-G471, 3 - (1+INT(LOG10(ABS(E471)))))),""),IF(AND(E471=0,NOT(E471="")),ABS(ROUNDDOWN(E471-G471,0)),""))</f>
        <v/>
      </c>
      <c r="I471" s="3" t="str">
        <f aca="false">IF(NOT(H471=""),IF(H471&lt;=F471,"match",IF(H471&lt;3*F471,"partial match","no match")),"")</f>
        <v/>
      </c>
      <c r="J471" s="2" t="s">
        <v>657</v>
      </c>
    </row>
    <row r="472" customFormat="false" ht="15.75" hidden="false" customHeight="true" outlineLevel="0" collapsed="false">
      <c r="A472" s="2" t="s">
        <v>10</v>
      </c>
      <c r="B472" s="2" t="s">
        <v>658</v>
      </c>
      <c r="C472" s="2" t="s">
        <v>609</v>
      </c>
      <c r="D472" s="2" t="s">
        <v>13</v>
      </c>
      <c r="E472" s="2" t="n">
        <v>0.045</v>
      </c>
      <c r="F472" s="2" t="n">
        <v>0</v>
      </c>
      <c r="G472" s="4"/>
      <c r="H472" s="3" t="str">
        <f aca="false">IFERROR(IF(NOT(G472=""),ABS(ROUNDDOWN(E472-G472, 3 - (1+INT(LOG10(ABS(E472)))))),""),IF(AND(E472=0,NOT(E472="")),ABS(ROUNDDOWN(E472-G472,0)),""))</f>
        <v/>
      </c>
      <c r="I472" s="3" t="str">
        <f aca="false">IF(NOT(H472=""),IF(H472&lt;=F472,"match",IF(H472&lt;3*F472,"partial match","no match")),"")</f>
        <v/>
      </c>
      <c r="J472" s="2" t="s">
        <v>659</v>
      </c>
    </row>
    <row r="473" customFormat="false" ht="15.75" hidden="false" customHeight="true" outlineLevel="0" collapsed="false">
      <c r="A473" s="2" t="s">
        <v>10</v>
      </c>
      <c r="B473" s="2" t="s">
        <v>658</v>
      </c>
      <c r="C473" s="2" t="s">
        <v>611</v>
      </c>
      <c r="D473" s="2" t="s">
        <v>13</v>
      </c>
      <c r="E473" s="2" t="n">
        <v>109</v>
      </c>
      <c r="F473" s="2" t="n">
        <v>0</v>
      </c>
      <c r="G473" s="4"/>
      <c r="H473" s="3" t="str">
        <f aca="false">IFERROR(IF(NOT(G473=""),ABS(ROUNDDOWN(E473-G473, 3 - (1+INT(LOG10(ABS(E473)))))),""),IF(AND(E473=0,NOT(E473="")),ABS(ROUNDDOWN(E473-G473,0)),""))</f>
        <v/>
      </c>
      <c r="I473" s="3" t="str">
        <f aca="false">IF(NOT(H473=""),IF(H473&lt;=F473,"match",IF(H473&lt;3*F473,"partial match","no match")),"")</f>
        <v/>
      </c>
      <c r="J473" s="2" t="s">
        <v>660</v>
      </c>
    </row>
    <row r="474" customFormat="false" ht="15.75" hidden="false" customHeight="true" outlineLevel="0" collapsed="false">
      <c r="A474" s="2" t="s">
        <v>10</v>
      </c>
      <c r="B474" s="2" t="s">
        <v>658</v>
      </c>
      <c r="C474" s="2" t="s">
        <v>613</v>
      </c>
      <c r="D474" s="2" t="s">
        <v>13</v>
      </c>
      <c r="E474" s="2" t="n">
        <v>0.693</v>
      </c>
      <c r="F474" s="2" t="n">
        <v>0</v>
      </c>
      <c r="G474" s="4"/>
      <c r="H474" s="3" t="str">
        <f aca="false">IFERROR(IF(NOT(G474=""),ABS(ROUNDDOWN(E474-G474, 3 - (1+INT(LOG10(ABS(E474)))))),""),IF(AND(E474=0,NOT(E474="")),ABS(ROUNDDOWN(E474-G474,0)),""))</f>
        <v/>
      </c>
      <c r="I474" s="3" t="str">
        <f aca="false">IF(NOT(H474=""),IF(H474&lt;=F474,"match",IF(H474&lt;3*F474,"partial match","no match")),"")</f>
        <v/>
      </c>
      <c r="J474" s="2" t="s">
        <v>661</v>
      </c>
    </row>
    <row r="475" customFormat="false" ht="15.75" hidden="false" customHeight="true" outlineLevel="0" collapsed="false">
      <c r="A475" s="2" t="s">
        <v>10</v>
      </c>
      <c r="B475" s="2" t="s">
        <v>658</v>
      </c>
      <c r="C475" s="2" t="s">
        <v>615</v>
      </c>
      <c r="D475" s="2" t="s">
        <v>13</v>
      </c>
      <c r="E475" s="2" t="n">
        <v>7.66</v>
      </c>
      <c r="F475" s="2" t="n">
        <v>0</v>
      </c>
      <c r="G475" s="4"/>
      <c r="H475" s="3" t="str">
        <f aca="false">IFERROR(IF(NOT(G475=""),ABS(ROUNDDOWN(E475-G475, 3 - (1+INT(LOG10(ABS(E475)))))),""),IF(AND(E475=0,NOT(E475="")),ABS(ROUNDDOWN(E475-G475,0)),""))</f>
        <v/>
      </c>
      <c r="I475" s="3" t="str">
        <f aca="false">IF(NOT(H475=""),IF(H475&lt;=F475,"match",IF(H475&lt;3*F475,"partial match","no match")),"")</f>
        <v/>
      </c>
      <c r="J475" s="2" t="s">
        <v>662</v>
      </c>
    </row>
    <row r="476" customFormat="false" ht="15.75" hidden="false" customHeight="true" outlineLevel="0" collapsed="false">
      <c r="A476" s="2" t="s">
        <v>10</v>
      </c>
      <c r="B476" s="2" t="s">
        <v>658</v>
      </c>
      <c r="C476" s="2" t="s">
        <v>617</v>
      </c>
      <c r="D476" s="2" t="s">
        <v>13</v>
      </c>
      <c r="E476" s="2" t="n">
        <v>0.00963</v>
      </c>
      <c r="F476" s="2" t="n">
        <v>0</v>
      </c>
      <c r="G476" s="4"/>
      <c r="H476" s="3" t="str">
        <f aca="false">IFERROR(IF(NOT(G476=""),ABS(ROUNDDOWN(E476-G476, 3 - (1+INT(LOG10(ABS(E476)))))),""),IF(AND(E476=0,NOT(E476="")),ABS(ROUNDDOWN(E476-G476,0)),""))</f>
        <v/>
      </c>
      <c r="I476" s="3" t="str">
        <f aca="false">IF(NOT(H476=""),IF(H476&lt;=F476,"match",IF(H476&lt;3*F476,"partial match","no match")),"")</f>
        <v/>
      </c>
      <c r="J476" s="2" t="s">
        <v>663</v>
      </c>
    </row>
    <row r="477" customFormat="false" ht="15.75" hidden="false" customHeight="true" outlineLevel="0" collapsed="false">
      <c r="A477" s="2" t="s">
        <v>10</v>
      </c>
      <c r="B477" s="2" t="s">
        <v>658</v>
      </c>
      <c r="C477" s="2" t="s">
        <v>619</v>
      </c>
      <c r="D477" s="2" t="s">
        <v>13</v>
      </c>
      <c r="E477" s="2" t="n">
        <v>0.736</v>
      </c>
      <c r="F477" s="2" t="n">
        <v>0</v>
      </c>
      <c r="G477" s="4"/>
      <c r="H477" s="3" t="str">
        <f aca="false">IFERROR(IF(NOT(G477=""),ABS(ROUNDDOWN(E477-G477, 3 - (1+INT(LOG10(ABS(E477)))))),""),IF(AND(E477=0,NOT(E477="")),ABS(ROUNDDOWN(E477-G477,0)),""))</f>
        <v/>
      </c>
      <c r="I477" s="3" t="str">
        <f aca="false">IF(NOT(H477=""),IF(H477&lt;=F477,"match",IF(H477&lt;3*F477,"partial match","no match")),"")</f>
        <v/>
      </c>
      <c r="J477" s="2" t="s">
        <v>664</v>
      </c>
    </row>
    <row r="478" customFormat="false" ht="15.75" hidden="false" customHeight="true" outlineLevel="0" collapsed="false">
      <c r="A478" s="2" t="s">
        <v>10</v>
      </c>
      <c r="B478" s="2" t="s">
        <v>658</v>
      </c>
      <c r="C478" s="2" t="s">
        <v>621</v>
      </c>
      <c r="D478" s="2" t="s">
        <v>13</v>
      </c>
      <c r="E478" s="2" t="n">
        <v>102</v>
      </c>
      <c r="F478" s="2" t="n">
        <v>0</v>
      </c>
      <c r="G478" s="4"/>
      <c r="H478" s="3" t="str">
        <f aca="false">IFERROR(IF(NOT(G478=""),ABS(ROUNDDOWN(E478-G478, 3 - (1+INT(LOG10(ABS(E478)))))),""),IF(AND(E478=0,NOT(E478="")),ABS(ROUNDDOWN(E478-G478,0)),""))</f>
        <v/>
      </c>
      <c r="I478" s="3" t="str">
        <f aca="false">IF(NOT(H478=""),IF(H478&lt;=F478,"match",IF(H478&lt;3*F478,"partial match","no match")),"")</f>
        <v/>
      </c>
      <c r="J478" s="2" t="s">
        <v>665</v>
      </c>
    </row>
    <row r="479" customFormat="false" ht="15.75" hidden="false" customHeight="true" outlineLevel="0" collapsed="false">
      <c r="A479" s="2" t="s">
        <v>10</v>
      </c>
      <c r="B479" s="2" t="s">
        <v>658</v>
      </c>
      <c r="C479" s="2" t="s">
        <v>623</v>
      </c>
      <c r="D479" s="2" t="s">
        <v>13</v>
      </c>
      <c r="E479" s="2" t="n">
        <v>235</v>
      </c>
      <c r="F479" s="2" t="n">
        <v>0</v>
      </c>
      <c r="G479" s="4"/>
      <c r="H479" s="3" t="str">
        <f aca="false">IFERROR(IF(NOT(G479=""),ABS(ROUNDDOWN(E479-G479, 3 - (1+INT(LOG10(ABS(E479)))))),""),IF(AND(E479=0,NOT(E479="")),ABS(ROUNDDOWN(E479-G479,0)),""))</f>
        <v/>
      </c>
      <c r="I479" s="3" t="str">
        <f aca="false">IF(NOT(H479=""),IF(H479&lt;=F479,"match",IF(H479&lt;3*F479,"partial match","no match")),"")</f>
        <v/>
      </c>
      <c r="J479" s="2" t="s">
        <v>666</v>
      </c>
    </row>
    <row r="480" customFormat="false" ht="15.75" hidden="false" customHeight="true" outlineLevel="0" collapsed="false">
      <c r="A480" s="2" t="s">
        <v>10</v>
      </c>
      <c r="B480" s="2" t="s">
        <v>658</v>
      </c>
      <c r="C480" s="2" t="s">
        <v>360</v>
      </c>
      <c r="D480" s="2" t="s">
        <v>13</v>
      </c>
      <c r="E480" s="2" t="n">
        <v>37.9</v>
      </c>
      <c r="F480" s="2" t="n">
        <v>0</v>
      </c>
      <c r="G480" s="4"/>
      <c r="H480" s="3" t="str">
        <f aca="false">IFERROR(IF(NOT(G480=""),ABS(ROUNDDOWN(E480-G480, 3 - (1+INT(LOG10(ABS(E480)))))),""),IF(AND(E480=0,NOT(E480="")),ABS(ROUNDDOWN(E480-G480,0)),""))</f>
        <v/>
      </c>
      <c r="I480" s="3" t="str">
        <f aca="false">IF(NOT(H480=""),IF(H480&lt;=F480,"match",IF(H480&lt;3*F480,"partial match","no match")),"")</f>
        <v/>
      </c>
      <c r="J480" s="2" t="s">
        <v>667</v>
      </c>
    </row>
    <row r="481" customFormat="false" ht="15.75" hidden="false" customHeight="true" outlineLevel="0" collapsed="false">
      <c r="A481" s="2" t="s">
        <v>10</v>
      </c>
      <c r="B481" s="2" t="s">
        <v>658</v>
      </c>
      <c r="C481" s="2" t="s">
        <v>362</v>
      </c>
      <c r="D481" s="2" t="s">
        <v>13</v>
      </c>
      <c r="E481" s="2" t="n">
        <v>0.512</v>
      </c>
      <c r="F481" s="2" t="n">
        <v>0</v>
      </c>
      <c r="G481" s="4"/>
      <c r="H481" s="3" t="str">
        <f aca="false">IFERROR(IF(NOT(G481=""),ABS(ROUNDDOWN(E481-G481, 3 - (1+INT(LOG10(ABS(E481)))))),""),IF(AND(E481=0,NOT(E481="")),ABS(ROUNDDOWN(E481-G481,0)),""))</f>
        <v/>
      </c>
      <c r="I481" s="3" t="str">
        <f aca="false">IF(NOT(H481=""),IF(H481&lt;=F481,"match",IF(H481&lt;3*F481,"partial match","no match")),"")</f>
        <v/>
      </c>
      <c r="J481" s="2" t="s">
        <v>668</v>
      </c>
    </row>
    <row r="482" customFormat="false" ht="15.75" hidden="false" customHeight="true" outlineLevel="0" collapsed="false">
      <c r="A482" s="2" t="s">
        <v>10</v>
      </c>
      <c r="B482" s="2" t="s">
        <v>658</v>
      </c>
      <c r="C482" s="2" t="s">
        <v>627</v>
      </c>
      <c r="D482" s="2" t="s">
        <v>13</v>
      </c>
      <c r="E482" s="2" t="n">
        <v>4.86</v>
      </c>
      <c r="F482" s="2" t="n">
        <v>0</v>
      </c>
      <c r="G482" s="4"/>
      <c r="H482" s="3" t="str">
        <f aca="false">IFERROR(IF(NOT(G482=""),ABS(ROUNDDOWN(E482-G482, 3 - (1+INT(LOG10(ABS(E482)))))),""),IF(AND(E482=0,NOT(E482="")),ABS(ROUNDDOWN(E482-G482,0)),""))</f>
        <v/>
      </c>
      <c r="I482" s="3" t="str">
        <f aca="false">IF(NOT(H482=""),IF(H482&lt;=F482,"match",IF(H482&lt;3*F482,"partial match","no match")),"")</f>
        <v/>
      </c>
      <c r="J482" s="2" t="s">
        <v>669</v>
      </c>
    </row>
    <row r="483" customFormat="false" ht="15.75" hidden="false" customHeight="true" outlineLevel="0" collapsed="false">
      <c r="A483" s="2" t="s">
        <v>10</v>
      </c>
      <c r="B483" s="2" t="s">
        <v>658</v>
      </c>
      <c r="C483" s="2" t="s">
        <v>629</v>
      </c>
      <c r="D483" s="2" t="s">
        <v>13</v>
      </c>
      <c r="E483" s="2" t="n">
        <v>0.0657</v>
      </c>
      <c r="F483" s="2" t="n">
        <v>0</v>
      </c>
      <c r="G483" s="4"/>
      <c r="H483" s="3" t="str">
        <f aca="false">IFERROR(IF(NOT(G483=""),ABS(ROUNDDOWN(E483-G483, 3 - (1+INT(LOG10(ABS(E483)))))),""),IF(AND(E483=0,NOT(E483="")),ABS(ROUNDDOWN(E483-G483,0)),""))</f>
        <v/>
      </c>
      <c r="I483" s="3" t="str">
        <f aca="false">IF(NOT(H483=""),IF(H483&lt;=F483,"match",IF(H483&lt;3*F483,"partial match","no match")),"")</f>
        <v/>
      </c>
      <c r="J483" s="2" t="s">
        <v>670</v>
      </c>
    </row>
    <row r="484" customFormat="false" ht="15.75" hidden="false" customHeight="true" outlineLevel="0" collapsed="false">
      <c r="A484" s="2" t="s">
        <v>10</v>
      </c>
      <c r="B484" s="2" t="s">
        <v>658</v>
      </c>
      <c r="C484" s="2" t="s">
        <v>631</v>
      </c>
      <c r="D484" s="2" t="s">
        <v>22</v>
      </c>
      <c r="E484" s="2" t="n">
        <v>1</v>
      </c>
      <c r="F484" s="2" t="n">
        <v>0</v>
      </c>
      <c r="G484" s="4"/>
      <c r="H484" s="3" t="str">
        <f aca="false">IFERROR(IF(NOT(G484=""),ABS(ROUNDDOWN(E484-G484, 3 - (1+INT(LOG10(ABS(E484)))))),""),IF(AND(E484=0,NOT(E484="")),ABS(ROUNDDOWN(E484-G484,0)),""))</f>
        <v/>
      </c>
      <c r="I484" s="3" t="str">
        <f aca="false">IF(NOT(H484=""),IF(H484&lt;=F484,"match",IF(H484&lt;3*F484,"partial match","no match")),"")</f>
        <v/>
      </c>
      <c r="J484" s="2" t="s">
        <v>671</v>
      </c>
    </row>
    <row r="485" customFormat="false" ht="15.75" hidden="false" customHeight="true" outlineLevel="0" collapsed="false">
      <c r="A485" s="2" t="s">
        <v>10</v>
      </c>
      <c r="B485" s="2" t="s">
        <v>658</v>
      </c>
      <c r="C485" s="2" t="s">
        <v>370</v>
      </c>
      <c r="D485" s="2" t="s">
        <v>13</v>
      </c>
      <c r="E485" s="2" t="n">
        <v>3.05</v>
      </c>
      <c r="F485" s="2" t="n">
        <v>0</v>
      </c>
      <c r="G485" s="4"/>
      <c r="H485" s="3" t="str">
        <f aca="false">IFERROR(IF(NOT(G485=""),ABS(ROUNDDOWN(E485-G485, 3 - (1+INT(LOG10(ABS(E485)))))),""),IF(AND(E485=0,NOT(E485="")),ABS(ROUNDDOWN(E485-G485,0)),""))</f>
        <v/>
      </c>
      <c r="I485" s="3" t="str">
        <f aca="false">IF(NOT(H485=""),IF(H485&lt;=F485,"match",IF(H485&lt;3*F485,"partial match","no match")),"")</f>
        <v/>
      </c>
      <c r="J485" s="2" t="s">
        <v>672</v>
      </c>
    </row>
    <row r="486" customFormat="false" ht="15.75" hidden="false" customHeight="true" outlineLevel="0" collapsed="false">
      <c r="A486" s="2" t="s">
        <v>10</v>
      </c>
      <c r="B486" s="2" t="s">
        <v>658</v>
      </c>
      <c r="C486" s="2" t="s">
        <v>634</v>
      </c>
      <c r="D486" s="2" t="s">
        <v>13</v>
      </c>
      <c r="E486" s="2" t="n">
        <v>22.1</v>
      </c>
      <c r="F486" s="2" t="n">
        <v>0</v>
      </c>
      <c r="G486" s="4"/>
      <c r="H486" s="3" t="str">
        <f aca="false">IFERROR(IF(NOT(G486=""),ABS(ROUNDDOWN(E486-G486, 3 - (1+INT(LOG10(ABS(E486)))))),""),IF(AND(E486=0,NOT(E486="")),ABS(ROUNDDOWN(E486-G486,0)),""))</f>
        <v/>
      </c>
      <c r="I486" s="3" t="str">
        <f aca="false">IF(NOT(H486=""),IF(H486&lt;=F486,"match",IF(H486&lt;3*F486,"partial match","no match")),"")</f>
        <v/>
      </c>
      <c r="J486" s="2" t="s">
        <v>673</v>
      </c>
    </row>
    <row r="487" customFormat="false" ht="15.75" hidden="false" customHeight="true" outlineLevel="0" collapsed="false">
      <c r="A487" s="2" t="s">
        <v>10</v>
      </c>
      <c r="B487" s="2" t="s">
        <v>658</v>
      </c>
      <c r="C487" s="2" t="s">
        <v>636</v>
      </c>
      <c r="D487" s="2" t="s">
        <v>13</v>
      </c>
      <c r="E487" s="2" t="n">
        <v>4.4</v>
      </c>
      <c r="F487" s="2" t="n">
        <v>0</v>
      </c>
      <c r="G487" s="4"/>
      <c r="H487" s="3" t="str">
        <f aca="false">IFERROR(IF(NOT(G487=""),ABS(ROUNDDOWN(E487-G487, 3 - (1+INT(LOG10(ABS(E487)))))),""),IF(AND(E487=0,NOT(E487="")),ABS(ROUNDDOWN(E487-G487,0)),""))</f>
        <v/>
      </c>
      <c r="I487" s="3" t="str">
        <f aca="false">IF(NOT(H487=""),IF(H487&lt;=F487,"match",IF(H487&lt;3*F487,"partial match","no match")),"")</f>
        <v/>
      </c>
      <c r="J487" s="2" t="s">
        <v>674</v>
      </c>
    </row>
    <row r="488" customFormat="false" ht="15.75" hidden="false" customHeight="true" outlineLevel="0" collapsed="false">
      <c r="A488" s="2" t="s">
        <v>10</v>
      </c>
      <c r="B488" s="2" t="s">
        <v>658</v>
      </c>
      <c r="C488" s="2" t="s">
        <v>638</v>
      </c>
      <c r="D488" s="2" t="s">
        <v>13</v>
      </c>
      <c r="E488" s="2" t="n">
        <v>0.0533</v>
      </c>
      <c r="F488" s="2" t="n">
        <v>0</v>
      </c>
      <c r="G488" s="4"/>
      <c r="H488" s="3" t="str">
        <f aca="false">IFERROR(IF(NOT(G488=""),ABS(ROUNDDOWN(E488-G488, 3 - (1+INT(LOG10(ABS(E488)))))),""),IF(AND(E488=0,NOT(E488="")),ABS(ROUNDDOWN(E488-G488,0)),""))</f>
        <v/>
      </c>
      <c r="I488" s="3" t="str">
        <f aca="false">IF(NOT(H488=""),IF(H488&lt;=F488,"match",IF(H488&lt;3*F488,"partial match","no match")),"")</f>
        <v/>
      </c>
      <c r="J488" s="2" t="s">
        <v>675</v>
      </c>
    </row>
  </sheetData>
  <conditionalFormatting sqref="I2:I488">
    <cfRule type="expression" priority="2" aboveAverage="0" equalAverage="0" bottom="0" percent="0" rank="0" text="" dxfId="0">
      <formula>LEN(TRIM(I2))=0</formula>
    </cfRule>
  </conditionalFormatting>
  <conditionalFormatting sqref="I2:I488">
    <cfRule type="cellIs" priority="3" operator="equal" aboveAverage="0" equalAverage="0" bottom="0" percent="0" rank="0" text="" dxfId="1">
      <formula>"match"</formula>
    </cfRule>
  </conditionalFormatting>
  <conditionalFormatting sqref="I2:I488">
    <cfRule type="cellIs" priority="4" operator="equal" aboveAverage="0" equalAverage="0" bottom="0" percent="0" rank="0" text="" dxfId="2">
      <formula>"partial match"</formula>
    </cfRule>
  </conditionalFormatting>
  <conditionalFormatting sqref="I2:I488">
    <cfRule type="cellIs" priority="5" operator="equal" aboveAverage="0" equalAverage="0" bottom="0" percent="0" rank="0" text="" dxfId="3">
      <formula>"no match"</formula>
    </cfRule>
  </conditionalFormatting>
  <conditionalFormatting sqref="D2:D488">
    <cfRule type="containsText" priority="6" operator="containsText" aboveAverage="0" equalAverage="0" bottom="0" percent="0" rank="0" text="&lt; 3" dxfId="4">
      <formula>NOT(ISERROR(SEARCH("&lt; 3",D2)))</formula>
    </cfRule>
    <cfRule type="containsText" priority="7" operator="containsText" aboveAverage="0" equalAverage="0" bottom="0" percent="0" rank="0" text="3-5" dxfId="5">
      <formula>NOT(ISERROR(SEARCH("3-5",D2)))</formula>
    </cfRule>
    <cfRule type="containsText" priority="8" operator="containsText" aboveAverage="0" equalAverage="0" bottom="0" percent="0" rank="0" text="6-9" dxfId="6">
      <formula>NOT(ISERROR(SEARCH("6-9",D2)))</formula>
    </cfRule>
    <cfRule type="containsText" priority="9" operator="containsText" aboveAverage="0" equalAverage="0" bottom="0" percent="0" rank="0" text="≥ 10" dxfId="7">
      <formula>NOT(ISERROR(SEARCH("≥ 10",D2)))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5" defaultRowHeight="15.75" zeroHeight="false" outlineLevelRow="0" outlineLevelCol="0"/>
  <cols>
    <col collapsed="false" customWidth="true" hidden="false" outlineLevel="0" max="2" min="2" style="0" width="43"/>
    <col collapsed="false" customWidth="true" hidden="false" outlineLevel="0" max="3" min="3" style="0" width="50.14"/>
    <col collapsed="false" customWidth="true" hidden="false" outlineLevel="0" max="10" min="10" style="0" width="30.43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true" outlineLevel="0" collapsed="false">
      <c r="A2" s="2" t="s">
        <v>676</v>
      </c>
      <c r="B2" s="2" t="s">
        <v>677</v>
      </c>
      <c r="C2" s="2" t="s">
        <v>678</v>
      </c>
      <c r="D2" s="2" t="s">
        <v>13</v>
      </c>
      <c r="E2" s="2" t="n">
        <v>204</v>
      </c>
      <c r="F2" s="2" t="n">
        <v>0</v>
      </c>
      <c r="G2" s="3"/>
      <c r="H2" s="3" t="str">
        <f aca="false">IFERROR(IF(NOT(G2=""),ABS(ROUNDDOWN(E2-G2, 3 - (1+INT(LOG10(ABS(E2)))))),""),IF(AND(E2=0,NOT(E2="")),ABS(ROUNDDOWN(E2-G2,0)),""))</f>
        <v/>
      </c>
      <c r="I2" s="3" t="str">
        <f aca="false">IF(NOT(H2=""),IF(H2&lt;=F2,"match",IF(H2&lt;3*F2,"partial match","no match")),"")</f>
        <v/>
      </c>
      <c r="J2" s="2" t="s">
        <v>679</v>
      </c>
    </row>
    <row r="3" customFormat="false" ht="15" hidden="false" customHeight="true" outlineLevel="0" collapsed="false">
      <c r="A3" s="2" t="s">
        <v>676</v>
      </c>
      <c r="B3" s="2" t="s">
        <v>677</v>
      </c>
      <c r="C3" s="2" t="s">
        <v>680</v>
      </c>
      <c r="D3" s="2" t="s">
        <v>13</v>
      </c>
      <c r="E3" s="2" t="n">
        <v>201</v>
      </c>
      <c r="F3" s="2" t="n">
        <v>0</v>
      </c>
      <c r="G3" s="3"/>
      <c r="H3" s="3" t="str">
        <f aca="false">IFERROR(IF(NOT(G3=""),ABS(ROUNDDOWN(E3-G3, 3 - (1+INT(LOG10(ABS(E3)))))),""),IF(AND(E3=0,NOT(E3="")),ABS(ROUNDDOWN(E3-G3,0)),""))</f>
        <v/>
      </c>
      <c r="I3" s="3" t="str">
        <f aca="false">IF(NOT(H3=""),IF(H3&lt;=F3,"match",IF(H3&lt;3*F3,"partial match","no match")),"")</f>
        <v/>
      </c>
      <c r="J3" s="2" t="s">
        <v>681</v>
      </c>
    </row>
    <row r="4" customFormat="false" ht="15" hidden="false" customHeight="true" outlineLevel="0" collapsed="false">
      <c r="A4" s="2" t="s">
        <v>676</v>
      </c>
      <c r="B4" s="2" t="s">
        <v>677</v>
      </c>
      <c r="C4" s="2" t="s">
        <v>682</v>
      </c>
      <c r="D4" s="2" t="s">
        <v>13</v>
      </c>
      <c r="E4" s="2" t="n">
        <v>60</v>
      </c>
      <c r="F4" s="2" t="n">
        <v>0</v>
      </c>
      <c r="G4" s="3"/>
      <c r="H4" s="3" t="str">
        <f aca="false">IFERROR(IF(NOT(G4=""),ABS(ROUNDDOWN(E4-G4, 3 - (1+INT(LOG10(ABS(E4)))))),""),IF(AND(E4=0,NOT(E4="")),ABS(ROUNDDOWN(E4-G4,0)),""))</f>
        <v/>
      </c>
      <c r="I4" s="3" t="str">
        <f aca="false">IF(NOT(H4=""),IF(H4&lt;=F4,"match",IF(H4&lt;3*F4,"partial match","no match")),"")</f>
        <v/>
      </c>
      <c r="J4" s="2" t="s">
        <v>683</v>
      </c>
    </row>
    <row r="5" customFormat="false" ht="15" hidden="false" customHeight="true" outlineLevel="0" collapsed="false">
      <c r="A5" s="2" t="s">
        <v>676</v>
      </c>
      <c r="B5" s="2" t="s">
        <v>677</v>
      </c>
      <c r="C5" s="2" t="s">
        <v>684</v>
      </c>
      <c r="D5" s="2" t="s">
        <v>13</v>
      </c>
      <c r="E5" s="2" t="n">
        <v>0.977</v>
      </c>
      <c r="F5" s="2" t="n">
        <v>0</v>
      </c>
      <c r="G5" s="3"/>
      <c r="H5" s="3" t="str">
        <f aca="false">IFERROR(IF(NOT(G5=""),ABS(ROUNDDOWN(E5-G5, 3 - (1+INT(LOG10(ABS(E5)))))),""),IF(AND(E5=0,NOT(E5="")),ABS(ROUNDDOWN(E5-G5,0)),""))</f>
        <v/>
      </c>
      <c r="I5" s="3" t="str">
        <f aca="false">IF(NOT(H5=""),IF(H5&lt;=F5,"match",IF(H5&lt;3*F5,"partial match","no match")),"")</f>
        <v/>
      </c>
      <c r="J5" s="2" t="s">
        <v>685</v>
      </c>
    </row>
    <row r="6" customFormat="false" ht="15" hidden="false" customHeight="true" outlineLevel="0" collapsed="false">
      <c r="A6" s="2" t="s">
        <v>676</v>
      </c>
      <c r="B6" s="2" t="s">
        <v>677</v>
      </c>
      <c r="C6" s="2" t="s">
        <v>686</v>
      </c>
      <c r="D6" s="2" t="s">
        <v>13</v>
      </c>
      <c r="E6" s="2" t="n">
        <v>0.977</v>
      </c>
      <c r="F6" s="2" t="n">
        <v>0</v>
      </c>
      <c r="G6" s="3"/>
      <c r="H6" s="3" t="str">
        <f aca="false">IFERROR(IF(NOT(G6=""),ABS(ROUNDDOWN(E6-G6, 3 - (1+INT(LOG10(ABS(E6)))))),""),IF(AND(E6=0,NOT(E6="")),ABS(ROUNDDOWN(E6-G6,0)),""))</f>
        <v/>
      </c>
      <c r="I6" s="3" t="str">
        <f aca="false">IF(NOT(H6=""),IF(H6&lt;=F6,"match",IF(H6&lt;3*F6,"partial match","no match")),"")</f>
        <v/>
      </c>
      <c r="J6" s="2" t="s">
        <v>687</v>
      </c>
    </row>
    <row r="7" customFormat="false" ht="15" hidden="false" customHeight="true" outlineLevel="0" collapsed="false">
      <c r="A7" s="2" t="s">
        <v>676</v>
      </c>
      <c r="B7" s="2" t="s">
        <v>677</v>
      </c>
      <c r="C7" s="2" t="s">
        <v>688</v>
      </c>
      <c r="D7" s="2" t="s">
        <v>13</v>
      </c>
      <c r="E7" s="2" t="n">
        <v>3</v>
      </c>
      <c r="F7" s="2" t="n">
        <v>0</v>
      </c>
      <c r="G7" s="3"/>
      <c r="H7" s="3" t="str">
        <f aca="false">IFERROR(IF(NOT(G7=""),ABS(ROUNDDOWN(E7-G7, 3 - (1+INT(LOG10(ABS(E7)))))),""),IF(AND(E7=0,NOT(E7="")),ABS(ROUNDDOWN(E7-G7,0)),""))</f>
        <v/>
      </c>
      <c r="I7" s="3" t="str">
        <f aca="false">IF(NOT(H7=""),IF(H7&lt;=F7,"match",IF(H7&lt;3*F7,"partial match","no match")),"")</f>
        <v/>
      </c>
      <c r="J7" s="2" t="s">
        <v>689</v>
      </c>
    </row>
    <row r="8" customFormat="false" ht="15" hidden="false" customHeight="true" outlineLevel="0" collapsed="false">
      <c r="A8" s="2" t="s">
        <v>676</v>
      </c>
      <c r="B8" s="2" t="s">
        <v>677</v>
      </c>
      <c r="C8" s="2" t="s">
        <v>690</v>
      </c>
      <c r="D8" s="2" t="s">
        <v>13</v>
      </c>
      <c r="E8" s="2" t="n">
        <v>-266</v>
      </c>
      <c r="F8" s="2" t="n">
        <v>0</v>
      </c>
      <c r="G8" s="3"/>
      <c r="H8" s="3" t="str">
        <f aca="false">IFERROR(IF(NOT(G8=""),ABS(ROUNDDOWN(E8-G8, 3 - (1+INT(LOG10(ABS(E8)))))),""),IF(AND(E8=0,NOT(E8="")),ABS(ROUNDDOWN(E8-G8,0)),""))</f>
        <v/>
      </c>
      <c r="I8" s="3" t="str">
        <f aca="false">IF(NOT(H8=""),IF(H8&lt;=F8,"match",IF(H8&lt;3*F8,"partial match","no match")),"")</f>
        <v/>
      </c>
      <c r="J8" s="2" t="s">
        <v>691</v>
      </c>
    </row>
    <row r="9" customFormat="false" ht="15" hidden="false" customHeight="true" outlineLevel="0" collapsed="false">
      <c r="A9" s="2" t="s">
        <v>676</v>
      </c>
      <c r="B9" s="2" t="s">
        <v>677</v>
      </c>
      <c r="C9" s="2" t="s">
        <v>692</v>
      </c>
      <c r="D9" s="2" t="s">
        <v>13</v>
      </c>
      <c r="E9" s="2" t="n">
        <v>-1000</v>
      </c>
      <c r="F9" s="2" t="n">
        <v>0</v>
      </c>
      <c r="G9" s="3"/>
      <c r="H9" s="3" t="str">
        <f aca="false">IFERROR(IF(NOT(G9=""),ABS(ROUNDDOWN(E9-G9, 3 - (1+INT(LOG10(ABS(E9)))))),""),IF(AND(E9=0,NOT(E9="")),ABS(ROUNDDOWN(E9-G9,0)),""))</f>
        <v/>
      </c>
      <c r="I9" s="3" t="str">
        <f aca="false">IF(NOT(H9=""),IF(H9&lt;=F9,"match",IF(H9&lt;3*F9,"partial match","no match")),"")</f>
        <v/>
      </c>
      <c r="J9" s="2" t="s">
        <v>693</v>
      </c>
    </row>
    <row r="10" customFormat="false" ht="15" hidden="false" customHeight="true" outlineLevel="0" collapsed="false">
      <c r="A10" s="2" t="s">
        <v>676</v>
      </c>
      <c r="B10" s="2" t="s">
        <v>677</v>
      </c>
      <c r="C10" s="2" t="s">
        <v>694</v>
      </c>
      <c r="D10" s="2" t="s">
        <v>22</v>
      </c>
      <c r="E10" s="2" t="n">
        <v>3065</v>
      </c>
      <c r="F10" s="2" t="n">
        <v>0</v>
      </c>
      <c r="G10" s="3"/>
      <c r="H10" s="3" t="str">
        <f aca="false">IFERROR(IF(NOT(G10=""),ABS(ROUNDDOWN(E10-G10, 3 - (1+INT(LOG10(ABS(E10)))))),""),IF(AND(E10=0,NOT(E10="")),ABS(ROUNDDOWN(E10-G10,0)),""))</f>
        <v/>
      </c>
      <c r="I10" s="3" t="str">
        <f aca="false">IF(NOT(H10=""),IF(H10&lt;=F10,"match",IF(H10&lt;3*F10,"partial match","no match")),"")</f>
        <v/>
      </c>
      <c r="J10" s="2" t="s">
        <v>695</v>
      </c>
    </row>
    <row r="11" customFormat="false" ht="15" hidden="false" customHeight="true" outlineLevel="0" collapsed="false">
      <c r="A11" s="2" t="s">
        <v>676</v>
      </c>
      <c r="B11" s="2" t="s">
        <v>696</v>
      </c>
      <c r="C11" s="2" t="s">
        <v>678</v>
      </c>
      <c r="D11" s="2" t="s">
        <v>22</v>
      </c>
      <c r="E11" s="2" t="n">
        <v>204</v>
      </c>
      <c r="F11" s="2" t="n">
        <v>1</v>
      </c>
      <c r="G11" s="3"/>
      <c r="H11" s="3" t="str">
        <f aca="false">IFERROR(IF(NOT(G11=""),ABS(ROUNDDOWN(E11-G11, 3 - (1+INT(LOG10(ABS(E11)))))),""),IF(AND(E11=0,NOT(E11="")),ABS(ROUNDDOWN(E11-G11,0)),""))</f>
        <v/>
      </c>
      <c r="I11" s="3" t="str">
        <f aca="false">IF(NOT(H11=""),IF(H11&lt;=F11,"match",IF(H11&lt;3*F11,"partial match","no match")),"")</f>
        <v/>
      </c>
      <c r="J11" s="2" t="s">
        <v>697</v>
      </c>
    </row>
    <row r="12" customFormat="false" ht="15" hidden="false" customHeight="true" outlineLevel="0" collapsed="false">
      <c r="A12" s="2" t="s">
        <v>676</v>
      </c>
      <c r="B12" s="2" t="s">
        <v>696</v>
      </c>
      <c r="C12" s="2" t="s">
        <v>680</v>
      </c>
      <c r="D12" s="2" t="s">
        <v>22</v>
      </c>
      <c r="E12" s="2" t="n">
        <v>201</v>
      </c>
      <c r="F12" s="2" t="n">
        <v>1</v>
      </c>
      <c r="G12" s="3"/>
      <c r="H12" s="3" t="str">
        <f aca="false">IFERROR(IF(NOT(G12=""),ABS(ROUNDDOWN(E12-G12, 3 - (1+INT(LOG10(ABS(E12)))))),""),IF(AND(E12=0,NOT(E12="")),ABS(ROUNDDOWN(E12-G12,0)),""))</f>
        <v/>
      </c>
      <c r="I12" s="3" t="str">
        <f aca="false">IF(NOT(H12=""),IF(H12&lt;=F12,"match",IF(H12&lt;3*F12,"partial match","no match")),"")</f>
        <v/>
      </c>
      <c r="J12" s="2" t="s">
        <v>698</v>
      </c>
    </row>
    <row r="13" customFormat="false" ht="15" hidden="false" customHeight="true" outlineLevel="0" collapsed="false">
      <c r="A13" s="2" t="s">
        <v>676</v>
      </c>
      <c r="B13" s="2" t="s">
        <v>696</v>
      </c>
      <c r="C13" s="2" t="s">
        <v>682</v>
      </c>
      <c r="D13" s="2" t="s">
        <v>22</v>
      </c>
      <c r="E13" s="2" t="n">
        <v>60</v>
      </c>
      <c r="F13" s="2" t="n">
        <v>0</v>
      </c>
      <c r="G13" s="3"/>
      <c r="H13" s="3" t="str">
        <f aca="false">IFERROR(IF(NOT(G13=""),ABS(ROUNDDOWN(E13-G13, 3 - (1+INT(LOG10(ABS(E13)))))),""),IF(AND(E13=0,NOT(E13="")),ABS(ROUNDDOWN(E13-G13,0)),""))</f>
        <v/>
      </c>
      <c r="I13" s="3" t="str">
        <f aca="false">IF(NOT(H13=""),IF(H13&lt;=F13,"match",IF(H13&lt;3*F13,"partial match","no match")),"")</f>
        <v/>
      </c>
      <c r="J13" s="2" t="s">
        <v>699</v>
      </c>
    </row>
    <row r="14" customFormat="false" ht="15" hidden="false" customHeight="true" outlineLevel="0" collapsed="false">
      <c r="A14" s="2" t="s">
        <v>676</v>
      </c>
      <c r="B14" s="2" t="s">
        <v>696</v>
      </c>
      <c r="C14" s="2" t="s">
        <v>684</v>
      </c>
      <c r="D14" s="2" t="s">
        <v>22</v>
      </c>
      <c r="E14" s="2" t="n">
        <v>0.977</v>
      </c>
      <c r="F14" s="2" t="n">
        <v>0</v>
      </c>
      <c r="G14" s="3"/>
      <c r="H14" s="3" t="str">
        <f aca="false">IFERROR(IF(NOT(G14=""),ABS(ROUNDDOWN(E14-G14, 3 - (1+INT(LOG10(ABS(E14)))))),""),IF(AND(E14=0,NOT(E14="")),ABS(ROUNDDOWN(E14-G14,0)),""))</f>
        <v/>
      </c>
      <c r="I14" s="3" t="str">
        <f aca="false">IF(NOT(H14=""),IF(H14&lt;=F14,"match",IF(H14&lt;3*F14,"partial match","no match")),"")</f>
        <v/>
      </c>
      <c r="J14" s="2" t="s">
        <v>700</v>
      </c>
    </row>
    <row r="15" customFormat="false" ht="15" hidden="false" customHeight="true" outlineLevel="0" collapsed="false">
      <c r="A15" s="2" t="s">
        <v>676</v>
      </c>
      <c r="B15" s="2" t="s">
        <v>696</v>
      </c>
      <c r="C15" s="2" t="s">
        <v>686</v>
      </c>
      <c r="D15" s="2" t="s">
        <v>22</v>
      </c>
      <c r="E15" s="2" t="n">
        <v>0.977</v>
      </c>
      <c r="F15" s="2" t="n">
        <v>0</v>
      </c>
      <c r="G15" s="3"/>
      <c r="H15" s="3" t="str">
        <f aca="false">IFERROR(IF(NOT(G15=""),ABS(ROUNDDOWN(E15-G15, 3 - (1+INT(LOG10(ABS(E15)))))),""),IF(AND(E15=0,NOT(E15="")),ABS(ROUNDDOWN(E15-G15,0)),""))</f>
        <v/>
      </c>
      <c r="I15" s="3" t="str">
        <f aca="false">IF(NOT(H15=""),IF(H15&lt;=F15,"match",IF(H15&lt;3*F15,"partial match","no match")),"")</f>
        <v/>
      </c>
      <c r="J15" s="2" t="s">
        <v>701</v>
      </c>
    </row>
    <row r="16" customFormat="false" ht="15" hidden="false" customHeight="true" outlineLevel="0" collapsed="false">
      <c r="A16" s="2" t="s">
        <v>676</v>
      </c>
      <c r="B16" s="2" t="s">
        <v>696</v>
      </c>
      <c r="C16" s="2" t="s">
        <v>688</v>
      </c>
      <c r="D16" s="2" t="s">
        <v>22</v>
      </c>
      <c r="E16" s="2" t="n">
        <v>3</v>
      </c>
      <c r="F16" s="2" t="n">
        <v>0</v>
      </c>
      <c r="G16" s="3"/>
      <c r="H16" s="3" t="str">
        <f aca="false">IFERROR(IF(NOT(G16=""),ABS(ROUNDDOWN(E16-G16, 3 - (1+INT(LOG10(ABS(E16)))))),""),IF(AND(E16=0,NOT(E16="")),ABS(ROUNDDOWN(E16-G16,0)),""))</f>
        <v/>
      </c>
      <c r="I16" s="3" t="str">
        <f aca="false">IF(NOT(H16=""),IF(H16&lt;=F16,"match",IF(H16&lt;3*F16,"partial match","no match")),"")</f>
        <v/>
      </c>
      <c r="J16" s="2" t="s">
        <v>702</v>
      </c>
    </row>
    <row r="17" customFormat="false" ht="15" hidden="false" customHeight="true" outlineLevel="0" collapsed="false">
      <c r="A17" s="2" t="s">
        <v>676</v>
      </c>
      <c r="B17" s="2" t="s">
        <v>696</v>
      </c>
      <c r="C17" s="2" t="s">
        <v>690</v>
      </c>
      <c r="D17" s="2" t="s">
        <v>22</v>
      </c>
      <c r="E17" s="2" t="n">
        <v>-266</v>
      </c>
      <c r="F17" s="2" t="n">
        <v>3</v>
      </c>
      <c r="G17" s="3"/>
      <c r="H17" s="3" t="str">
        <f aca="false">IFERROR(IF(NOT(G17=""),ABS(ROUNDDOWN(E17-G17, 3 - (1+INT(LOG10(ABS(E17)))))),""),IF(AND(E17=0,NOT(E17="")),ABS(ROUNDDOWN(E17-G17,0)),""))</f>
        <v/>
      </c>
      <c r="I17" s="3" t="str">
        <f aca="false">IF(NOT(H17=""),IF(H17&lt;=F17,"match",IF(H17&lt;3*F17,"partial match","no match")),"")</f>
        <v/>
      </c>
      <c r="J17" s="2" t="s">
        <v>703</v>
      </c>
    </row>
    <row r="18" customFormat="false" ht="15" hidden="false" customHeight="true" outlineLevel="0" collapsed="false">
      <c r="A18" s="2" t="s">
        <v>676</v>
      </c>
      <c r="B18" s="2" t="s">
        <v>696</v>
      </c>
      <c r="C18" s="2" t="s">
        <v>692</v>
      </c>
      <c r="D18" s="2" t="s">
        <v>22</v>
      </c>
      <c r="E18" s="2" t="n">
        <v>-1000</v>
      </c>
      <c r="F18" s="2" t="n">
        <v>0</v>
      </c>
      <c r="G18" s="3"/>
      <c r="H18" s="3" t="str">
        <f aca="false">IFERROR(IF(NOT(G18=""),ABS(ROUNDDOWN(E18-G18, 3 - (1+INT(LOG10(ABS(E18)))))),""),IF(AND(E18=0,NOT(E18="")),ABS(ROUNDDOWN(E18-G18,0)),""))</f>
        <v/>
      </c>
      <c r="I18" s="3" t="str">
        <f aca="false">IF(NOT(H18=""),IF(H18&lt;=F18,"match",IF(H18&lt;3*F18,"partial match","no match")),"")</f>
        <v/>
      </c>
      <c r="J18" s="2" t="s">
        <v>704</v>
      </c>
    </row>
    <row r="19" customFormat="false" ht="15" hidden="false" customHeight="true" outlineLevel="0" collapsed="false">
      <c r="A19" s="2" t="s">
        <v>676</v>
      </c>
      <c r="B19" s="2" t="s">
        <v>696</v>
      </c>
      <c r="C19" s="2" t="s">
        <v>694</v>
      </c>
      <c r="D19" s="2" t="s">
        <v>22</v>
      </c>
      <c r="E19" s="2" t="n">
        <v>3065</v>
      </c>
      <c r="F19" s="2" t="n">
        <v>40</v>
      </c>
      <c r="G19" s="3"/>
      <c r="H19" s="3" t="str">
        <f aca="false">IFERROR(IF(NOT(G19=""),ABS(ROUNDDOWN(E19-G19, 3 - (1+INT(LOG10(ABS(E19)))))),""),IF(AND(E19=0,NOT(E19="")),ABS(ROUNDDOWN(E19-G19,0)),""))</f>
        <v/>
      </c>
      <c r="I19" s="3" t="str">
        <f aca="false">IF(NOT(H19=""),IF(H19&lt;=F19,"match",IF(H19&lt;3*F19,"partial match","no match")),"")</f>
        <v/>
      </c>
      <c r="J19" s="2" t="s">
        <v>705</v>
      </c>
    </row>
    <row r="20" customFormat="false" ht="15" hidden="false" customHeight="true" outlineLevel="0" collapsed="false">
      <c r="A20" s="2" t="s">
        <v>676</v>
      </c>
      <c r="B20" s="2" t="s">
        <v>706</v>
      </c>
      <c r="C20" s="2" t="s">
        <v>707</v>
      </c>
      <c r="D20" s="2" t="s">
        <v>22</v>
      </c>
      <c r="E20" s="2" t="n">
        <v>204</v>
      </c>
      <c r="F20" s="2" t="n">
        <v>0</v>
      </c>
      <c r="G20" s="3"/>
      <c r="H20" s="3" t="str">
        <f aca="false">IFERROR(IF(NOT(G20=""),ABS(ROUNDDOWN(E20-G20, 3 - (1+INT(LOG10(ABS(E20)))))),""),IF(AND(E20=0,NOT(E20="")),ABS(ROUNDDOWN(E20-G20,0)),""))</f>
        <v/>
      </c>
      <c r="I20" s="3" t="str">
        <f aca="false">IF(NOT(H20=""),IF(H20&lt;=F20,"match",IF(H20&lt;3*F20,"partial match","no match")),"")</f>
        <v/>
      </c>
      <c r="J20" s="2" t="s">
        <v>708</v>
      </c>
    </row>
    <row r="21" customFormat="false" ht="15" hidden="false" customHeight="true" outlineLevel="0" collapsed="false">
      <c r="A21" s="2" t="s">
        <v>676</v>
      </c>
      <c r="B21" s="2" t="s">
        <v>706</v>
      </c>
      <c r="C21" s="2" t="s">
        <v>709</v>
      </c>
      <c r="D21" s="2" t="s">
        <v>22</v>
      </c>
      <c r="E21" s="2" t="n">
        <v>201</v>
      </c>
      <c r="F21" s="2" t="n">
        <v>0</v>
      </c>
      <c r="G21" s="3"/>
      <c r="H21" s="3" t="str">
        <f aca="false">IFERROR(IF(NOT(G21=""),ABS(ROUNDDOWN(E21-G21, 3 - (1+INT(LOG10(ABS(E21)))))),""),IF(AND(E21=0,NOT(E21="")),ABS(ROUNDDOWN(E21-G21,0)),""))</f>
        <v/>
      </c>
      <c r="I21" s="3" t="str">
        <f aca="false">IF(NOT(H21=""),IF(H21&lt;=F21,"match",IF(H21&lt;3*F21,"partial match","no match")),"")</f>
        <v/>
      </c>
      <c r="J21" s="2" t="s">
        <v>710</v>
      </c>
    </row>
    <row r="22" customFormat="false" ht="15" hidden="false" customHeight="true" outlineLevel="0" collapsed="false">
      <c r="A22" s="2" t="s">
        <v>676</v>
      </c>
      <c r="B22" s="2" t="s">
        <v>706</v>
      </c>
      <c r="C22" s="2" t="s">
        <v>711</v>
      </c>
      <c r="D22" s="2" t="s">
        <v>22</v>
      </c>
      <c r="E22" s="2" t="n">
        <v>60</v>
      </c>
      <c r="F22" s="2" t="n">
        <v>0</v>
      </c>
      <c r="G22" s="3"/>
      <c r="H22" s="3" t="str">
        <f aca="false">IFERROR(IF(NOT(G22=""),ABS(ROUNDDOWN(E22-G22, 3 - (1+INT(LOG10(ABS(E22)))))),""),IF(AND(E22=0,NOT(E22="")),ABS(ROUNDDOWN(E22-G22,0)),""))</f>
        <v/>
      </c>
      <c r="I22" s="3" t="str">
        <f aca="false">IF(NOT(H22=""),IF(H22&lt;=F22,"match",IF(H22&lt;3*F22,"partial match","no match")),"")</f>
        <v/>
      </c>
      <c r="J22" s="2" t="s">
        <v>712</v>
      </c>
    </row>
    <row r="23" customFormat="false" ht="15" hidden="false" customHeight="true" outlineLevel="0" collapsed="false">
      <c r="A23" s="2" t="s">
        <v>676</v>
      </c>
      <c r="B23" s="2" t="s">
        <v>706</v>
      </c>
      <c r="C23" s="2" t="s">
        <v>713</v>
      </c>
      <c r="D23" s="2" t="s">
        <v>22</v>
      </c>
      <c r="E23" s="2" t="n">
        <v>100</v>
      </c>
      <c r="F23" s="2" t="n">
        <v>0</v>
      </c>
      <c r="G23" s="3"/>
      <c r="H23" s="3" t="str">
        <f aca="false">IFERROR(IF(NOT(G23=""),ABS(ROUNDDOWN(E23-G23, 3 - (1+INT(LOG10(ABS(E23)))))),""),IF(AND(E23=0,NOT(E23="")),ABS(ROUNDDOWN(E23-G23,0)),""))</f>
        <v/>
      </c>
      <c r="I23" s="3" t="str">
        <f aca="false">IF(NOT(H23=""),IF(H23&lt;=F23,"match",IF(H23&lt;3*F23,"partial match","no match")),"")</f>
        <v/>
      </c>
      <c r="J23" s="2" t="s">
        <v>714</v>
      </c>
    </row>
    <row r="24" customFormat="false" ht="15" hidden="false" customHeight="true" outlineLevel="0" collapsed="false">
      <c r="A24" s="2" t="s">
        <v>676</v>
      </c>
      <c r="B24" s="2" t="s">
        <v>706</v>
      </c>
      <c r="C24" s="2" t="s">
        <v>715</v>
      </c>
      <c r="D24" s="2" t="s">
        <v>22</v>
      </c>
      <c r="E24" s="2" t="n">
        <v>99</v>
      </c>
      <c r="F24" s="2" t="n">
        <v>0</v>
      </c>
      <c r="G24" s="3"/>
      <c r="H24" s="3" t="str">
        <f aca="false">IFERROR(IF(NOT(G24=""),ABS(ROUNDDOWN(E24-G24, 3 - (1+INT(LOG10(ABS(E24)))))),""),IF(AND(E24=0,NOT(E24="")),ABS(ROUNDDOWN(E24-G24,0)),""))</f>
        <v/>
      </c>
      <c r="I24" s="3" t="str">
        <f aca="false">IF(NOT(H24=""),IF(H24&lt;=F24,"match",IF(H24&lt;3*F24,"partial match","no match")),"")</f>
        <v/>
      </c>
      <c r="J24" s="2" t="s">
        <v>716</v>
      </c>
    </row>
    <row r="25" customFormat="false" ht="15" hidden="false" customHeight="true" outlineLevel="0" collapsed="false">
      <c r="A25" s="2" t="s">
        <v>676</v>
      </c>
      <c r="B25" s="2" t="s">
        <v>706</v>
      </c>
      <c r="C25" s="2" t="s">
        <v>717</v>
      </c>
      <c r="D25" s="2" t="s">
        <v>22</v>
      </c>
      <c r="E25" s="2" t="n">
        <v>26</v>
      </c>
      <c r="F25" s="2" t="n">
        <v>0</v>
      </c>
      <c r="G25" s="3"/>
      <c r="H25" s="3" t="str">
        <f aca="false">IFERROR(IF(NOT(G25=""),ABS(ROUNDDOWN(E25-G25, 3 - (1+INT(LOG10(ABS(E25)))))),""),IF(AND(E25=0,NOT(E25="")),ABS(ROUNDDOWN(E25-G25,0)),""))</f>
        <v/>
      </c>
      <c r="I25" s="3" t="str">
        <f aca="false">IF(NOT(H25=""),IF(H25&lt;=F25,"match",IF(H25&lt;3*F25,"partial match","no match")),"")</f>
        <v/>
      </c>
      <c r="J25" s="2" t="s">
        <v>718</v>
      </c>
    </row>
    <row r="26" customFormat="false" ht="15" hidden="false" customHeight="true" outlineLevel="0" collapsed="false">
      <c r="A26" s="2" t="s">
        <v>676</v>
      </c>
      <c r="B26" s="2" t="s">
        <v>706</v>
      </c>
      <c r="C26" s="2" t="s">
        <v>719</v>
      </c>
      <c r="D26" s="2" t="s">
        <v>22</v>
      </c>
      <c r="E26" s="2" t="n">
        <v>100</v>
      </c>
      <c r="F26" s="2" t="n">
        <v>0</v>
      </c>
      <c r="G26" s="3"/>
      <c r="H26" s="3" t="str">
        <f aca="false">IFERROR(IF(NOT(G26=""),ABS(ROUNDDOWN(E26-G26, 3 - (1+INT(LOG10(ABS(E26)))))),""),IF(AND(E26=0,NOT(E26="")),ABS(ROUNDDOWN(E26-G26,0)),""))</f>
        <v/>
      </c>
      <c r="I26" s="3" t="str">
        <f aca="false">IF(NOT(H26=""),IF(H26&lt;=F26,"match",IF(H26&lt;3*F26,"partial match","no match")),"")</f>
        <v/>
      </c>
      <c r="J26" s="2" t="s">
        <v>720</v>
      </c>
    </row>
    <row r="27" customFormat="false" ht="15" hidden="false" customHeight="true" outlineLevel="0" collapsed="false">
      <c r="A27" s="2" t="s">
        <v>676</v>
      </c>
      <c r="B27" s="2" t="s">
        <v>706</v>
      </c>
      <c r="C27" s="2" t="s">
        <v>721</v>
      </c>
      <c r="D27" s="2" t="s">
        <v>22</v>
      </c>
      <c r="E27" s="2" t="n">
        <v>99</v>
      </c>
      <c r="F27" s="2" t="n">
        <v>0</v>
      </c>
      <c r="G27" s="3"/>
      <c r="H27" s="3" t="str">
        <f aca="false">IFERROR(IF(NOT(G27=""),ABS(ROUNDDOWN(E27-G27, 3 - (1+INT(LOG10(ABS(E27)))))),""),IF(AND(E27=0,NOT(E27="")),ABS(ROUNDDOWN(E27-G27,0)),""))</f>
        <v/>
      </c>
      <c r="I27" s="3" t="str">
        <f aca="false">IF(NOT(H27=""),IF(H27&lt;=F27,"match",IF(H27&lt;3*F27,"partial match","no match")),"")</f>
        <v/>
      </c>
      <c r="J27" s="2" t="s">
        <v>722</v>
      </c>
    </row>
    <row r="28" customFormat="false" ht="15" hidden="false" customHeight="true" outlineLevel="0" collapsed="false">
      <c r="A28" s="2" t="s">
        <v>676</v>
      </c>
      <c r="B28" s="2" t="s">
        <v>706</v>
      </c>
      <c r="C28" s="2" t="s">
        <v>723</v>
      </c>
      <c r="D28" s="2" t="s">
        <v>22</v>
      </c>
      <c r="E28" s="2" t="n">
        <v>26</v>
      </c>
      <c r="F28" s="2" t="n">
        <v>0</v>
      </c>
      <c r="G28" s="3"/>
      <c r="H28" s="3" t="str">
        <f aca="false">IFERROR(IF(NOT(G28=""),ABS(ROUNDDOWN(E28-G28, 3 - (1+INT(LOG10(ABS(E28)))))),""),IF(AND(E28=0,NOT(E28="")),ABS(ROUNDDOWN(E28-G28,0)),""))</f>
        <v/>
      </c>
      <c r="I28" s="3" t="str">
        <f aca="false">IF(NOT(H28=""),IF(H28&lt;=F28,"match",IF(H28&lt;3*F28,"partial match","no match")),"")</f>
        <v/>
      </c>
      <c r="J28" s="2" t="s">
        <v>724</v>
      </c>
    </row>
    <row r="29" customFormat="false" ht="15" hidden="false" customHeight="true" outlineLevel="0" collapsed="false">
      <c r="A29" s="2" t="s">
        <v>676</v>
      </c>
      <c r="B29" s="2" t="s">
        <v>706</v>
      </c>
      <c r="C29" s="2" t="s">
        <v>725</v>
      </c>
      <c r="D29" s="2" t="s">
        <v>22</v>
      </c>
      <c r="E29" s="2" t="n">
        <v>125256</v>
      </c>
      <c r="F29" s="2" t="n">
        <v>0</v>
      </c>
      <c r="G29" s="3"/>
      <c r="H29" s="3" t="str">
        <f aca="false">IFERROR(IF(NOT(G29=""),ABS(ROUNDDOWN(E29-G29, 3 - (1+INT(LOG10(ABS(E29)))))),""),IF(AND(E29=0,NOT(E29="")),ABS(ROUNDDOWN(E29-G29,0)),""))</f>
        <v/>
      </c>
      <c r="I29" s="3" t="str">
        <f aca="false">IF(NOT(H29=""),IF(H29&lt;=F29,"match",IF(H29&lt;3*F29,"partial match","no match")),"")</f>
        <v/>
      </c>
      <c r="J29" s="2" t="s">
        <v>726</v>
      </c>
    </row>
    <row r="30" customFormat="false" ht="15" hidden="false" customHeight="true" outlineLevel="0" collapsed="false">
      <c r="A30" s="2" t="s">
        <v>676</v>
      </c>
      <c r="B30" s="2" t="s">
        <v>706</v>
      </c>
      <c r="C30" s="2" t="s">
        <v>727</v>
      </c>
      <c r="D30" s="2" t="s">
        <v>22</v>
      </c>
      <c r="E30" s="2" t="n">
        <v>125256</v>
      </c>
      <c r="F30" s="2" t="n">
        <v>0</v>
      </c>
      <c r="G30" s="3"/>
      <c r="H30" s="3" t="str">
        <f aca="false">IFERROR(IF(NOT(G30=""),ABS(ROUNDDOWN(E30-G30, 3 - (1+INT(LOG10(ABS(E30)))))),""),IF(AND(E30=0,NOT(E30="")),ABS(ROUNDDOWN(E30-G30,0)),""))</f>
        <v/>
      </c>
      <c r="I30" s="3" t="str">
        <f aca="false">IF(NOT(H30=""),IF(H30&lt;=F30,"match",IF(H30&lt;3*F30,"partial match","no match")),"")</f>
        <v/>
      </c>
      <c r="J30" s="2" t="s">
        <v>728</v>
      </c>
    </row>
    <row r="31" customFormat="false" ht="15" hidden="false" customHeight="true" outlineLevel="0" collapsed="false">
      <c r="A31" s="2" t="s">
        <v>676</v>
      </c>
      <c r="B31" s="2" t="s">
        <v>706</v>
      </c>
      <c r="C31" s="2" t="s">
        <v>729</v>
      </c>
      <c r="D31" s="2" t="s">
        <v>22</v>
      </c>
      <c r="E31" s="2" t="n">
        <v>-46.9</v>
      </c>
      <c r="F31" s="2" t="n">
        <v>0</v>
      </c>
      <c r="G31" s="3"/>
      <c r="H31" s="3" t="str">
        <f aca="false">IFERROR(IF(NOT(G31=""),ABS(ROUNDDOWN(E31-G31, 3 - (1+INT(LOG10(ABS(E31)))))),""),IF(AND(E31=0,NOT(E31="")),ABS(ROUNDDOWN(E31-G31,0)),""))</f>
        <v/>
      </c>
      <c r="I31" s="3" t="str">
        <f aca="false">IF(NOT(H31=""),IF(H31&lt;=F31,"match",IF(H31&lt;3*F31,"partial match","no match")),"")</f>
        <v/>
      </c>
      <c r="J31" s="2" t="s">
        <v>730</v>
      </c>
    </row>
    <row r="32" customFormat="false" ht="15" hidden="false" customHeight="true" outlineLevel="0" collapsed="false">
      <c r="A32" s="2" t="s">
        <v>676</v>
      </c>
      <c r="B32" s="2" t="s">
        <v>706</v>
      </c>
      <c r="C32" s="2" t="s">
        <v>731</v>
      </c>
      <c r="D32" s="2" t="s">
        <v>22</v>
      </c>
      <c r="E32" s="2" t="n">
        <v>-1000</v>
      </c>
      <c r="F32" s="2" t="n">
        <v>0</v>
      </c>
      <c r="G32" s="3"/>
      <c r="H32" s="3" t="str">
        <f aca="false">IFERROR(IF(NOT(G32=""),ABS(ROUNDDOWN(E32-G32, 3 - (1+INT(LOG10(ABS(E32)))))),""),IF(AND(E32=0,NOT(E32="")),ABS(ROUNDDOWN(E32-G32,0)),""))</f>
        <v/>
      </c>
      <c r="I32" s="3" t="str">
        <f aca="false">IF(NOT(H32=""),IF(H32&lt;=F32,"match",IF(H32&lt;3*F32,"partial match","no match")),"")</f>
        <v/>
      </c>
      <c r="J32" s="2" t="s">
        <v>732</v>
      </c>
    </row>
    <row r="33" customFormat="false" ht="15" hidden="false" customHeight="true" outlineLevel="0" collapsed="false">
      <c r="A33" s="2" t="s">
        <v>676</v>
      </c>
      <c r="B33" s="2" t="s">
        <v>706</v>
      </c>
      <c r="C33" s="2" t="s">
        <v>733</v>
      </c>
      <c r="D33" s="2" t="s">
        <v>22</v>
      </c>
      <c r="E33" s="2" t="n">
        <v>723</v>
      </c>
      <c r="F33" s="2" t="n">
        <v>0</v>
      </c>
      <c r="G33" s="3"/>
      <c r="H33" s="3" t="str">
        <f aca="false">IFERROR(IF(NOT(G33=""),ABS(ROUNDDOWN(E33-G33, 3 - (1+INT(LOG10(ABS(E33)))))),""),IF(AND(E33=0,NOT(E33="")),ABS(ROUNDDOWN(E33-G33,0)),""))</f>
        <v/>
      </c>
      <c r="I33" s="3" t="str">
        <f aca="false">IF(NOT(H33=""),IF(H33&lt;=F33,"match",IF(H33&lt;3*F33,"partial match","no match")),"")</f>
        <v/>
      </c>
      <c r="J33" s="2" t="s">
        <v>734</v>
      </c>
    </row>
    <row r="34" customFormat="false" ht="15" hidden="false" customHeight="true" outlineLevel="0" collapsed="false">
      <c r="A34" s="2" t="s">
        <v>676</v>
      </c>
      <c r="B34" s="2" t="s">
        <v>735</v>
      </c>
      <c r="C34" s="2" t="s">
        <v>707</v>
      </c>
      <c r="D34" s="2" t="s">
        <v>22</v>
      </c>
      <c r="E34" s="2" t="n">
        <v>204</v>
      </c>
      <c r="F34" s="2" t="n">
        <v>1</v>
      </c>
      <c r="G34" s="3"/>
      <c r="H34" s="3" t="str">
        <f aca="false">IFERROR(IF(NOT(G34=""),ABS(ROUNDDOWN(E34-G34, 3 - (1+INT(LOG10(ABS(E34)))))),""),IF(AND(E34=0,NOT(E34="")),ABS(ROUNDDOWN(E34-G34,0)),""))</f>
        <v/>
      </c>
      <c r="I34" s="3" t="str">
        <f aca="false">IF(NOT(H34=""),IF(H34&lt;=F34,"match",IF(H34&lt;3*F34,"partial match","no match")),"")</f>
        <v/>
      </c>
      <c r="J34" s="2" t="s">
        <v>736</v>
      </c>
    </row>
    <row r="35" customFormat="false" ht="15" hidden="false" customHeight="true" outlineLevel="0" collapsed="false">
      <c r="A35" s="2" t="s">
        <v>676</v>
      </c>
      <c r="B35" s="2" t="s">
        <v>735</v>
      </c>
      <c r="C35" s="2" t="s">
        <v>709</v>
      </c>
      <c r="D35" s="2" t="s">
        <v>22</v>
      </c>
      <c r="E35" s="2" t="n">
        <v>201</v>
      </c>
      <c r="F35" s="2" t="n">
        <v>1</v>
      </c>
      <c r="G35" s="3"/>
      <c r="H35" s="3" t="str">
        <f aca="false">IFERROR(IF(NOT(G35=""),ABS(ROUNDDOWN(E35-G35, 3 - (1+INT(LOG10(ABS(E35)))))),""),IF(AND(E35=0,NOT(E35="")),ABS(ROUNDDOWN(E35-G35,0)),""))</f>
        <v/>
      </c>
      <c r="I35" s="3" t="str">
        <f aca="false">IF(NOT(H35=""),IF(H35&lt;=F35,"match",IF(H35&lt;3*F35,"partial match","no match")),"")</f>
        <v/>
      </c>
      <c r="J35" s="2" t="s">
        <v>737</v>
      </c>
    </row>
    <row r="36" customFormat="false" ht="15" hidden="false" customHeight="true" outlineLevel="0" collapsed="false">
      <c r="A36" s="2" t="s">
        <v>676</v>
      </c>
      <c r="B36" s="2" t="s">
        <v>735</v>
      </c>
      <c r="C36" s="2" t="s">
        <v>711</v>
      </c>
      <c r="D36" s="2" t="s">
        <v>22</v>
      </c>
      <c r="E36" s="2" t="n">
        <v>60</v>
      </c>
      <c r="F36" s="2" t="n">
        <v>0</v>
      </c>
      <c r="G36" s="3"/>
      <c r="H36" s="3" t="str">
        <f aca="false">IFERROR(IF(NOT(G36=""),ABS(ROUNDDOWN(E36-G36, 3 - (1+INT(LOG10(ABS(E36)))))),""),IF(AND(E36=0,NOT(E36="")),ABS(ROUNDDOWN(E36-G36,0)),""))</f>
        <v/>
      </c>
      <c r="I36" s="3" t="str">
        <f aca="false">IF(NOT(H36=""),IF(H36&lt;=F36,"match",IF(H36&lt;3*F36,"partial match","no match")),"")</f>
        <v/>
      </c>
      <c r="J36" s="2" t="s">
        <v>738</v>
      </c>
    </row>
    <row r="37" customFormat="false" ht="15" hidden="false" customHeight="true" outlineLevel="0" collapsed="false">
      <c r="A37" s="2" t="s">
        <v>676</v>
      </c>
      <c r="B37" s="2" t="s">
        <v>735</v>
      </c>
      <c r="C37" s="2" t="s">
        <v>713</v>
      </c>
      <c r="D37" s="2" t="s">
        <v>22</v>
      </c>
      <c r="E37" s="2" t="n">
        <v>100</v>
      </c>
      <c r="F37" s="2" t="n">
        <v>1</v>
      </c>
      <c r="G37" s="3"/>
      <c r="H37" s="3" t="str">
        <f aca="false">IFERROR(IF(NOT(G37=""),ABS(ROUNDDOWN(E37-G37, 3 - (1+INT(LOG10(ABS(E37)))))),""),IF(AND(E37=0,NOT(E37="")),ABS(ROUNDDOWN(E37-G37,0)),""))</f>
        <v/>
      </c>
      <c r="I37" s="3" t="str">
        <f aca="false">IF(NOT(H37=""),IF(H37&lt;=F37,"match",IF(H37&lt;3*F37,"partial match","no match")),"")</f>
        <v/>
      </c>
      <c r="J37" s="2" t="s">
        <v>739</v>
      </c>
    </row>
    <row r="38" customFormat="false" ht="15" hidden="false" customHeight="true" outlineLevel="0" collapsed="false">
      <c r="A38" s="2" t="s">
        <v>676</v>
      </c>
      <c r="B38" s="2" t="s">
        <v>735</v>
      </c>
      <c r="C38" s="2" t="s">
        <v>715</v>
      </c>
      <c r="D38" s="2" t="s">
        <v>22</v>
      </c>
      <c r="E38" s="2" t="n">
        <v>99</v>
      </c>
      <c r="F38" s="2" t="n">
        <v>0.3</v>
      </c>
      <c r="G38" s="3"/>
      <c r="H38" s="3" t="str">
        <f aca="false">IFERROR(IF(NOT(G38=""),ABS(ROUNDDOWN(E38-G38, 3 - (1+INT(LOG10(ABS(E38)))))),""),IF(AND(E38=0,NOT(E38="")),ABS(ROUNDDOWN(E38-G38,0)),""))</f>
        <v/>
      </c>
      <c r="I38" s="3" t="str">
        <f aca="false">IF(NOT(H38=""),IF(H38&lt;=F38,"match",IF(H38&lt;3*F38,"partial match","no match")),"")</f>
        <v/>
      </c>
      <c r="J38" s="2" t="s">
        <v>740</v>
      </c>
    </row>
    <row r="39" customFormat="false" ht="15" hidden="false" customHeight="true" outlineLevel="0" collapsed="false">
      <c r="A39" s="2" t="s">
        <v>676</v>
      </c>
      <c r="B39" s="2" t="s">
        <v>735</v>
      </c>
      <c r="C39" s="2" t="s">
        <v>717</v>
      </c>
      <c r="D39" s="2" t="s">
        <v>22</v>
      </c>
      <c r="E39" s="2" t="n">
        <v>26</v>
      </c>
      <c r="F39" s="2" t="n">
        <v>0</v>
      </c>
      <c r="G39" s="3"/>
      <c r="H39" s="3" t="str">
        <f aca="false">IFERROR(IF(NOT(G39=""),ABS(ROUNDDOWN(E39-G39, 3 - (1+INT(LOG10(ABS(E39)))))),""),IF(AND(E39=0,NOT(E39="")),ABS(ROUNDDOWN(E39-G39,0)),""))</f>
        <v/>
      </c>
      <c r="I39" s="3" t="str">
        <f aca="false">IF(NOT(H39=""),IF(H39&lt;=F39,"match",IF(H39&lt;3*F39,"partial match","no match")),"")</f>
        <v/>
      </c>
      <c r="J39" s="2" t="s">
        <v>741</v>
      </c>
    </row>
    <row r="40" customFormat="false" ht="15" hidden="false" customHeight="true" outlineLevel="0" collapsed="false">
      <c r="A40" s="2" t="s">
        <v>676</v>
      </c>
      <c r="B40" s="2" t="s">
        <v>735</v>
      </c>
      <c r="C40" s="2" t="s">
        <v>719</v>
      </c>
      <c r="D40" s="2" t="s">
        <v>56</v>
      </c>
      <c r="E40" s="2" t="n">
        <v>100</v>
      </c>
      <c r="F40" s="2" t="n">
        <v>1</v>
      </c>
      <c r="G40" s="3"/>
      <c r="H40" s="3" t="str">
        <f aca="false">IFERROR(IF(NOT(G40=""),ABS(ROUNDDOWN(E40-G40, 3 - (1+INT(LOG10(ABS(E40)))))),""),IF(AND(E40=0,NOT(E40="")),ABS(ROUNDDOWN(E40-G40,0)),""))</f>
        <v/>
      </c>
      <c r="I40" s="3" t="str">
        <f aca="false">IF(NOT(H40=""),IF(H40&lt;=F40,"match",IF(H40&lt;3*F40,"partial match","no match")),"")</f>
        <v/>
      </c>
      <c r="J40" s="2" t="s">
        <v>742</v>
      </c>
    </row>
    <row r="41" customFormat="false" ht="15" hidden="false" customHeight="true" outlineLevel="0" collapsed="false">
      <c r="A41" s="2" t="s">
        <v>676</v>
      </c>
      <c r="B41" s="2" t="s">
        <v>735</v>
      </c>
      <c r="C41" s="2" t="s">
        <v>721</v>
      </c>
      <c r="D41" s="2" t="s">
        <v>56</v>
      </c>
      <c r="E41" s="2" t="n">
        <v>99</v>
      </c>
      <c r="F41" s="2" t="n">
        <v>0.3</v>
      </c>
      <c r="G41" s="3"/>
      <c r="H41" s="3" t="str">
        <f aca="false">IFERROR(IF(NOT(G41=""),ABS(ROUNDDOWN(E41-G41, 3 - (1+INT(LOG10(ABS(E41)))))),""),IF(AND(E41=0,NOT(E41="")),ABS(ROUNDDOWN(E41-G41,0)),""))</f>
        <v/>
      </c>
      <c r="I41" s="3" t="str">
        <f aca="false">IF(NOT(H41=""),IF(H41&lt;=F41,"match",IF(H41&lt;3*F41,"partial match","no match")),"")</f>
        <v/>
      </c>
      <c r="J41" s="2" t="s">
        <v>743</v>
      </c>
    </row>
    <row r="42" customFormat="false" ht="15" hidden="false" customHeight="true" outlineLevel="0" collapsed="false">
      <c r="A42" s="2" t="s">
        <v>676</v>
      </c>
      <c r="B42" s="2" t="s">
        <v>735</v>
      </c>
      <c r="C42" s="2" t="s">
        <v>723</v>
      </c>
      <c r="D42" s="2" t="s">
        <v>56</v>
      </c>
      <c r="E42" s="2" t="n">
        <v>26</v>
      </c>
      <c r="F42" s="2" t="n">
        <v>0</v>
      </c>
      <c r="G42" s="3"/>
      <c r="H42" s="3" t="str">
        <f aca="false">IFERROR(IF(NOT(G42=""),ABS(ROUNDDOWN(E42-G42, 3 - (1+INT(LOG10(ABS(E42)))))),""),IF(AND(E42=0,NOT(E42="")),ABS(ROUNDDOWN(E42-G42,0)),""))</f>
        <v/>
      </c>
      <c r="I42" s="3" t="str">
        <f aca="false">IF(NOT(H42=""),IF(H42&lt;=F42,"match",IF(H42&lt;3*F42,"partial match","no match")),"")</f>
        <v/>
      </c>
      <c r="J42" s="2" t="s">
        <v>744</v>
      </c>
    </row>
    <row r="43" customFormat="false" ht="15" hidden="false" customHeight="true" outlineLevel="0" collapsed="false">
      <c r="A43" s="2" t="s">
        <v>676</v>
      </c>
      <c r="B43" s="2" t="s">
        <v>735</v>
      </c>
      <c r="C43" s="2" t="s">
        <v>725</v>
      </c>
      <c r="D43" s="2" t="s">
        <v>22</v>
      </c>
      <c r="E43" s="2" t="n">
        <v>125256</v>
      </c>
      <c r="F43" s="2" t="n">
        <v>1000</v>
      </c>
      <c r="G43" s="3"/>
      <c r="H43" s="3" t="str">
        <f aca="false">IFERROR(IF(NOT(G43=""),ABS(ROUNDDOWN(E43-G43, 3 - (1+INT(LOG10(ABS(E43)))))),""),IF(AND(E43=0,NOT(E43="")),ABS(ROUNDDOWN(E43-G43,0)),""))</f>
        <v/>
      </c>
      <c r="I43" s="3" t="str">
        <f aca="false">IF(NOT(H43=""),IF(H43&lt;=F43,"match",IF(H43&lt;3*F43,"partial match","no match")),"")</f>
        <v/>
      </c>
      <c r="J43" s="2" t="s">
        <v>745</v>
      </c>
    </row>
    <row r="44" customFormat="false" ht="15" hidden="false" customHeight="true" outlineLevel="0" collapsed="false">
      <c r="A44" s="2" t="s">
        <v>676</v>
      </c>
      <c r="B44" s="2" t="s">
        <v>735</v>
      </c>
      <c r="C44" s="2" t="s">
        <v>727</v>
      </c>
      <c r="D44" s="2" t="s">
        <v>22</v>
      </c>
      <c r="E44" s="2" t="n">
        <v>125256</v>
      </c>
      <c r="F44" s="2" t="n">
        <v>1000</v>
      </c>
      <c r="G44" s="3"/>
      <c r="H44" s="3" t="str">
        <f aca="false">IFERROR(IF(NOT(G44=""),ABS(ROUNDDOWN(E44-G44, 3 - (1+INT(LOG10(ABS(E44)))))),""),IF(AND(E44=0,NOT(E44="")),ABS(ROUNDDOWN(E44-G44,0)),""))</f>
        <v/>
      </c>
      <c r="I44" s="3" t="str">
        <f aca="false">IF(NOT(H44=""),IF(H44&lt;=F44,"match",IF(H44&lt;3*F44,"partial match","no match")),"")</f>
        <v/>
      </c>
      <c r="J44" s="2" t="s">
        <v>746</v>
      </c>
    </row>
    <row r="45" customFormat="false" ht="15" hidden="false" customHeight="true" outlineLevel="0" collapsed="false">
      <c r="A45" s="2" t="s">
        <v>676</v>
      </c>
      <c r="B45" s="2" t="s">
        <v>735</v>
      </c>
      <c r="C45" s="2" t="s">
        <v>729</v>
      </c>
      <c r="D45" s="2" t="s">
        <v>22</v>
      </c>
      <c r="E45" s="2" t="n">
        <v>-46.9</v>
      </c>
      <c r="F45" s="2" t="n">
        <v>0.1</v>
      </c>
      <c r="G45" s="3"/>
      <c r="H45" s="3" t="str">
        <f aca="false">IFERROR(IF(NOT(G45=""),ABS(ROUNDDOWN(E45-G45, 3 - (1+INT(LOG10(ABS(E45)))))),""),IF(AND(E45=0,NOT(E45="")),ABS(ROUNDDOWN(E45-G45,0)),""))</f>
        <v/>
      </c>
      <c r="I45" s="3" t="str">
        <f aca="false">IF(NOT(H45=""),IF(H45&lt;=F45,"match",IF(H45&lt;3*F45,"partial match","no match")),"")</f>
        <v/>
      </c>
      <c r="J45" s="2" t="s">
        <v>747</v>
      </c>
    </row>
    <row r="46" customFormat="false" ht="15" hidden="false" customHeight="true" outlineLevel="0" collapsed="false">
      <c r="A46" s="2" t="s">
        <v>676</v>
      </c>
      <c r="B46" s="2" t="s">
        <v>735</v>
      </c>
      <c r="C46" s="2" t="s">
        <v>731</v>
      </c>
      <c r="D46" s="2" t="s">
        <v>22</v>
      </c>
      <c r="E46" s="2" t="n">
        <v>-1000</v>
      </c>
      <c r="F46" s="2" t="n">
        <v>10</v>
      </c>
      <c r="G46" s="3"/>
      <c r="H46" s="3" t="str">
        <f aca="false">IFERROR(IF(NOT(G46=""),ABS(ROUNDDOWN(E46-G46, 3 - (1+INT(LOG10(ABS(E46)))))),""),IF(AND(E46=0,NOT(E46="")),ABS(ROUNDDOWN(E46-G46,0)),""))</f>
        <v/>
      </c>
      <c r="I46" s="3" t="str">
        <f aca="false">IF(NOT(H46=""),IF(H46&lt;=F46,"match",IF(H46&lt;3*F46,"partial match","no match")),"")</f>
        <v/>
      </c>
      <c r="J46" s="2" t="s">
        <v>748</v>
      </c>
    </row>
    <row r="47" customFormat="false" ht="15" hidden="false" customHeight="true" outlineLevel="0" collapsed="false">
      <c r="A47" s="2" t="s">
        <v>676</v>
      </c>
      <c r="B47" s="2" t="s">
        <v>735</v>
      </c>
      <c r="C47" s="2" t="s">
        <v>733</v>
      </c>
      <c r="D47" s="2" t="s">
        <v>22</v>
      </c>
      <c r="E47" s="2" t="n">
        <v>723</v>
      </c>
      <c r="F47" s="2" t="n">
        <v>7</v>
      </c>
      <c r="G47" s="3"/>
      <c r="H47" s="3" t="str">
        <f aca="false">IFERROR(IF(NOT(G47=""),ABS(ROUNDDOWN(E47-G47, 3 - (1+INT(LOG10(ABS(E47)))))),""),IF(AND(E47=0,NOT(E47="")),ABS(ROUNDDOWN(E47-G47,0)),""))</f>
        <v/>
      </c>
      <c r="I47" s="3" t="str">
        <f aca="false">IF(NOT(H47=""),IF(H47&lt;=F47,"match",IF(H47&lt;3*F47,"partial match","no match")),"")</f>
        <v/>
      </c>
      <c r="J47" s="2" t="s">
        <v>749</v>
      </c>
    </row>
    <row r="48" customFormat="false" ht="15" hidden="false" customHeight="true" outlineLevel="0" collapsed="false">
      <c r="A48" s="2" t="s">
        <v>676</v>
      </c>
      <c r="B48" s="2" t="s">
        <v>750</v>
      </c>
      <c r="C48" s="2" t="s">
        <v>707</v>
      </c>
      <c r="D48" s="2" t="s">
        <v>22</v>
      </c>
      <c r="E48" s="2" t="n">
        <v>204</v>
      </c>
      <c r="F48" s="2" t="n">
        <v>1</v>
      </c>
      <c r="G48" s="3"/>
      <c r="H48" s="3" t="str">
        <f aca="false">IFERROR(IF(NOT(G48=""),ABS(ROUNDDOWN(E48-G48, 3 - (1+INT(LOG10(ABS(E48)))))),""),IF(AND(E48=0,NOT(E48="")),ABS(ROUNDDOWN(E48-G48,0)),""))</f>
        <v/>
      </c>
      <c r="I48" s="3" t="str">
        <f aca="false">IF(NOT(H48=""),IF(H48&lt;=F48,"match",IF(H48&lt;3*F48,"partial match","no match")),"")</f>
        <v/>
      </c>
      <c r="J48" s="2" t="s">
        <v>751</v>
      </c>
    </row>
    <row r="49" customFormat="false" ht="15" hidden="false" customHeight="true" outlineLevel="0" collapsed="false">
      <c r="A49" s="2" t="s">
        <v>676</v>
      </c>
      <c r="B49" s="2" t="s">
        <v>750</v>
      </c>
      <c r="C49" s="2" t="s">
        <v>709</v>
      </c>
      <c r="D49" s="2" t="s">
        <v>22</v>
      </c>
      <c r="E49" s="2" t="n">
        <v>201</v>
      </c>
      <c r="F49" s="2" t="n">
        <v>1</v>
      </c>
      <c r="G49" s="3"/>
      <c r="H49" s="3" t="str">
        <f aca="false">IFERROR(IF(NOT(G49=""),ABS(ROUNDDOWN(E49-G49, 3 - (1+INT(LOG10(ABS(E49)))))),""),IF(AND(E49=0,NOT(E49="")),ABS(ROUNDDOWN(E49-G49,0)),""))</f>
        <v/>
      </c>
      <c r="I49" s="3" t="str">
        <f aca="false">IF(NOT(H49=""),IF(H49&lt;=F49,"match",IF(H49&lt;3*F49,"partial match","no match")),"")</f>
        <v/>
      </c>
      <c r="J49" s="2" t="s">
        <v>752</v>
      </c>
    </row>
    <row r="50" customFormat="false" ht="15" hidden="false" customHeight="true" outlineLevel="0" collapsed="false">
      <c r="A50" s="2" t="s">
        <v>676</v>
      </c>
      <c r="B50" s="2" t="s">
        <v>750</v>
      </c>
      <c r="C50" s="2" t="s">
        <v>711</v>
      </c>
      <c r="D50" s="2" t="s">
        <v>22</v>
      </c>
      <c r="E50" s="2" t="n">
        <v>60</v>
      </c>
      <c r="F50" s="2" t="n">
        <v>0</v>
      </c>
      <c r="G50" s="3"/>
      <c r="H50" s="3" t="str">
        <f aca="false">IFERROR(IF(NOT(G50=""),ABS(ROUNDDOWN(E50-G50, 3 - (1+INT(LOG10(ABS(E50)))))),""),IF(AND(E50=0,NOT(E50="")),ABS(ROUNDDOWN(E50-G50,0)),""))</f>
        <v/>
      </c>
      <c r="I50" s="3" t="str">
        <f aca="false">IF(NOT(H50=""),IF(H50&lt;=F50,"match",IF(H50&lt;3*F50,"partial match","no match")),"")</f>
        <v/>
      </c>
      <c r="J50" s="2" t="s">
        <v>753</v>
      </c>
    </row>
    <row r="51" customFormat="false" ht="15" hidden="false" customHeight="true" outlineLevel="0" collapsed="false">
      <c r="A51" s="2" t="s">
        <v>676</v>
      </c>
      <c r="B51" s="2" t="s">
        <v>750</v>
      </c>
      <c r="C51" s="2" t="s">
        <v>713</v>
      </c>
      <c r="D51" s="2" t="s">
        <v>22</v>
      </c>
      <c r="E51" s="2" t="n">
        <v>100</v>
      </c>
      <c r="F51" s="2" t="n">
        <v>1</v>
      </c>
      <c r="G51" s="3"/>
      <c r="H51" s="3" t="str">
        <f aca="false">IFERROR(IF(NOT(G51=""),ABS(ROUNDDOWN(E51-G51, 3 - (1+INT(LOG10(ABS(E51)))))),""),IF(AND(E51=0,NOT(E51="")),ABS(ROUNDDOWN(E51-G51,0)),""))</f>
        <v/>
      </c>
      <c r="I51" s="3" t="str">
        <f aca="false">IF(NOT(H51=""),IF(H51&lt;=F51,"match",IF(H51&lt;3*F51,"partial match","no match")),"")</f>
        <v/>
      </c>
      <c r="J51" s="2" t="s">
        <v>754</v>
      </c>
    </row>
    <row r="52" customFormat="false" ht="15" hidden="false" customHeight="true" outlineLevel="0" collapsed="false">
      <c r="A52" s="2" t="s">
        <v>676</v>
      </c>
      <c r="B52" s="2" t="s">
        <v>750</v>
      </c>
      <c r="C52" s="2" t="s">
        <v>715</v>
      </c>
      <c r="D52" s="2" t="s">
        <v>22</v>
      </c>
      <c r="E52" s="2" t="n">
        <v>99</v>
      </c>
      <c r="F52" s="2" t="n">
        <v>0.3</v>
      </c>
      <c r="G52" s="3"/>
      <c r="H52" s="3" t="str">
        <f aca="false">IFERROR(IF(NOT(G52=""),ABS(ROUNDDOWN(E52-G52, 3 - (1+INT(LOG10(ABS(E52)))))),""),IF(AND(E52=0,NOT(E52="")),ABS(ROUNDDOWN(E52-G52,0)),""))</f>
        <v/>
      </c>
      <c r="I52" s="3" t="str">
        <f aca="false">IF(NOT(H52=""),IF(H52&lt;=F52,"match",IF(H52&lt;3*F52,"partial match","no match")),"")</f>
        <v/>
      </c>
      <c r="J52" s="2" t="s">
        <v>755</v>
      </c>
    </row>
    <row r="53" customFormat="false" ht="15" hidden="false" customHeight="true" outlineLevel="0" collapsed="false">
      <c r="A53" s="2" t="s">
        <v>676</v>
      </c>
      <c r="B53" s="2" t="s">
        <v>750</v>
      </c>
      <c r="C53" s="2" t="s">
        <v>717</v>
      </c>
      <c r="D53" s="2" t="s">
        <v>22</v>
      </c>
      <c r="E53" s="2" t="n">
        <v>26</v>
      </c>
      <c r="F53" s="2" t="n">
        <v>0</v>
      </c>
      <c r="G53" s="3"/>
      <c r="H53" s="3" t="str">
        <f aca="false">IFERROR(IF(NOT(G53=""),ABS(ROUNDDOWN(E53-G53, 3 - (1+INT(LOG10(ABS(E53)))))),""),IF(AND(E53=0,NOT(E53="")),ABS(ROUNDDOWN(E53-G53,0)),""))</f>
        <v/>
      </c>
      <c r="I53" s="3" t="str">
        <f aca="false">IF(NOT(H53=""),IF(H53&lt;=F53,"match",IF(H53&lt;3*F53,"partial match","no match")),"")</f>
        <v/>
      </c>
      <c r="J53" s="2" t="s">
        <v>756</v>
      </c>
    </row>
    <row r="54" customFormat="false" ht="15" hidden="false" customHeight="true" outlineLevel="0" collapsed="false">
      <c r="A54" s="2" t="s">
        <v>676</v>
      </c>
      <c r="B54" s="2" t="s">
        <v>750</v>
      </c>
      <c r="C54" s="2" t="s">
        <v>719</v>
      </c>
      <c r="D54" s="2" t="s">
        <v>22</v>
      </c>
      <c r="E54" s="2" t="n">
        <v>100</v>
      </c>
      <c r="F54" s="2" t="n">
        <v>1</v>
      </c>
      <c r="G54" s="3"/>
      <c r="H54" s="3" t="str">
        <f aca="false">IFERROR(IF(NOT(G54=""),ABS(ROUNDDOWN(E54-G54, 3 - (1+INT(LOG10(ABS(E54)))))),""),IF(AND(E54=0,NOT(E54="")),ABS(ROUNDDOWN(E54-G54,0)),""))</f>
        <v/>
      </c>
      <c r="I54" s="3" t="str">
        <f aca="false">IF(NOT(H54=""),IF(H54&lt;=F54,"match",IF(H54&lt;3*F54,"partial match","no match")),"")</f>
        <v/>
      </c>
      <c r="J54" s="2" t="s">
        <v>757</v>
      </c>
    </row>
    <row r="55" customFormat="false" ht="15" hidden="false" customHeight="true" outlineLevel="0" collapsed="false">
      <c r="A55" s="2" t="s">
        <v>676</v>
      </c>
      <c r="B55" s="2" t="s">
        <v>750</v>
      </c>
      <c r="C55" s="2" t="s">
        <v>721</v>
      </c>
      <c r="D55" s="2" t="s">
        <v>22</v>
      </c>
      <c r="E55" s="2" t="n">
        <v>99</v>
      </c>
      <c r="F55" s="2" t="n">
        <v>0.3</v>
      </c>
      <c r="G55" s="3"/>
      <c r="H55" s="3" t="str">
        <f aca="false">IFERROR(IF(NOT(G55=""),ABS(ROUNDDOWN(E55-G55, 3 - (1+INT(LOG10(ABS(E55)))))),""),IF(AND(E55=0,NOT(E55="")),ABS(ROUNDDOWN(E55-G55,0)),""))</f>
        <v/>
      </c>
      <c r="I55" s="3" t="str">
        <f aca="false">IF(NOT(H55=""),IF(H55&lt;=F55,"match",IF(H55&lt;3*F55,"partial match","no match")),"")</f>
        <v/>
      </c>
      <c r="J55" s="2" t="s">
        <v>758</v>
      </c>
    </row>
    <row r="56" customFormat="false" ht="15" hidden="false" customHeight="true" outlineLevel="0" collapsed="false">
      <c r="A56" s="2" t="s">
        <v>676</v>
      </c>
      <c r="B56" s="2" t="s">
        <v>750</v>
      </c>
      <c r="C56" s="2" t="s">
        <v>723</v>
      </c>
      <c r="D56" s="2" t="s">
        <v>22</v>
      </c>
      <c r="E56" s="2" t="n">
        <v>26</v>
      </c>
      <c r="F56" s="2" t="n">
        <v>0</v>
      </c>
      <c r="G56" s="3"/>
      <c r="H56" s="3" t="str">
        <f aca="false">IFERROR(IF(NOT(G56=""),ABS(ROUNDDOWN(E56-G56, 3 - (1+INT(LOG10(ABS(E56)))))),""),IF(AND(E56=0,NOT(E56="")),ABS(ROUNDDOWN(E56-G56,0)),""))</f>
        <v/>
      </c>
      <c r="I56" s="3" t="str">
        <f aca="false">IF(NOT(H56=""),IF(H56&lt;=F56,"match",IF(H56&lt;3*F56,"partial match","no match")),"")</f>
        <v/>
      </c>
      <c r="J56" s="2" t="s">
        <v>759</v>
      </c>
    </row>
    <row r="57" customFormat="false" ht="15" hidden="false" customHeight="true" outlineLevel="0" collapsed="false">
      <c r="A57" s="2" t="s">
        <v>676</v>
      </c>
      <c r="B57" s="2" t="s">
        <v>750</v>
      </c>
      <c r="C57" s="2" t="s">
        <v>725</v>
      </c>
      <c r="D57" s="2" t="s">
        <v>22</v>
      </c>
      <c r="E57" s="2" t="n">
        <v>114596</v>
      </c>
      <c r="F57" s="2" t="n">
        <v>1000</v>
      </c>
      <c r="G57" s="3"/>
      <c r="H57" s="3" t="str">
        <f aca="false">IFERROR(IF(NOT(G57=""),ABS(ROUNDDOWN(E57-G57, 3 - (1+INT(LOG10(ABS(E57)))))),""),IF(AND(E57=0,NOT(E57="")),ABS(ROUNDDOWN(E57-G57,0)),""))</f>
        <v/>
      </c>
      <c r="I57" s="3" t="str">
        <f aca="false">IF(NOT(H57=""),IF(H57&lt;=F57,"match",IF(H57&lt;3*F57,"partial match","no match")),"")</f>
        <v/>
      </c>
      <c r="J57" s="2" t="s">
        <v>760</v>
      </c>
    </row>
    <row r="58" customFormat="false" ht="15" hidden="false" customHeight="true" outlineLevel="0" collapsed="false">
      <c r="A58" s="2" t="s">
        <v>676</v>
      </c>
      <c r="B58" s="2" t="s">
        <v>750</v>
      </c>
      <c r="C58" s="2" t="s">
        <v>727</v>
      </c>
      <c r="D58" s="2" t="s">
        <v>56</v>
      </c>
      <c r="E58" s="2" t="n">
        <v>125256</v>
      </c>
      <c r="F58" s="2" t="n">
        <v>1000</v>
      </c>
      <c r="G58" s="3"/>
      <c r="H58" s="3" t="str">
        <f aca="false">IFERROR(IF(NOT(G58=""),ABS(ROUNDDOWN(E58-G58, 3 - (1+INT(LOG10(ABS(E58)))))),""),IF(AND(E58=0,NOT(E58="")),ABS(ROUNDDOWN(E58-G58,0)),""))</f>
        <v/>
      </c>
      <c r="I58" s="3" t="str">
        <f aca="false">IF(NOT(H58=""),IF(H58&lt;=F58,"match",IF(H58&lt;3*F58,"partial match","no match")),"")</f>
        <v/>
      </c>
      <c r="J58" s="2" t="s">
        <v>761</v>
      </c>
    </row>
    <row r="59" customFormat="false" ht="15" hidden="false" customHeight="true" outlineLevel="0" collapsed="false">
      <c r="A59" s="2" t="s">
        <v>676</v>
      </c>
      <c r="B59" s="2" t="s">
        <v>750</v>
      </c>
      <c r="C59" s="2" t="s">
        <v>729</v>
      </c>
      <c r="D59" s="2" t="s">
        <v>22</v>
      </c>
      <c r="E59" s="2" t="n">
        <v>13.4</v>
      </c>
      <c r="F59" s="2" t="n">
        <v>1.1</v>
      </c>
      <c r="G59" s="3"/>
      <c r="H59" s="3" t="str">
        <f aca="false">IFERROR(IF(NOT(G59=""),ABS(ROUNDDOWN(E59-G59, 3 - (1+INT(LOG10(ABS(E59)))))),""),IF(AND(E59=0,NOT(E59="")),ABS(ROUNDDOWN(E59-G59,0)),""))</f>
        <v/>
      </c>
      <c r="I59" s="3" t="str">
        <f aca="false">IF(NOT(H59=""),IF(H59&lt;=F59,"match",IF(H59&lt;3*F59,"partial match","no match")),"")</f>
        <v/>
      </c>
      <c r="J59" s="2" t="s">
        <v>762</v>
      </c>
    </row>
    <row r="60" customFormat="false" ht="15" hidden="false" customHeight="true" outlineLevel="0" collapsed="false">
      <c r="A60" s="2" t="s">
        <v>676</v>
      </c>
      <c r="B60" s="2" t="s">
        <v>750</v>
      </c>
      <c r="C60" s="2" t="s">
        <v>731</v>
      </c>
      <c r="D60" s="2" t="s">
        <v>22</v>
      </c>
      <c r="E60" s="2" t="n">
        <v>-500</v>
      </c>
      <c r="F60" s="2" t="n">
        <v>0</v>
      </c>
      <c r="G60" s="3"/>
      <c r="H60" s="3" t="str">
        <f aca="false">IFERROR(IF(NOT(G60=""),ABS(ROUNDDOWN(E60-G60, 3 - (1+INT(LOG10(ABS(E60)))))),""),IF(AND(E60=0,NOT(E60="")),ABS(ROUNDDOWN(E60-G60,0)),""))</f>
        <v/>
      </c>
      <c r="I60" s="3" t="str">
        <f aca="false">IF(NOT(H60=""),IF(H60&lt;=F60,"match",IF(H60&lt;3*F60,"partial match","no match")),"")</f>
        <v/>
      </c>
      <c r="J60" s="2" t="s">
        <v>763</v>
      </c>
    </row>
    <row r="61" customFormat="false" ht="15" hidden="false" customHeight="true" outlineLevel="0" collapsed="false">
      <c r="A61" s="2" t="s">
        <v>676</v>
      </c>
      <c r="B61" s="2" t="s">
        <v>750</v>
      </c>
      <c r="C61" s="2" t="s">
        <v>733</v>
      </c>
      <c r="D61" s="2" t="s">
        <v>22</v>
      </c>
      <c r="E61" s="2" t="n">
        <v>377</v>
      </c>
      <c r="F61" s="2" t="n">
        <v>9</v>
      </c>
      <c r="G61" s="3"/>
      <c r="H61" s="3" t="str">
        <f aca="false">IFERROR(IF(NOT(G61=""),ABS(ROUNDDOWN(E61-G61, 3 - (1+INT(LOG10(ABS(E61)))))),""),IF(AND(E61=0,NOT(E61="")),ABS(ROUNDDOWN(E61-G61,0)),""))</f>
        <v/>
      </c>
      <c r="I61" s="3" t="str">
        <f aca="false">IF(NOT(H61=""),IF(H61&lt;=F61,"match",IF(H61&lt;3*F61,"partial match","no match")),"")</f>
        <v/>
      </c>
      <c r="J61" s="2" t="s">
        <v>764</v>
      </c>
    </row>
    <row r="62" customFormat="false" ht="15" hidden="false" customHeight="true" outlineLevel="0" collapsed="false">
      <c r="A62" s="2" t="s">
        <v>676</v>
      </c>
      <c r="B62" s="2" t="s">
        <v>11</v>
      </c>
      <c r="C62" s="2" t="s">
        <v>12</v>
      </c>
      <c r="D62" s="2" t="s">
        <v>13</v>
      </c>
      <c r="E62" s="2" t="n">
        <v>358000</v>
      </c>
      <c r="F62" s="2" t="n">
        <v>5000</v>
      </c>
      <c r="G62" s="3"/>
      <c r="H62" s="3" t="str">
        <f aca="false">IFERROR(IF(NOT(G62=""),ABS(ROUNDDOWN(E62-G62, 3 - (1+INT(LOG10(ABS(E62)))))),""),IF(AND(E62=0,NOT(E62="")),ABS(ROUNDDOWN(E62-G62,0)),""))</f>
        <v/>
      </c>
      <c r="I62" s="3" t="str">
        <f aca="false">IF(NOT(H62=""),IF(H62&lt;=F62,"match",IF(H62&lt;3*F62,"partial match","no match")),"")</f>
        <v/>
      </c>
      <c r="J62" s="2" t="s">
        <v>14</v>
      </c>
    </row>
    <row r="63" customFormat="false" ht="15" hidden="false" customHeight="true" outlineLevel="0" collapsed="false">
      <c r="A63" s="2" t="s">
        <v>676</v>
      </c>
      <c r="B63" s="2" t="s">
        <v>11</v>
      </c>
      <c r="C63" s="2" t="s">
        <v>15</v>
      </c>
      <c r="D63" s="2" t="s">
        <v>22</v>
      </c>
      <c r="E63" s="2" t="n">
        <v>359000</v>
      </c>
      <c r="F63" s="2" t="n">
        <v>5000</v>
      </c>
      <c r="G63" s="3"/>
      <c r="H63" s="3" t="str">
        <f aca="false">IFERROR(IF(NOT(G63=""),ABS(ROUNDDOWN(E63-G63, 3 - (1+INT(LOG10(ABS(E63)))))),""),IF(AND(E63=0,NOT(E63="")),ABS(ROUNDDOWN(E63-G63,0)),""))</f>
        <v/>
      </c>
      <c r="I63" s="3" t="str">
        <f aca="false">IF(NOT(H63=""),IF(H63&lt;=F63,"match",IF(H63&lt;3*F63,"partial match","no match")),"")</f>
        <v/>
      </c>
      <c r="J63" s="2" t="s">
        <v>16</v>
      </c>
    </row>
    <row r="64" customFormat="false" ht="15" hidden="false" customHeight="true" outlineLevel="0" collapsed="false">
      <c r="A64" s="2" t="s">
        <v>676</v>
      </c>
      <c r="B64" s="2" t="s">
        <v>11</v>
      </c>
      <c r="C64" s="2" t="s">
        <v>17</v>
      </c>
      <c r="D64" s="2" t="s">
        <v>22</v>
      </c>
      <c r="E64" s="2" t="n">
        <v>35700</v>
      </c>
      <c r="F64" s="2" t="n">
        <v>300</v>
      </c>
      <c r="G64" s="3"/>
      <c r="H64" s="3" t="str">
        <f aca="false">IFERROR(IF(NOT(G64=""),ABS(ROUNDDOWN(E64-G64, 3 - (1+INT(LOG10(ABS(E64)))))),""),IF(AND(E64=0,NOT(E64="")),ABS(ROUNDDOWN(E64-G64,0)),""))</f>
        <v/>
      </c>
      <c r="I64" s="3" t="str">
        <f aca="false">IF(NOT(H64=""),IF(H64&lt;=F64,"match",IF(H64&lt;3*F64,"partial match","no match")),"")</f>
        <v/>
      </c>
      <c r="J64" s="2" t="s">
        <v>18</v>
      </c>
    </row>
    <row r="65" customFormat="false" ht="15" hidden="false" customHeight="true" outlineLevel="0" collapsed="false">
      <c r="A65" s="2" t="s">
        <v>676</v>
      </c>
      <c r="B65" s="2" t="s">
        <v>11</v>
      </c>
      <c r="C65" s="2" t="s">
        <v>19</v>
      </c>
      <c r="D65" s="2" t="s">
        <v>22</v>
      </c>
      <c r="E65" s="2" t="n">
        <v>0.0996</v>
      </c>
      <c r="F65" s="2" t="n">
        <v>0.0005</v>
      </c>
      <c r="G65" s="3"/>
      <c r="H65" s="3" t="str">
        <f aca="false">IFERROR(IF(NOT(G65=""),ABS(ROUNDDOWN(E65-G65, 3 - (1+INT(LOG10(ABS(E65)))))),""),IF(AND(E65=0,NOT(E65="")),ABS(ROUNDDOWN(E65-G65,0)),""))</f>
        <v/>
      </c>
      <c r="I65" s="3" t="str">
        <f aca="false">IF(NOT(H65=""),IF(H65&lt;=F65,"match",IF(H65&lt;3*F65,"partial match","no match")),"")</f>
        <v/>
      </c>
      <c r="J65" s="2" t="s">
        <v>20</v>
      </c>
    </row>
    <row r="66" customFormat="false" ht="15" hidden="false" customHeight="true" outlineLevel="0" collapsed="false">
      <c r="A66" s="2" t="s">
        <v>676</v>
      </c>
      <c r="B66" s="2" t="s">
        <v>11</v>
      </c>
      <c r="C66" s="2" t="s">
        <v>21</v>
      </c>
      <c r="D66" s="2" t="s">
        <v>22</v>
      </c>
      <c r="E66" s="2" t="n">
        <v>0.03</v>
      </c>
      <c r="F66" s="2" t="n">
        <v>0.0001</v>
      </c>
      <c r="G66" s="3"/>
      <c r="H66" s="3" t="str">
        <f aca="false">IFERROR(IF(NOT(G66=""),ABS(ROUNDDOWN(E66-G66, 3 - (1+INT(LOG10(ABS(E66)))))),""),IF(AND(E66=0,NOT(E66="")),ABS(ROUNDDOWN(E66-G66,0)),""))</f>
        <v/>
      </c>
      <c r="I66" s="3" t="str">
        <f aca="false">IF(NOT(H66=""),IF(H66&lt;=F66,"match",IF(H66&lt;3*F66,"partial match","no match")),"")</f>
        <v/>
      </c>
      <c r="J66" s="2" t="s">
        <v>23</v>
      </c>
    </row>
    <row r="67" customFormat="false" ht="15" hidden="false" customHeight="true" outlineLevel="0" collapsed="false">
      <c r="A67" s="2" t="s">
        <v>676</v>
      </c>
      <c r="B67" s="2" t="s">
        <v>11</v>
      </c>
      <c r="C67" s="2" t="s">
        <v>24</v>
      </c>
      <c r="D67" s="2" t="s">
        <v>22</v>
      </c>
      <c r="E67" s="2" t="n">
        <v>0.319</v>
      </c>
      <c r="F67" s="2" t="n">
        <v>0.001</v>
      </c>
      <c r="G67" s="3"/>
      <c r="H67" s="3" t="str">
        <f aca="false">IFERROR(IF(NOT(G67=""),ABS(ROUNDDOWN(E67-G67, 3 - (1+INT(LOG10(ABS(E67)))))),""),IF(AND(E67=0,NOT(E67="")),ABS(ROUNDDOWN(E67-G67,0)),""))</f>
        <v/>
      </c>
      <c r="I67" s="3" t="str">
        <f aca="false">IF(NOT(H67=""),IF(H67&lt;=F67,"match",IF(H67&lt;3*F67,"partial match","no match")),"")</f>
        <v/>
      </c>
      <c r="J67" s="2" t="s">
        <v>25</v>
      </c>
    </row>
    <row r="68" customFormat="false" ht="15" hidden="false" customHeight="true" outlineLevel="0" collapsed="false">
      <c r="A68" s="2" t="s">
        <v>676</v>
      </c>
      <c r="B68" s="2" t="s">
        <v>11</v>
      </c>
      <c r="C68" s="2" t="s">
        <v>26</v>
      </c>
      <c r="D68" s="2" t="s">
        <v>22</v>
      </c>
      <c r="E68" s="2" t="n">
        <v>1.46</v>
      </c>
      <c r="F68" s="2" t="n">
        <v>0.01</v>
      </c>
      <c r="G68" s="3"/>
      <c r="H68" s="3" t="str">
        <f aca="false">IFERROR(IF(NOT(G68=""),ABS(ROUNDDOWN(E68-G68, 3 - (1+INT(LOG10(ABS(E68)))))),""),IF(AND(E68=0,NOT(E68="")),ABS(ROUNDDOWN(E68-G68,0)),""))</f>
        <v/>
      </c>
      <c r="I68" s="3" t="str">
        <f aca="false">IF(NOT(H68=""),IF(H68&lt;=F68,"match",IF(H68&lt;3*F68,"partial match","no match")),"")</f>
        <v/>
      </c>
      <c r="J68" s="2" t="s">
        <v>27</v>
      </c>
    </row>
    <row r="69" customFormat="false" ht="15" hidden="false" customHeight="true" outlineLevel="0" collapsed="false">
      <c r="A69" s="2" t="s">
        <v>676</v>
      </c>
      <c r="B69" s="2" t="s">
        <v>11</v>
      </c>
      <c r="C69" s="2" t="s">
        <v>28</v>
      </c>
      <c r="D69" s="2" t="s">
        <v>22</v>
      </c>
      <c r="E69" s="2" t="n">
        <v>0.683</v>
      </c>
      <c r="F69" s="2" t="n">
        <v>0.001</v>
      </c>
      <c r="G69" s="3"/>
      <c r="H69" s="3" t="str">
        <f aca="false">IFERROR(IF(NOT(G69=""),ABS(ROUNDDOWN(E69-G69, 3 - (1+INT(LOG10(ABS(E69)))))),""),IF(AND(E69=0,NOT(E69="")),ABS(ROUNDDOWN(E69-G69,0)),""))</f>
        <v/>
      </c>
      <c r="I69" s="3" t="str">
        <f aca="false">IF(NOT(H69=""),IF(H69&lt;=F69,"match",IF(H69&lt;3*F69,"partial match","no match")),"")</f>
        <v/>
      </c>
      <c r="J69" s="2" t="s">
        <v>29</v>
      </c>
    </row>
    <row r="70" customFormat="false" ht="15" hidden="false" customHeight="true" outlineLevel="0" collapsed="false">
      <c r="A70" s="2" t="s">
        <v>676</v>
      </c>
      <c r="B70" s="2" t="s">
        <v>11</v>
      </c>
      <c r="C70" s="2" t="s">
        <v>30</v>
      </c>
      <c r="D70" s="2" t="s">
        <v>22</v>
      </c>
      <c r="E70" s="2" t="n">
        <v>0.463</v>
      </c>
      <c r="F70" s="2" t="n">
        <v>0.002</v>
      </c>
      <c r="G70" s="3"/>
      <c r="H70" s="3" t="str">
        <f aca="false">IFERROR(IF(NOT(G70=""),ABS(ROUNDDOWN(E70-G70, 3 - (1+INT(LOG10(ABS(E70)))))),""),IF(AND(E70=0,NOT(E70="")),ABS(ROUNDDOWN(E70-G70,0)),""))</f>
        <v/>
      </c>
      <c r="I70" s="3" t="str">
        <f aca="false">IF(NOT(H70=""),IF(H70&lt;=F70,"match",IF(H70&lt;3*F70,"partial match","no match")),"")</f>
        <v/>
      </c>
      <c r="J70" s="2" t="s">
        <v>31</v>
      </c>
    </row>
    <row r="71" customFormat="false" ht="15" hidden="false" customHeight="true" outlineLevel="0" collapsed="false">
      <c r="A71" s="2" t="s">
        <v>676</v>
      </c>
      <c r="B71" s="2" t="s">
        <v>11</v>
      </c>
      <c r="C71" s="2" t="s">
        <v>32</v>
      </c>
      <c r="D71" s="2" t="s">
        <v>22</v>
      </c>
      <c r="E71" s="2" t="n">
        <v>52.9</v>
      </c>
      <c r="F71" s="2" t="n">
        <v>28.7</v>
      </c>
      <c r="G71" s="3"/>
      <c r="H71" s="3" t="str">
        <f aca="false">IFERROR(IF(NOT(G71=""),ABS(ROUNDDOWN(E71-G71, 3 - (1+INT(LOG10(ABS(E71)))))),""),IF(AND(E71=0,NOT(E71="")),ABS(ROUNDDOWN(E71-G71,0)),""))</f>
        <v/>
      </c>
      <c r="I71" s="3" t="str">
        <f aca="false">IF(NOT(H71=""),IF(H71&lt;=F71,"match",IF(H71&lt;3*F71,"partial match","no match")),"")</f>
        <v/>
      </c>
      <c r="J71" s="2" t="s">
        <v>33</v>
      </c>
    </row>
    <row r="72" customFormat="false" ht="15" hidden="false" customHeight="true" outlineLevel="0" collapsed="false">
      <c r="A72" s="2" t="s">
        <v>676</v>
      </c>
      <c r="B72" s="2" t="s">
        <v>11</v>
      </c>
      <c r="C72" s="2" t="s">
        <v>34</v>
      </c>
      <c r="D72" s="2" t="s">
        <v>22</v>
      </c>
      <c r="E72" s="2" t="n">
        <v>125</v>
      </c>
      <c r="F72" s="2" t="n">
        <v>1</v>
      </c>
      <c r="G72" s="3"/>
      <c r="H72" s="3" t="str">
        <f aca="false">IFERROR(IF(NOT(G72=""),ABS(ROUNDDOWN(E72-G72, 3 - (1+INT(LOG10(ABS(E72)))))),""),IF(AND(E72=0,NOT(E72="")),ABS(ROUNDDOWN(E72-G72,0)),""))</f>
        <v/>
      </c>
      <c r="I72" s="3" t="str">
        <f aca="false">IF(NOT(H72=""),IF(H72&lt;=F72,"match",IF(H72&lt;3*F72,"partial match","no match")),"")</f>
        <v/>
      </c>
      <c r="J72" s="2" t="s">
        <v>35</v>
      </c>
    </row>
    <row r="73" customFormat="false" ht="15" hidden="false" customHeight="true" outlineLevel="0" collapsed="false">
      <c r="A73" s="2" t="s">
        <v>676</v>
      </c>
      <c r="B73" s="2" t="s">
        <v>11</v>
      </c>
      <c r="C73" s="2" t="s">
        <v>36</v>
      </c>
      <c r="D73" s="2" t="s">
        <v>13</v>
      </c>
      <c r="E73" s="2" t="n">
        <v>92.7</v>
      </c>
      <c r="F73" s="2" t="n">
        <v>0.4</v>
      </c>
      <c r="G73" s="3"/>
      <c r="H73" s="3" t="str">
        <f aca="false">IFERROR(IF(NOT(G73=""),ABS(ROUNDDOWN(E73-G73, 3 - (1+INT(LOG10(ABS(E73)))))),""),IF(AND(E73=0,NOT(E73="")),ABS(ROUNDDOWN(E73-G73,0)),""))</f>
        <v/>
      </c>
      <c r="I73" s="3" t="str">
        <f aca="false">IF(NOT(H73=""),IF(H73&lt;=F73,"match",IF(H73&lt;3*F73,"partial match","no match")),"")</f>
        <v/>
      </c>
      <c r="J73" s="2" t="s">
        <v>37</v>
      </c>
    </row>
    <row r="74" customFormat="false" ht="15" hidden="false" customHeight="true" outlineLevel="0" collapsed="false">
      <c r="A74" s="2" t="s">
        <v>676</v>
      </c>
      <c r="B74" s="2" t="s">
        <v>11</v>
      </c>
      <c r="C74" s="2" t="s">
        <v>38</v>
      </c>
      <c r="D74" s="2" t="s">
        <v>13</v>
      </c>
      <c r="E74" s="2" t="n">
        <v>81.5</v>
      </c>
      <c r="F74" s="2" t="n">
        <v>0.4</v>
      </c>
      <c r="G74" s="3"/>
      <c r="H74" s="3" t="str">
        <f aca="false">IFERROR(IF(NOT(G74=""),ABS(ROUNDDOWN(E74-G74, 3 - (1+INT(LOG10(ABS(E74)))))),""),IF(AND(E74=0,NOT(E74="")),ABS(ROUNDDOWN(E74-G74,0)),""))</f>
        <v/>
      </c>
      <c r="I74" s="3" t="str">
        <f aca="false">IF(NOT(H74=""),IF(H74&lt;=F74,"match",IF(H74&lt;3*F74,"partial match","no match")),"")</f>
        <v/>
      </c>
      <c r="J74" s="2" t="s">
        <v>39</v>
      </c>
    </row>
    <row r="75" customFormat="false" ht="15" hidden="false" customHeight="true" outlineLevel="0" collapsed="false">
      <c r="A75" s="2" t="s">
        <v>676</v>
      </c>
      <c r="B75" s="2" t="s">
        <v>11</v>
      </c>
      <c r="C75" s="2" t="s">
        <v>40</v>
      </c>
      <c r="D75" s="2" t="s">
        <v>13</v>
      </c>
      <c r="E75" s="2" t="n">
        <v>70.1</v>
      </c>
      <c r="F75" s="2" t="n">
        <v>0.3</v>
      </c>
      <c r="G75" s="3"/>
      <c r="H75" s="3" t="str">
        <f aca="false">IFERROR(IF(NOT(G75=""),ABS(ROUNDDOWN(E75-G75, 3 - (1+INT(LOG10(ABS(E75)))))),""),IF(AND(E75=0,NOT(E75="")),ABS(ROUNDDOWN(E75-G75,0)),""))</f>
        <v/>
      </c>
      <c r="I75" s="3" t="str">
        <f aca="false">IF(NOT(H75=""),IF(H75&lt;=F75,"match",IF(H75&lt;3*F75,"partial match","no match")),"")</f>
        <v/>
      </c>
      <c r="J75" s="2" t="s">
        <v>41</v>
      </c>
    </row>
    <row r="76" customFormat="false" ht="15" hidden="false" customHeight="true" outlineLevel="0" collapsed="false">
      <c r="A76" s="2" t="s">
        <v>676</v>
      </c>
      <c r="B76" s="2" t="s">
        <v>11</v>
      </c>
      <c r="C76" s="2" t="s">
        <v>42</v>
      </c>
      <c r="D76" s="2" t="s">
        <v>22</v>
      </c>
      <c r="E76" s="2" t="n">
        <v>0.879</v>
      </c>
      <c r="F76" s="2" t="n">
        <v>0.001</v>
      </c>
      <c r="G76" s="3"/>
      <c r="H76" s="3" t="str">
        <f aca="false">IFERROR(IF(NOT(G76=""),ABS(ROUNDDOWN(E76-G76, 3 - (1+INT(LOG10(ABS(E76)))))),""),IF(AND(E76=0,NOT(E76="")),ABS(ROUNDDOWN(E76-G76,0)),""))</f>
        <v/>
      </c>
      <c r="I76" s="3" t="str">
        <f aca="false">IF(NOT(H76=""),IF(H76&lt;=F76,"match",IF(H76&lt;3*F76,"partial match","no match")),"")</f>
        <v/>
      </c>
      <c r="J76" s="2" t="s">
        <v>43</v>
      </c>
    </row>
    <row r="77" customFormat="false" ht="15" hidden="false" customHeight="true" outlineLevel="0" collapsed="false">
      <c r="A77" s="2" t="s">
        <v>676</v>
      </c>
      <c r="B77" s="2" t="s">
        <v>11</v>
      </c>
      <c r="C77" s="2" t="s">
        <v>44</v>
      </c>
      <c r="D77" s="2" t="s">
        <v>22</v>
      </c>
      <c r="E77" s="2" t="n">
        <v>0.756</v>
      </c>
      <c r="F77" s="2" t="n">
        <v>0.001</v>
      </c>
      <c r="G77" s="3"/>
      <c r="H77" s="3" t="str">
        <f aca="false">IFERROR(IF(NOT(G77=""),ABS(ROUNDDOWN(E77-G77, 3 - (1+INT(LOG10(ABS(E77)))))),""),IF(AND(E77=0,NOT(E77="")),ABS(ROUNDDOWN(E77-G77,0)),""))</f>
        <v/>
      </c>
      <c r="I77" s="3" t="str">
        <f aca="false">IF(NOT(H77=""),IF(H77&lt;=F77,"match",IF(H77&lt;3*F77,"partial match","no match")),"")</f>
        <v/>
      </c>
      <c r="J77" s="2" t="s">
        <v>45</v>
      </c>
    </row>
    <row r="78" customFormat="false" ht="15" hidden="false" customHeight="true" outlineLevel="0" collapsed="false">
      <c r="A78" s="2" t="s">
        <v>676</v>
      </c>
      <c r="B78" s="2" t="s">
        <v>11</v>
      </c>
      <c r="C78" s="2" t="s">
        <v>46</v>
      </c>
      <c r="D78" s="2" t="s">
        <v>22</v>
      </c>
      <c r="E78" s="2" t="n">
        <v>0.486</v>
      </c>
      <c r="F78" s="2" t="n">
        <v>0.003</v>
      </c>
      <c r="G78" s="3"/>
      <c r="H78" s="3" t="str">
        <f aca="false">IFERROR(IF(NOT(G78=""),ABS(ROUNDDOWN(E78-G78, 3 - (1+INT(LOG10(ABS(E78)))))),""),IF(AND(E78=0,NOT(E78="")),ABS(ROUNDDOWN(E78-G78,0)),""))</f>
        <v/>
      </c>
      <c r="I78" s="3" t="str">
        <f aca="false">IF(NOT(H78=""),IF(H78&lt;=F78,"match",IF(H78&lt;3*F78,"partial match","no match")),"")</f>
        <v/>
      </c>
      <c r="J78" s="2" t="s">
        <v>47</v>
      </c>
    </row>
    <row r="79" customFormat="false" ht="15" hidden="false" customHeight="true" outlineLevel="0" collapsed="false">
      <c r="A79" s="2" t="s">
        <v>676</v>
      </c>
      <c r="B79" s="2" t="s">
        <v>11</v>
      </c>
      <c r="C79" s="2" t="s">
        <v>48</v>
      </c>
      <c r="D79" s="2" t="s">
        <v>22</v>
      </c>
      <c r="E79" s="2" t="n">
        <v>0.725</v>
      </c>
      <c r="F79" s="2" t="n">
        <v>0.003</v>
      </c>
      <c r="G79" s="3"/>
      <c r="H79" s="3" t="str">
        <f aca="false">IFERROR(IF(NOT(G79=""),ABS(ROUNDDOWN(E79-G79, 3 - (1+INT(LOG10(ABS(E79)))))),""),IF(AND(E79=0,NOT(E79="")),ABS(ROUNDDOWN(E79-G79,0)),""))</f>
        <v/>
      </c>
      <c r="I79" s="3" t="str">
        <f aca="false">IF(NOT(H79=""),IF(H79&lt;=F79,"match",IF(H79&lt;3*F79,"partial match","no match")),"")</f>
        <v/>
      </c>
      <c r="J79" s="2" t="s">
        <v>49</v>
      </c>
    </row>
    <row r="80" customFormat="false" ht="15" hidden="false" customHeight="true" outlineLevel="0" collapsed="false">
      <c r="A80" s="2" t="s">
        <v>676</v>
      </c>
      <c r="B80" s="2" t="s">
        <v>11</v>
      </c>
      <c r="C80" s="2" t="s">
        <v>50</v>
      </c>
      <c r="D80" s="2" t="s">
        <v>51</v>
      </c>
      <c r="E80" s="2"/>
      <c r="F80" s="2"/>
      <c r="G80" s="3"/>
      <c r="H80" s="3" t="str">
        <f aca="false">IFERROR(IF(NOT(G80=""),ABS(ROUNDDOWN(E80-G80, 3 - (1+INT(LOG10(ABS(E80)))))),""),IF(AND(E80=0,NOT(E80="")),ABS(ROUNDDOWN(E80-G80,0)),""))</f>
        <v/>
      </c>
      <c r="I80" s="3" t="str">
        <f aca="false">IF(NOT(H80=""),IF(H80&lt;=F80,"match",IF(H80&lt;3*F80,"partial match","no match")),"")</f>
        <v/>
      </c>
      <c r="J80" s="2" t="s">
        <v>52</v>
      </c>
    </row>
    <row r="81" customFormat="false" ht="15" hidden="false" customHeight="true" outlineLevel="0" collapsed="false">
      <c r="A81" s="2" t="s">
        <v>676</v>
      </c>
      <c r="B81" s="2" t="s">
        <v>11</v>
      </c>
      <c r="C81" s="2" t="s">
        <v>53</v>
      </c>
      <c r="D81" s="2" t="s">
        <v>51</v>
      </c>
      <c r="E81" s="2"/>
      <c r="F81" s="2"/>
      <c r="G81" s="3"/>
      <c r="H81" s="3" t="str">
        <f aca="false">IFERROR(IF(NOT(G81=""),ABS(ROUNDDOWN(E81-G81, 3 - (1+INT(LOG10(ABS(E81)))))),""),IF(AND(E81=0,NOT(E81="")),ABS(ROUNDDOWN(E81-G81,0)),""))</f>
        <v/>
      </c>
      <c r="I81" s="3" t="str">
        <f aca="false">IF(NOT(H81=""),IF(H81&lt;=F81,"match",IF(H81&lt;3*F81,"partial match","no match")),"")</f>
        <v/>
      </c>
      <c r="J81" s="2" t="s">
        <v>54</v>
      </c>
    </row>
    <row r="82" customFormat="false" ht="15" hidden="false" customHeight="true" outlineLevel="0" collapsed="false">
      <c r="A82" s="2" t="s">
        <v>676</v>
      </c>
      <c r="B82" s="2" t="s">
        <v>11</v>
      </c>
      <c r="C82" s="2" t="s">
        <v>55</v>
      </c>
      <c r="D82" s="2" t="s">
        <v>22</v>
      </c>
      <c r="E82" s="2" t="n">
        <v>1.29</v>
      </c>
      <c r="F82" s="2" t="n">
        <v>0.01</v>
      </c>
      <c r="G82" s="3"/>
      <c r="H82" s="3" t="str">
        <f aca="false">IFERROR(IF(NOT(G82=""),ABS(ROUNDDOWN(E82-G82, 3 - (1+INT(LOG10(ABS(E82)))))),""),IF(AND(E82=0,NOT(E82="")),ABS(ROUNDDOWN(E82-G82,0)),""))</f>
        <v/>
      </c>
      <c r="I82" s="3" t="str">
        <f aca="false">IF(NOT(H82=""),IF(H82&lt;=F82,"match",IF(H82&lt;3*F82,"partial match","no match")),"")</f>
        <v/>
      </c>
      <c r="J82" s="2" t="s">
        <v>57</v>
      </c>
    </row>
    <row r="83" customFormat="false" ht="15" hidden="false" customHeight="true" outlineLevel="0" collapsed="false">
      <c r="A83" s="2" t="s">
        <v>676</v>
      </c>
      <c r="B83" s="2" t="s">
        <v>11</v>
      </c>
      <c r="C83" s="2" t="s">
        <v>58</v>
      </c>
      <c r="D83" s="2" t="s">
        <v>56</v>
      </c>
      <c r="E83" s="2" t="n">
        <v>1.71</v>
      </c>
      <c r="F83" s="2" t="n">
        <v>0.01</v>
      </c>
      <c r="G83" s="3"/>
      <c r="H83" s="3" t="str">
        <f aca="false">IFERROR(IF(NOT(G83=""),ABS(ROUNDDOWN(E83-G83, 3 - (1+INT(LOG10(ABS(E83)))))),""),IF(AND(E83=0,NOT(E83="")),ABS(ROUNDDOWN(E83-G83,0)),""))</f>
        <v/>
      </c>
      <c r="I83" s="3" t="str">
        <f aca="false">IF(NOT(H83=""),IF(H83&lt;=F83,"match",IF(H83&lt;3*F83,"partial match","no match")),"")</f>
        <v/>
      </c>
      <c r="J83" s="2" t="s">
        <v>59</v>
      </c>
    </row>
    <row r="84" customFormat="false" ht="15" hidden="false" customHeight="true" outlineLevel="0" collapsed="false">
      <c r="A84" s="2" t="s">
        <v>676</v>
      </c>
      <c r="B84" s="2" t="s">
        <v>11</v>
      </c>
      <c r="C84" s="2" t="s">
        <v>60</v>
      </c>
      <c r="D84" s="2" t="s">
        <v>51</v>
      </c>
      <c r="E84" s="2"/>
      <c r="F84" s="2"/>
      <c r="G84" s="3"/>
      <c r="H84" s="3" t="str">
        <f aca="false">IFERROR(IF(NOT(G84=""),ABS(ROUNDDOWN(E84-G84, 3 - (1+INT(LOG10(ABS(E84)))))),""),IF(AND(E84=0,NOT(E84="")),ABS(ROUNDDOWN(E84-G84,0)),""))</f>
        <v/>
      </c>
      <c r="I84" s="3" t="str">
        <f aca="false">IF(NOT(H84=""),IF(H84&lt;=F84,"match",IF(H84&lt;3*F84,"partial match","no match")),"")</f>
        <v/>
      </c>
      <c r="J84" s="2" t="s">
        <v>61</v>
      </c>
    </row>
    <row r="85" customFormat="false" ht="15" hidden="false" customHeight="true" outlineLevel="0" collapsed="false">
      <c r="A85" s="2" t="s">
        <v>676</v>
      </c>
      <c r="B85" s="2" t="s">
        <v>11</v>
      </c>
      <c r="C85" s="2" t="s">
        <v>62</v>
      </c>
      <c r="D85" s="2" t="s">
        <v>51</v>
      </c>
      <c r="E85" s="2"/>
      <c r="F85" s="2"/>
      <c r="G85" s="3"/>
      <c r="H85" s="3" t="str">
        <f aca="false">IFERROR(IF(NOT(G85=""),ABS(ROUNDDOWN(E85-G85, 3 - (1+INT(LOG10(ABS(E85)))))),""),IF(AND(E85=0,NOT(E85="")),ABS(ROUNDDOWN(E85-G85,0)),""))</f>
        <v/>
      </c>
      <c r="I85" s="3" t="str">
        <f aca="false">IF(NOT(H85=""),IF(H85&lt;=F85,"match",IF(H85&lt;3*F85,"partial match","no match")),"")</f>
        <v/>
      </c>
      <c r="J85" s="2" t="s">
        <v>63</v>
      </c>
    </row>
    <row r="86" customFormat="false" ht="15" hidden="false" customHeight="true" outlineLevel="0" collapsed="false">
      <c r="A86" s="2" t="s">
        <v>676</v>
      </c>
      <c r="B86" s="2" t="s">
        <v>11</v>
      </c>
      <c r="C86" s="2" t="s">
        <v>64</v>
      </c>
      <c r="D86" s="2" t="s">
        <v>56</v>
      </c>
      <c r="E86" s="2" t="n">
        <v>0.827</v>
      </c>
      <c r="F86" s="2" t="n">
        <v>0.001</v>
      </c>
      <c r="G86" s="3"/>
      <c r="H86" s="3" t="str">
        <f aca="false">IFERROR(IF(NOT(G86=""),ABS(ROUNDDOWN(E86-G86, 3 - (1+INT(LOG10(ABS(E86)))))),""),IF(AND(E86=0,NOT(E86="")),ABS(ROUNDDOWN(E86-G86,0)),""))</f>
        <v/>
      </c>
      <c r="I86" s="3" t="str">
        <f aca="false">IF(NOT(H86=""),IF(H86&lt;=F86,"match",IF(H86&lt;3*F86,"partial match","no match")),"")</f>
        <v/>
      </c>
      <c r="J86" s="2" t="s">
        <v>65</v>
      </c>
    </row>
    <row r="87" customFormat="false" ht="15" hidden="false" customHeight="true" outlineLevel="0" collapsed="false">
      <c r="A87" s="2" t="s">
        <v>676</v>
      </c>
      <c r="B87" s="2" t="s">
        <v>11</v>
      </c>
      <c r="C87" s="2" t="s">
        <v>66</v>
      </c>
      <c r="D87" s="2" t="s">
        <v>56</v>
      </c>
      <c r="E87" s="2" t="n">
        <v>1.18</v>
      </c>
      <c r="F87" s="2" t="n">
        <v>0.01</v>
      </c>
      <c r="G87" s="3"/>
      <c r="H87" s="3" t="str">
        <f aca="false">IFERROR(IF(NOT(G87=""),ABS(ROUNDDOWN(E87-G87, 3 - (1+INT(LOG10(ABS(E87)))))),""),IF(AND(E87=0,NOT(E87="")),ABS(ROUNDDOWN(E87-G87,0)),""))</f>
        <v/>
      </c>
      <c r="I87" s="3" t="str">
        <f aca="false">IF(NOT(H87=""),IF(H87&lt;=F87,"match",IF(H87&lt;3*F87,"partial match","no match")),"")</f>
        <v/>
      </c>
      <c r="J87" s="2" t="s">
        <v>67</v>
      </c>
    </row>
    <row r="88" customFormat="false" ht="15" hidden="false" customHeight="true" outlineLevel="0" collapsed="false">
      <c r="A88" s="2" t="s">
        <v>676</v>
      </c>
      <c r="B88" s="2" t="s">
        <v>11</v>
      </c>
      <c r="C88" s="2" t="s">
        <v>68</v>
      </c>
      <c r="D88" s="2" t="s">
        <v>22</v>
      </c>
      <c r="E88" s="2" t="n">
        <v>4810000</v>
      </c>
      <c r="F88" s="2" t="n">
        <v>320000</v>
      </c>
      <c r="G88" s="3"/>
      <c r="H88" s="3" t="str">
        <f aca="false">IFERROR(IF(NOT(G88=""),ABS(ROUNDDOWN(E88-G88, 3 - (1+INT(LOG10(ABS(E88)))))),""),IF(AND(E88=0,NOT(E88="")),ABS(ROUNDDOWN(E88-G88,0)),""))</f>
        <v/>
      </c>
      <c r="I88" s="3" t="str">
        <f aca="false">IF(NOT(H88=""),IF(H88&lt;=F88,"match",IF(H88&lt;3*F88,"partial match","no match")),"")</f>
        <v/>
      </c>
      <c r="J88" s="2" t="s">
        <v>69</v>
      </c>
    </row>
    <row r="89" customFormat="false" ht="15" hidden="false" customHeight="true" outlineLevel="0" collapsed="false">
      <c r="A89" s="2" t="s">
        <v>676</v>
      </c>
      <c r="B89" s="2" t="s">
        <v>11</v>
      </c>
      <c r="C89" s="2" t="s">
        <v>70</v>
      </c>
      <c r="D89" s="2" t="s">
        <v>56</v>
      </c>
      <c r="E89" s="2" t="n">
        <v>0.0322</v>
      </c>
      <c r="F89" s="2" t="n">
        <v>0.0002</v>
      </c>
      <c r="G89" s="3"/>
      <c r="H89" s="3" t="str">
        <f aca="false">IFERROR(IF(NOT(G89=""),ABS(ROUNDDOWN(E89-G89, 3 - (1+INT(LOG10(ABS(E89)))))),""),IF(AND(E89=0,NOT(E89="")),ABS(ROUNDDOWN(E89-G89,0)),""))</f>
        <v/>
      </c>
      <c r="I89" s="3" t="str">
        <f aca="false">IF(NOT(H89=""),IF(H89&lt;=F89,"match",IF(H89&lt;3*F89,"partial match","no match")),"")</f>
        <v/>
      </c>
      <c r="J89" s="2" t="s">
        <v>71</v>
      </c>
    </row>
    <row r="90" customFormat="false" ht="15" hidden="false" customHeight="true" outlineLevel="0" collapsed="false">
      <c r="A90" s="2" t="s">
        <v>676</v>
      </c>
      <c r="B90" s="2" t="s">
        <v>11</v>
      </c>
      <c r="C90" s="2" t="s">
        <v>72</v>
      </c>
      <c r="D90" s="2" t="s">
        <v>56</v>
      </c>
      <c r="E90" s="2" t="n">
        <v>0.863</v>
      </c>
      <c r="F90" s="2" t="n">
        <v>0.001</v>
      </c>
      <c r="G90" s="3"/>
      <c r="H90" s="3" t="str">
        <f aca="false">IFERROR(IF(NOT(G90=""),ABS(ROUNDDOWN(E90-G90, 3 - (1+INT(LOG10(ABS(E90)))))),""),IF(AND(E90=0,NOT(E90="")),ABS(ROUNDDOWN(E90-G90,0)),""))</f>
        <v/>
      </c>
      <c r="I90" s="3" t="str">
        <f aca="false">IF(NOT(H90=""),IF(H90&lt;=F90,"match",IF(H90&lt;3*F90,"partial match","no match")),"")</f>
        <v/>
      </c>
      <c r="J90" s="2" t="s">
        <v>73</v>
      </c>
    </row>
    <row r="91" customFormat="false" ht="15" hidden="false" customHeight="true" outlineLevel="0" collapsed="false">
      <c r="A91" s="2" t="s">
        <v>676</v>
      </c>
      <c r="B91" s="2" t="s">
        <v>74</v>
      </c>
      <c r="C91" s="2" t="s">
        <v>75</v>
      </c>
      <c r="D91" s="2" t="s">
        <v>56</v>
      </c>
      <c r="E91" s="2" t="n">
        <v>-277</v>
      </c>
      <c r="F91" s="2" t="n">
        <v>10</v>
      </c>
      <c r="G91" s="3"/>
      <c r="H91" s="3" t="str">
        <f aca="false">IFERROR(IF(NOT(G91=""),ABS(ROUNDDOWN(E91-G91, 3 - (1+INT(LOG10(ABS(E91)))))),""),IF(AND(E91=0,NOT(E91="")),ABS(ROUNDDOWN(E91-G91,0)),""))</f>
        <v/>
      </c>
      <c r="I91" s="3" t="str">
        <f aca="false">IF(NOT(H91=""),IF(H91&lt;=F91,"match",IF(H91&lt;3*F91,"partial match","no match")),"")</f>
        <v/>
      </c>
      <c r="J91" s="2" t="s">
        <v>76</v>
      </c>
    </row>
    <row r="92" customFormat="false" ht="15" hidden="false" customHeight="true" outlineLevel="0" collapsed="false">
      <c r="A92" s="2" t="s">
        <v>676</v>
      </c>
      <c r="B92" s="2" t="s">
        <v>74</v>
      </c>
      <c r="C92" s="2" t="s">
        <v>77</v>
      </c>
      <c r="D92" s="2" t="s">
        <v>56</v>
      </c>
      <c r="E92" s="2" t="n">
        <v>189</v>
      </c>
      <c r="F92" s="2" t="n">
        <v>5</v>
      </c>
      <c r="G92" s="3"/>
      <c r="H92" s="3" t="str">
        <f aca="false">IFERROR(IF(NOT(G92=""),ABS(ROUNDDOWN(E92-G92, 3 - (1+INT(LOG10(ABS(E92)))))),""),IF(AND(E92=0,NOT(E92="")),ABS(ROUNDDOWN(E92-G92,0)),""))</f>
        <v/>
      </c>
      <c r="I92" s="3" t="str">
        <f aca="false">IF(NOT(H92=""),IF(H92&lt;=F92,"match",IF(H92&lt;3*F92,"partial match","no match")),"")</f>
        <v/>
      </c>
      <c r="J92" s="2" t="s">
        <v>78</v>
      </c>
    </row>
    <row r="93" customFormat="false" ht="15" hidden="false" customHeight="true" outlineLevel="0" collapsed="false">
      <c r="A93" s="2" t="s">
        <v>676</v>
      </c>
      <c r="B93" s="2" t="s">
        <v>79</v>
      </c>
      <c r="C93" s="2" t="s">
        <v>80</v>
      </c>
      <c r="D93" s="2" t="s">
        <v>13</v>
      </c>
      <c r="E93" s="2" t="n">
        <v>13.4</v>
      </c>
      <c r="F93" s="2" t="n">
        <v>1.1</v>
      </c>
      <c r="G93" s="3"/>
      <c r="H93" s="3" t="str">
        <f aca="false">IFERROR(IF(NOT(G93=""),ABS(ROUNDDOWN(E93-G93, 3 - (1+INT(LOG10(ABS(E93)))))),""),IF(AND(E93=0,NOT(E93="")),ABS(ROUNDDOWN(E93-G93,0)),""))</f>
        <v/>
      </c>
      <c r="I93" s="3" t="str">
        <f aca="false">IF(NOT(H93=""),IF(H93&lt;=F93,"match",IF(H93&lt;3*F93,"partial match","no match")),"")</f>
        <v/>
      </c>
      <c r="J93" s="2" t="s">
        <v>81</v>
      </c>
    </row>
    <row r="94" customFormat="false" ht="15" hidden="false" customHeight="true" outlineLevel="0" collapsed="false">
      <c r="A94" s="2" t="s">
        <v>676</v>
      </c>
      <c r="B94" s="2" t="s">
        <v>79</v>
      </c>
      <c r="C94" s="2" t="s">
        <v>82</v>
      </c>
      <c r="D94" s="2" t="s">
        <v>13</v>
      </c>
      <c r="E94" s="2" t="n">
        <v>14200</v>
      </c>
      <c r="F94" s="2" t="n">
        <v>400</v>
      </c>
      <c r="G94" s="3"/>
      <c r="H94" s="3" t="str">
        <f aca="false">IFERROR(IF(NOT(G94=""),ABS(ROUNDDOWN(E94-G94, 3 - (1+INT(LOG10(ABS(E94)))))),""),IF(AND(E94=0,NOT(E94="")),ABS(ROUNDDOWN(E94-G94,0)),""))</f>
        <v/>
      </c>
      <c r="I94" s="3" t="str">
        <f aca="false">IF(NOT(H94=""),IF(H94&lt;=F94,"match",IF(H94&lt;3*F94,"partial match","no match")),"")</f>
        <v/>
      </c>
      <c r="J94" s="2" t="s">
        <v>83</v>
      </c>
    </row>
    <row r="95" customFormat="false" ht="15" hidden="false" customHeight="true" outlineLevel="0" collapsed="false">
      <c r="A95" s="2" t="s">
        <v>676</v>
      </c>
      <c r="B95" s="2" t="s">
        <v>79</v>
      </c>
      <c r="C95" s="2" t="s">
        <v>84</v>
      </c>
      <c r="D95" s="2" t="s">
        <v>13</v>
      </c>
      <c r="E95" s="2" t="n">
        <v>-2.47</v>
      </c>
      <c r="F95" s="2" t="n">
        <v>0.05</v>
      </c>
      <c r="G95" s="3"/>
      <c r="H95" s="3" t="str">
        <f aca="false">IFERROR(IF(NOT(G95=""),ABS(ROUNDDOWN(E95-G95, 3 - (1+INT(LOG10(ABS(E95)))))),""),IF(AND(E95=0,NOT(E95="")),ABS(ROUNDDOWN(E95-G95,0)),""))</f>
        <v/>
      </c>
      <c r="I95" s="3" t="str">
        <f aca="false">IF(NOT(H95=""),IF(H95&lt;=F95,"match",IF(H95&lt;3*F95,"partial match","no match")),"")</f>
        <v/>
      </c>
      <c r="J95" s="2" t="s">
        <v>85</v>
      </c>
    </row>
    <row r="96" customFormat="false" ht="15" hidden="false" customHeight="true" outlineLevel="0" collapsed="false">
      <c r="A96" s="2" t="s">
        <v>676</v>
      </c>
      <c r="B96" s="2" t="s">
        <v>79</v>
      </c>
      <c r="C96" s="2" t="s">
        <v>86</v>
      </c>
      <c r="D96" s="2" t="s">
        <v>13</v>
      </c>
      <c r="E96" s="2" t="n">
        <v>5.96</v>
      </c>
      <c r="F96" s="2" t="n">
        <v>0.24</v>
      </c>
      <c r="G96" s="3"/>
      <c r="H96" s="3" t="str">
        <f aca="false">IFERROR(IF(NOT(G96=""),ABS(ROUNDDOWN(E96-G96, 3 - (1+INT(LOG10(ABS(E96)))))),""),IF(AND(E96=0,NOT(E96="")),ABS(ROUNDDOWN(E96-G96,0)),""))</f>
        <v/>
      </c>
      <c r="I96" s="3" t="str">
        <f aca="false">IF(NOT(H96=""),IF(H96&lt;=F96,"match",IF(H96&lt;3*F96,"partial match","no match")),"")</f>
        <v/>
      </c>
      <c r="J96" s="2" t="s">
        <v>87</v>
      </c>
    </row>
    <row r="97" customFormat="false" ht="15" hidden="false" customHeight="true" outlineLevel="0" collapsed="false">
      <c r="A97" s="2" t="s">
        <v>676</v>
      </c>
      <c r="B97" s="2" t="s">
        <v>79</v>
      </c>
      <c r="C97" s="2" t="s">
        <v>88</v>
      </c>
      <c r="D97" s="2" t="s">
        <v>13</v>
      </c>
      <c r="E97" s="2" t="n">
        <v>46</v>
      </c>
      <c r="F97" s="2" t="n">
        <v>0.3</v>
      </c>
      <c r="G97" s="3"/>
      <c r="H97" s="3" t="str">
        <f aca="false">IFERROR(IF(NOT(G97=""),ABS(ROUNDDOWN(E97-G97, 3 - (1+INT(LOG10(ABS(E97)))))),""),IF(AND(E97=0,NOT(E97="")),ABS(ROUNDDOWN(E97-G97,0)),""))</f>
        <v/>
      </c>
      <c r="I97" s="3" t="str">
        <f aca="false">IF(NOT(H97=""),IF(H97&lt;=F97,"match",IF(H97&lt;3*F97,"partial match","no match")),"")</f>
        <v/>
      </c>
      <c r="J97" s="2" t="s">
        <v>89</v>
      </c>
    </row>
    <row r="98" customFormat="false" ht="15" hidden="false" customHeight="true" outlineLevel="0" collapsed="false">
      <c r="A98" s="2" t="s">
        <v>676</v>
      </c>
      <c r="B98" s="2" t="s">
        <v>79</v>
      </c>
      <c r="C98" s="2" t="s">
        <v>90</v>
      </c>
      <c r="D98" s="2" t="s">
        <v>13</v>
      </c>
      <c r="E98" s="2" t="n">
        <v>-500</v>
      </c>
      <c r="F98" s="2" t="n">
        <v>0</v>
      </c>
      <c r="G98" s="3"/>
      <c r="H98" s="3" t="str">
        <f aca="false">IFERROR(IF(NOT(G98=""),ABS(ROUNDDOWN(E98-G98, 3 - (1+INT(LOG10(ABS(E98)))))),""),IF(AND(E98=0,NOT(E98="")),ABS(ROUNDDOWN(E98-G98,0)),""))</f>
        <v/>
      </c>
      <c r="I98" s="3" t="str">
        <f aca="false">IF(NOT(H98=""),IF(H98&lt;=F98,"match",IF(H98&lt;3*F98,"partial match","no match")),"")</f>
        <v/>
      </c>
      <c r="J98" s="2" t="s">
        <v>91</v>
      </c>
    </row>
    <row r="99" customFormat="false" ht="15" hidden="false" customHeight="true" outlineLevel="0" collapsed="false">
      <c r="A99" s="2" t="s">
        <v>676</v>
      </c>
      <c r="B99" s="2" t="s">
        <v>79</v>
      </c>
      <c r="C99" s="2" t="s">
        <v>92</v>
      </c>
      <c r="D99" s="2" t="s">
        <v>22</v>
      </c>
      <c r="E99" s="2" t="n">
        <v>-129</v>
      </c>
      <c r="F99" s="2" t="n">
        <v>8</v>
      </c>
      <c r="G99" s="3"/>
      <c r="H99" s="3" t="str">
        <f aca="false">IFERROR(IF(NOT(G99=""),ABS(ROUNDDOWN(E99-G99, 3 - (1+INT(LOG10(ABS(E99)))))),""),IF(AND(E99=0,NOT(E99="")),ABS(ROUNDDOWN(E99-G99,0)),""))</f>
        <v/>
      </c>
      <c r="I99" s="3" t="str">
        <f aca="false">IF(NOT(H99=""),IF(H99&lt;=F99,"match",IF(H99&lt;3*F99,"partial match","no match")),"")</f>
        <v/>
      </c>
      <c r="J99" s="2" t="s">
        <v>93</v>
      </c>
    </row>
    <row r="100" customFormat="false" ht="15" hidden="false" customHeight="true" outlineLevel="0" collapsed="false">
      <c r="A100" s="2" t="s">
        <v>676</v>
      </c>
      <c r="B100" s="2" t="s">
        <v>79</v>
      </c>
      <c r="C100" s="2" t="s">
        <v>94</v>
      </c>
      <c r="D100" s="2" t="s">
        <v>22</v>
      </c>
      <c r="E100" s="2" t="n">
        <v>95</v>
      </c>
      <c r="F100" s="2" t="n">
        <v>0</v>
      </c>
      <c r="G100" s="3"/>
      <c r="H100" s="3" t="str">
        <f aca="false">IFERROR(IF(NOT(G100=""),ABS(ROUNDDOWN(E100-G100, 3 - (1+INT(LOG10(ABS(E100)))))),""),IF(AND(E100=0,NOT(E100="")),ABS(ROUNDDOWN(E100-G100,0)),""))</f>
        <v/>
      </c>
      <c r="I100" s="3" t="str">
        <f aca="false">IF(NOT(H100=""),IF(H100&lt;=F100,"match",IF(H100&lt;3*F100,"partial match","no match")),"")</f>
        <v/>
      </c>
      <c r="J100" s="2" t="s">
        <v>95</v>
      </c>
    </row>
    <row r="101" customFormat="false" ht="15" hidden="false" customHeight="true" outlineLevel="0" collapsed="false">
      <c r="A101" s="2" t="s">
        <v>676</v>
      </c>
      <c r="B101" s="2" t="s">
        <v>79</v>
      </c>
      <c r="C101" s="2" t="s">
        <v>96</v>
      </c>
      <c r="D101" s="2" t="s">
        <v>13</v>
      </c>
      <c r="E101" s="2" t="n">
        <v>377</v>
      </c>
      <c r="F101" s="2" t="n">
        <v>9</v>
      </c>
      <c r="G101" s="3"/>
      <c r="H101" s="3" t="str">
        <f aca="false">IFERROR(IF(NOT(G101=""),ABS(ROUNDDOWN(E101-G101, 3 - (1+INT(LOG10(ABS(E101)))))),""),IF(AND(E101=0,NOT(E101="")),ABS(ROUNDDOWN(E101-G101,0)),""))</f>
        <v/>
      </c>
      <c r="I101" s="3" t="str">
        <f aca="false">IF(NOT(H101=""),IF(H101&lt;=F101,"match",IF(H101&lt;3*F101,"partial match","no match")),"")</f>
        <v/>
      </c>
      <c r="J101" s="2" t="s">
        <v>97</v>
      </c>
    </row>
    <row r="102" customFormat="false" ht="15" hidden="false" customHeight="true" outlineLevel="0" collapsed="false">
      <c r="A102" s="2" t="s">
        <v>676</v>
      </c>
      <c r="B102" s="2" t="s">
        <v>79</v>
      </c>
      <c r="C102" s="2" t="s">
        <v>98</v>
      </c>
      <c r="D102" s="2" t="s">
        <v>13</v>
      </c>
      <c r="E102" s="2" t="n">
        <v>56</v>
      </c>
      <c r="F102" s="2" t="n">
        <v>0.5</v>
      </c>
      <c r="G102" s="3"/>
      <c r="H102" s="3" t="str">
        <f aca="false">IFERROR(IF(NOT(G102=""),ABS(ROUNDDOWN(E102-G102, 3 - (1+INT(LOG10(ABS(E102)))))),""),IF(AND(E102=0,NOT(E102="")),ABS(ROUNDDOWN(E102-G102,0)),""))</f>
        <v/>
      </c>
      <c r="I102" s="3" t="str">
        <f aca="false">IF(NOT(H102=""),IF(H102&lt;=F102,"match",IF(H102&lt;3*F102,"partial match","no match")),"")</f>
        <v/>
      </c>
      <c r="J102" s="2" t="s">
        <v>99</v>
      </c>
    </row>
    <row r="103" customFormat="false" ht="15" hidden="false" customHeight="true" outlineLevel="0" collapsed="false">
      <c r="A103" s="2" t="s">
        <v>676</v>
      </c>
      <c r="B103" s="2" t="s">
        <v>79</v>
      </c>
      <c r="C103" s="2" t="s">
        <v>100</v>
      </c>
      <c r="D103" s="2" t="s">
        <v>13</v>
      </c>
      <c r="E103" s="2" t="n">
        <v>877</v>
      </c>
      <c r="F103" s="2" t="n">
        <v>9</v>
      </c>
      <c r="G103" s="3"/>
      <c r="H103" s="3" t="str">
        <f aca="false">IFERROR(IF(NOT(G103=""),ABS(ROUNDDOWN(E103-G103, 3 - (1+INT(LOG10(ABS(E103)))))),""),IF(AND(E103=0,NOT(E103="")),ABS(ROUNDDOWN(E103-G103,0)),""))</f>
        <v/>
      </c>
      <c r="I103" s="3" t="str">
        <f aca="false">IF(NOT(H103=""),IF(H103&lt;=F103,"match",IF(H103&lt;3*F103,"partial match","no match")),"")</f>
        <v/>
      </c>
      <c r="J103" s="2" t="s">
        <v>101</v>
      </c>
    </row>
    <row r="104" customFormat="false" ht="15" hidden="false" customHeight="true" outlineLevel="0" collapsed="false">
      <c r="A104" s="2" t="s">
        <v>676</v>
      </c>
      <c r="B104" s="2" t="s">
        <v>79</v>
      </c>
      <c r="C104" s="2" t="s">
        <v>102</v>
      </c>
      <c r="D104" s="2" t="s">
        <v>13</v>
      </c>
      <c r="E104" s="2" t="n">
        <v>73.6</v>
      </c>
      <c r="F104" s="2" t="n">
        <v>1.4</v>
      </c>
      <c r="G104" s="3"/>
      <c r="H104" s="3" t="str">
        <f aca="false">IFERROR(IF(NOT(G104=""),ABS(ROUNDDOWN(E104-G104, 3 - (1+INT(LOG10(ABS(E104)))))),""),IF(AND(E104=0,NOT(E104="")),ABS(ROUNDDOWN(E104-G104,0)),""))</f>
        <v/>
      </c>
      <c r="I104" s="3" t="str">
        <f aca="false">IF(NOT(H104=""),IF(H104&lt;=F104,"match",IF(H104&lt;3*F104,"partial match","no match")),"")</f>
        <v/>
      </c>
      <c r="J104" s="2" t="s">
        <v>103</v>
      </c>
    </row>
    <row r="105" customFormat="false" ht="15" hidden="false" customHeight="true" outlineLevel="0" collapsed="false">
      <c r="A105" s="2" t="s">
        <v>676</v>
      </c>
      <c r="B105" s="2" t="s">
        <v>79</v>
      </c>
      <c r="C105" s="2" t="s">
        <v>104</v>
      </c>
      <c r="D105" s="2" t="s">
        <v>22</v>
      </c>
      <c r="E105" s="2" t="n">
        <v>27.7</v>
      </c>
      <c r="F105" s="2" t="n">
        <v>0.8</v>
      </c>
      <c r="G105" s="3"/>
      <c r="H105" s="3" t="str">
        <f aca="false">IFERROR(IF(NOT(G105=""),ABS(ROUNDDOWN(E105-G105, 3 - (1+INT(LOG10(ABS(E105)))))),""),IF(AND(E105=0,NOT(E105="")),ABS(ROUNDDOWN(E105-G105,0)),""))</f>
        <v/>
      </c>
      <c r="I105" s="3" t="str">
        <f aca="false">IF(NOT(H105=""),IF(H105&lt;=F105,"match",IF(H105&lt;3*F105,"partial match","no match")),"")</f>
        <v/>
      </c>
      <c r="J105" s="2" t="s">
        <v>105</v>
      </c>
    </row>
    <row r="106" customFormat="false" ht="15" hidden="false" customHeight="true" outlineLevel="0" collapsed="false">
      <c r="A106" s="2" t="s">
        <v>676</v>
      </c>
      <c r="B106" s="2" t="s">
        <v>79</v>
      </c>
      <c r="C106" s="2" t="s">
        <v>106</v>
      </c>
      <c r="D106" s="2" t="s">
        <v>22</v>
      </c>
      <c r="E106" s="2" t="n">
        <v>64.3</v>
      </c>
      <c r="F106" s="2" t="n">
        <v>1</v>
      </c>
      <c r="G106" s="3"/>
      <c r="H106" s="3" t="str">
        <f aca="false">IFERROR(IF(NOT(G106=""),ABS(ROUNDDOWN(E106-G106, 3 - (1+INT(LOG10(ABS(E106)))))),""),IF(AND(E106=0,NOT(E106="")),ABS(ROUNDDOWN(E106-G106,0)),""))</f>
        <v/>
      </c>
      <c r="I106" s="3" t="str">
        <f aca="false">IF(NOT(H106=""),IF(H106&lt;=F106,"match",IF(H106&lt;3*F106,"partial match","no match")),"")</f>
        <v/>
      </c>
      <c r="J106" s="2" t="s">
        <v>107</v>
      </c>
    </row>
    <row r="107" customFormat="false" ht="15" hidden="false" customHeight="true" outlineLevel="0" collapsed="false">
      <c r="A107" s="2" t="s">
        <v>676</v>
      </c>
      <c r="B107" s="2" t="s">
        <v>79</v>
      </c>
      <c r="C107" s="2" t="s">
        <v>108</v>
      </c>
      <c r="D107" s="2" t="s">
        <v>22</v>
      </c>
      <c r="E107" s="2" t="n">
        <v>8.9</v>
      </c>
      <c r="F107" s="2" t="n">
        <v>4.98</v>
      </c>
      <c r="G107" s="3"/>
      <c r="H107" s="3" t="str">
        <f aca="false">IFERROR(IF(NOT(G107=""),ABS(ROUNDDOWN(E107-G107, 3 - (1+INT(LOG10(ABS(E107)))))),""),IF(AND(E107=0,NOT(E107="")),ABS(ROUNDDOWN(E107-G107,0)),""))</f>
        <v/>
      </c>
      <c r="I107" s="3" t="str">
        <f aca="false">IF(NOT(H107=""),IF(H107&lt;=F107,"match",IF(H107&lt;3*F107,"partial match","no match")),"")</f>
        <v/>
      </c>
      <c r="J107" s="2" t="s">
        <v>109</v>
      </c>
    </row>
    <row r="108" customFormat="false" ht="15" hidden="false" customHeight="true" outlineLevel="0" collapsed="false">
      <c r="A108" s="2" t="s">
        <v>676</v>
      </c>
      <c r="B108" s="2" t="s">
        <v>79</v>
      </c>
      <c r="C108" s="2" t="s">
        <v>110</v>
      </c>
      <c r="D108" s="2" t="s">
        <v>22</v>
      </c>
      <c r="E108" s="2" t="n">
        <v>0.636</v>
      </c>
      <c r="F108" s="2" t="n">
        <v>0.008</v>
      </c>
      <c r="G108" s="3"/>
      <c r="H108" s="3" t="str">
        <f aca="false">IFERROR(IF(NOT(G108=""),ABS(ROUNDDOWN(E108-G108, 3 - (1+INT(LOG10(ABS(E108)))))),""),IF(AND(E108=0,NOT(E108="")),ABS(ROUNDDOWN(E108-G108,0)),""))</f>
        <v/>
      </c>
      <c r="I108" s="3" t="str">
        <f aca="false">IF(NOT(H108=""),IF(H108&lt;=F108,"match",IF(H108&lt;3*F108,"partial match","no match")),"")</f>
        <v/>
      </c>
      <c r="J108" s="2" t="s">
        <v>111</v>
      </c>
    </row>
    <row r="109" customFormat="false" ht="15" hidden="false" customHeight="true" outlineLevel="0" collapsed="false">
      <c r="A109" s="2" t="s">
        <v>676</v>
      </c>
      <c r="B109" s="2" t="s">
        <v>79</v>
      </c>
      <c r="C109" s="2" t="s">
        <v>112</v>
      </c>
      <c r="D109" s="2" t="s">
        <v>13</v>
      </c>
      <c r="E109" s="2" t="n">
        <v>1650000000</v>
      </c>
      <c r="F109" s="2" t="n">
        <v>20000000</v>
      </c>
      <c r="G109" s="3"/>
      <c r="H109" s="3" t="str">
        <f aca="false">IFERROR(IF(NOT(G109=""),ABS(ROUNDDOWN(E109-G109, 3 - (1+INT(LOG10(ABS(E109)))))),""),IF(AND(E109=0,NOT(E109="")),ABS(ROUNDDOWN(E109-G109,0)),""))</f>
        <v/>
      </c>
      <c r="I109" s="3" t="str">
        <f aca="false">IF(NOT(H109=""),IF(H109&lt;=F109,"match",IF(H109&lt;3*F109,"partial match","no match")),"")</f>
        <v/>
      </c>
      <c r="J109" s="2" t="s">
        <v>113</v>
      </c>
    </row>
    <row r="110" customFormat="false" ht="15" hidden="false" customHeight="true" outlineLevel="0" collapsed="false">
      <c r="A110" s="2" t="s">
        <v>676</v>
      </c>
      <c r="B110" s="2" t="s">
        <v>79</v>
      </c>
      <c r="C110" s="2" t="s">
        <v>114</v>
      </c>
      <c r="D110" s="2" t="s">
        <v>13</v>
      </c>
      <c r="E110" s="2" t="n">
        <v>120</v>
      </c>
      <c r="F110" s="2" t="n">
        <v>2</v>
      </c>
      <c r="G110" s="3"/>
      <c r="H110" s="3" t="str">
        <f aca="false">IFERROR(IF(NOT(G110=""),ABS(ROUNDDOWN(E110-G110, 3 - (1+INT(LOG10(ABS(E110)))))),""),IF(AND(E110=0,NOT(E110="")),ABS(ROUNDDOWN(E110-G110,0)),""))</f>
        <v/>
      </c>
      <c r="I110" s="3" t="str">
        <f aca="false">IF(NOT(H110=""),IF(H110&lt;=F110,"match",IF(H110&lt;3*F110,"partial match","no match")),"")</f>
        <v/>
      </c>
      <c r="J110" s="2" t="s">
        <v>115</v>
      </c>
    </row>
    <row r="111" customFormat="false" ht="15" hidden="false" customHeight="true" outlineLevel="0" collapsed="false">
      <c r="A111" s="2" t="s">
        <v>676</v>
      </c>
      <c r="B111" s="2" t="s">
        <v>116</v>
      </c>
      <c r="C111" s="2" t="s">
        <v>80</v>
      </c>
      <c r="D111" s="2" t="s">
        <v>22</v>
      </c>
      <c r="E111" s="2" t="n">
        <v>21.1</v>
      </c>
      <c r="F111" s="2" t="n">
        <v>0.1</v>
      </c>
      <c r="G111" s="3"/>
      <c r="H111" s="3" t="str">
        <f aca="false">IFERROR(IF(NOT(G111=""),ABS(ROUNDDOWN(E111-G111, 3 - (1+INT(LOG10(ABS(E111)))))),""),IF(AND(E111=0,NOT(E111="")),ABS(ROUNDDOWN(E111-G111,0)),""))</f>
        <v/>
      </c>
      <c r="I111" s="3" t="str">
        <f aca="false">IF(NOT(H111=""),IF(H111&lt;=F111,"match",IF(H111&lt;3*F111,"partial match","no match")),"")</f>
        <v/>
      </c>
      <c r="J111" s="2" t="s">
        <v>117</v>
      </c>
    </row>
    <row r="112" customFormat="false" ht="15" hidden="false" customHeight="true" outlineLevel="0" collapsed="false">
      <c r="A112" s="2" t="s">
        <v>676</v>
      </c>
      <c r="B112" s="2" t="s">
        <v>116</v>
      </c>
      <c r="C112" s="2" t="s">
        <v>82</v>
      </c>
      <c r="D112" s="2" t="s">
        <v>22</v>
      </c>
      <c r="E112" s="2" t="n">
        <v>22.8</v>
      </c>
      <c r="F112" s="2" t="n">
        <v>0.6</v>
      </c>
      <c r="G112" s="3"/>
      <c r="H112" s="3" t="str">
        <f aca="false">IFERROR(IF(NOT(G112=""),ABS(ROUNDDOWN(E112-G112, 3 - (1+INT(LOG10(ABS(E112)))))),""),IF(AND(E112=0,NOT(E112="")),ABS(ROUNDDOWN(E112-G112,0)),""))</f>
        <v/>
      </c>
      <c r="I112" s="3" t="str">
        <f aca="false">IF(NOT(H112=""),IF(H112&lt;=F112,"match",IF(H112&lt;3*F112,"partial match","no match")),"")</f>
        <v/>
      </c>
      <c r="J112" s="2" t="s">
        <v>118</v>
      </c>
    </row>
    <row r="113" customFormat="false" ht="15" hidden="false" customHeight="true" outlineLevel="0" collapsed="false">
      <c r="A113" s="2" t="s">
        <v>676</v>
      </c>
      <c r="B113" s="2" t="s">
        <v>116</v>
      </c>
      <c r="C113" s="2" t="s">
        <v>84</v>
      </c>
      <c r="D113" s="2" t="s">
        <v>22</v>
      </c>
      <c r="E113" s="2" t="n">
        <v>-2.46</v>
      </c>
      <c r="F113" s="2" t="n">
        <v>0.05</v>
      </c>
      <c r="G113" s="3"/>
      <c r="H113" s="3" t="str">
        <f aca="false">IFERROR(IF(NOT(G113=""),ABS(ROUNDDOWN(E113-G113, 3 - (1+INT(LOG10(ABS(E113)))))),""),IF(AND(E113=0,NOT(E113="")),ABS(ROUNDDOWN(E113-G113,0)),""))</f>
        <v/>
      </c>
      <c r="I113" s="3" t="str">
        <f aca="false">IF(NOT(H113=""),IF(H113&lt;=F113,"match",IF(H113&lt;3*F113,"partial match","no match")),"")</f>
        <v/>
      </c>
      <c r="J113" s="2" t="s">
        <v>119</v>
      </c>
    </row>
    <row r="114" customFormat="false" ht="15" hidden="false" customHeight="true" outlineLevel="0" collapsed="false">
      <c r="A114" s="2" t="s">
        <v>676</v>
      </c>
      <c r="B114" s="2" t="s">
        <v>116</v>
      </c>
      <c r="C114" s="2" t="s">
        <v>86</v>
      </c>
      <c r="D114" s="2" t="s">
        <v>22</v>
      </c>
      <c r="E114" s="2" t="n">
        <v>5.9</v>
      </c>
      <c r="F114" s="2" t="n">
        <v>0.24</v>
      </c>
      <c r="G114" s="3"/>
      <c r="H114" s="3" t="str">
        <f aca="false">IFERROR(IF(NOT(G114=""),ABS(ROUNDDOWN(E114-G114, 3 - (1+INT(LOG10(ABS(E114)))))),""),IF(AND(E114=0,NOT(E114="")),ABS(ROUNDDOWN(E114-G114,0)),""))</f>
        <v/>
      </c>
      <c r="I114" s="3" t="str">
        <f aca="false">IF(NOT(H114=""),IF(H114&lt;=F114,"match",IF(H114&lt;3*F114,"partial match","no match")),"")</f>
        <v/>
      </c>
      <c r="J114" s="2" t="s">
        <v>120</v>
      </c>
    </row>
    <row r="115" customFormat="false" ht="15" hidden="false" customHeight="true" outlineLevel="0" collapsed="false">
      <c r="A115" s="2" t="s">
        <v>676</v>
      </c>
      <c r="B115" s="2" t="s">
        <v>116</v>
      </c>
      <c r="C115" s="2" t="s">
        <v>88</v>
      </c>
      <c r="D115" s="2" t="s">
        <v>22</v>
      </c>
      <c r="E115" s="2" t="n">
        <v>22</v>
      </c>
      <c r="F115" s="2" t="n">
        <v>0</v>
      </c>
      <c r="G115" s="3"/>
      <c r="H115" s="3" t="str">
        <f aca="false">IFERROR(IF(NOT(G115=""),ABS(ROUNDDOWN(E115-G115, 3 - (1+INT(LOG10(ABS(E115)))))),""),IF(AND(E115=0,NOT(E115="")),ABS(ROUNDDOWN(E115-G115,0)),""))</f>
        <v/>
      </c>
      <c r="I115" s="3" t="str">
        <f aca="false">IF(NOT(H115=""),IF(H115&lt;=F115,"match",IF(H115&lt;3*F115,"partial match","no match")),"")</f>
        <v/>
      </c>
      <c r="J115" s="2" t="s">
        <v>121</v>
      </c>
    </row>
    <row r="116" customFormat="false" ht="15" hidden="false" customHeight="true" outlineLevel="0" collapsed="false">
      <c r="A116" s="2" t="s">
        <v>676</v>
      </c>
      <c r="B116" s="2" t="s">
        <v>116</v>
      </c>
      <c r="C116" s="2" t="s">
        <v>90</v>
      </c>
      <c r="D116" s="2" t="s">
        <v>22</v>
      </c>
      <c r="E116" s="2" t="n">
        <v>1</v>
      </c>
      <c r="F116" s="2" t="n">
        <v>0</v>
      </c>
      <c r="G116" s="3"/>
      <c r="H116" s="3" t="str">
        <f aca="false">IFERROR(IF(NOT(G116=""),ABS(ROUNDDOWN(E116-G116, 3 - (1+INT(LOG10(ABS(E116)))))),""),IF(AND(E116=0,NOT(E116="")),ABS(ROUNDDOWN(E116-G116,0)),""))</f>
        <v/>
      </c>
      <c r="I116" s="3" t="str">
        <f aca="false">IF(NOT(H116=""),IF(H116&lt;=F116,"match",IF(H116&lt;3*F116,"partial match","no match")),"")</f>
        <v/>
      </c>
      <c r="J116" s="2" t="s">
        <v>122</v>
      </c>
    </row>
    <row r="117" customFormat="false" ht="15" hidden="false" customHeight="true" outlineLevel="0" collapsed="false">
      <c r="A117" s="2" t="s">
        <v>676</v>
      </c>
      <c r="B117" s="2" t="s">
        <v>116</v>
      </c>
      <c r="C117" s="2" t="s">
        <v>92</v>
      </c>
      <c r="D117" s="2" t="s">
        <v>22</v>
      </c>
      <c r="E117" s="2" t="n">
        <v>15</v>
      </c>
      <c r="F117" s="2" t="n">
        <v>0.4</v>
      </c>
      <c r="G117" s="3"/>
      <c r="H117" s="3" t="str">
        <f aca="false">IFERROR(IF(NOT(G117=""),ABS(ROUNDDOWN(E117-G117, 3 - (1+INT(LOG10(ABS(E117)))))),""),IF(AND(E117=0,NOT(E117="")),ABS(ROUNDDOWN(E117-G117,0)),""))</f>
        <v/>
      </c>
      <c r="I117" s="3" t="str">
        <f aca="false">IF(NOT(H117=""),IF(H117&lt;=F117,"match",IF(H117&lt;3*F117,"partial match","no match")),"")</f>
        <v/>
      </c>
      <c r="J117" s="2" t="s">
        <v>123</v>
      </c>
    </row>
    <row r="118" customFormat="false" ht="15" hidden="false" customHeight="true" outlineLevel="0" collapsed="false">
      <c r="A118" s="2" t="s">
        <v>676</v>
      </c>
      <c r="B118" s="2" t="s">
        <v>116</v>
      </c>
      <c r="C118" s="2" t="s">
        <v>94</v>
      </c>
      <c r="D118" s="2" t="s">
        <v>22</v>
      </c>
      <c r="E118" s="2" t="n">
        <v>24</v>
      </c>
      <c r="F118" s="2" t="n">
        <v>0</v>
      </c>
      <c r="G118" s="3"/>
      <c r="H118" s="3" t="str">
        <f aca="false">IFERROR(IF(NOT(G118=""),ABS(ROUNDDOWN(E118-G118, 3 - (1+INT(LOG10(ABS(E118)))))),""),IF(AND(E118=0,NOT(E118="")),ABS(ROUNDDOWN(E118-G118,0)),""))</f>
        <v/>
      </c>
      <c r="I118" s="3" t="str">
        <f aca="false">IF(NOT(H118=""),IF(H118&lt;=F118,"match",IF(H118&lt;3*F118,"partial match","no match")),"")</f>
        <v/>
      </c>
      <c r="J118" s="2" t="s">
        <v>124</v>
      </c>
    </row>
    <row r="119" customFormat="false" ht="15" hidden="false" customHeight="true" outlineLevel="0" collapsed="false">
      <c r="A119" s="2" t="s">
        <v>676</v>
      </c>
      <c r="B119" s="2" t="s">
        <v>116</v>
      </c>
      <c r="C119" s="2" t="s">
        <v>96</v>
      </c>
      <c r="D119" s="2" t="s">
        <v>22</v>
      </c>
      <c r="E119" s="2" t="n">
        <v>36</v>
      </c>
      <c r="F119" s="2" t="n">
        <v>0.4</v>
      </c>
      <c r="G119" s="3"/>
      <c r="H119" s="3" t="str">
        <f aca="false">IFERROR(IF(NOT(G119=""),ABS(ROUNDDOWN(E119-G119, 3 - (1+INT(LOG10(ABS(E119)))))),""),IF(AND(E119=0,NOT(E119="")),ABS(ROUNDDOWN(E119-G119,0)),""))</f>
        <v/>
      </c>
      <c r="I119" s="3" t="str">
        <f aca="false">IF(NOT(H119=""),IF(H119&lt;=F119,"match",IF(H119&lt;3*F119,"partial match","no match")),"")</f>
        <v/>
      </c>
      <c r="J119" s="2" t="s">
        <v>125</v>
      </c>
    </row>
    <row r="120" customFormat="false" ht="15" hidden="false" customHeight="true" outlineLevel="0" collapsed="false">
      <c r="A120" s="2" t="s">
        <v>676</v>
      </c>
      <c r="B120" s="2" t="s">
        <v>116</v>
      </c>
      <c r="C120" s="2" t="s">
        <v>126</v>
      </c>
      <c r="D120" s="2" t="s">
        <v>22</v>
      </c>
      <c r="E120" s="2" t="n">
        <v>23</v>
      </c>
      <c r="F120" s="2" t="n">
        <v>0</v>
      </c>
      <c r="G120" s="3"/>
      <c r="H120" s="3" t="str">
        <f aca="false">IFERROR(IF(NOT(G120=""),ABS(ROUNDDOWN(E120-G120, 3 - (1+INT(LOG10(ABS(E120)))))),""),IF(AND(E120=0,NOT(E120="")),ABS(ROUNDDOWN(E120-G120,0)),""))</f>
        <v/>
      </c>
      <c r="I120" s="3" t="str">
        <f aca="false">IF(NOT(H120=""),IF(H120&lt;=F120,"match",IF(H120&lt;3*F120,"partial match","no match")),"")</f>
        <v/>
      </c>
      <c r="J120" s="2" t="s">
        <v>127</v>
      </c>
    </row>
    <row r="121" customFormat="false" ht="15" hidden="false" customHeight="true" outlineLevel="0" collapsed="false">
      <c r="A121" s="2" t="s">
        <v>676</v>
      </c>
      <c r="B121" s="2" t="s">
        <v>116</v>
      </c>
      <c r="C121" s="2" t="s">
        <v>98</v>
      </c>
      <c r="D121" s="2" t="s">
        <v>22</v>
      </c>
      <c r="E121" s="2" t="n">
        <v>2</v>
      </c>
      <c r="F121" s="2" t="n">
        <v>0</v>
      </c>
      <c r="G121" s="3"/>
      <c r="H121" s="3" t="str">
        <f aca="false">IFERROR(IF(NOT(G121=""),ABS(ROUNDDOWN(E121-G121, 3 - (1+INT(LOG10(ABS(E121)))))),""),IF(AND(E121=0,NOT(E121="")),ABS(ROUNDDOWN(E121-G121,0)),""))</f>
        <v/>
      </c>
      <c r="I121" s="3" t="str">
        <f aca="false">IF(NOT(H121=""),IF(H121&lt;=F121,"match",IF(H121&lt;3*F121,"partial match","no match")),"")</f>
        <v/>
      </c>
      <c r="J121" s="2" t="s">
        <v>128</v>
      </c>
    </row>
    <row r="122" customFormat="false" ht="15" hidden="false" customHeight="true" outlineLevel="0" collapsed="false">
      <c r="A122" s="2" t="s">
        <v>676</v>
      </c>
      <c r="B122" s="2" t="s">
        <v>116</v>
      </c>
      <c r="C122" s="2" t="s">
        <v>100</v>
      </c>
      <c r="D122" s="2" t="s">
        <v>22</v>
      </c>
      <c r="E122" s="2" t="n">
        <v>35</v>
      </c>
      <c r="F122" s="2" t="n">
        <v>0.4</v>
      </c>
      <c r="G122" s="3"/>
      <c r="H122" s="3" t="str">
        <f aca="false">IFERROR(IF(NOT(G122=""),ABS(ROUNDDOWN(E122-G122, 3 - (1+INT(LOG10(ABS(E122)))))),""),IF(AND(E122=0,NOT(E122="")),ABS(ROUNDDOWN(E122-G122,0)),""))</f>
        <v/>
      </c>
      <c r="I122" s="3" t="str">
        <f aca="false">IF(NOT(H122=""),IF(H122&lt;=F122,"match",IF(H122&lt;3*F122,"partial match","no match")),"")</f>
        <v/>
      </c>
      <c r="J122" s="2" t="s">
        <v>129</v>
      </c>
    </row>
    <row r="123" customFormat="false" ht="15" hidden="false" customHeight="true" outlineLevel="0" collapsed="false">
      <c r="A123" s="2" t="s">
        <v>676</v>
      </c>
      <c r="B123" s="2" t="s">
        <v>116</v>
      </c>
      <c r="C123" s="2" t="s">
        <v>102</v>
      </c>
      <c r="D123" s="2" t="s">
        <v>22</v>
      </c>
      <c r="E123" s="2" t="n">
        <v>2.94</v>
      </c>
      <c r="F123" s="2" t="n">
        <v>0.06</v>
      </c>
      <c r="G123" s="3"/>
      <c r="H123" s="3" t="str">
        <f aca="false">IFERROR(IF(NOT(G123=""),ABS(ROUNDDOWN(E123-G123, 3 - (1+INT(LOG10(ABS(E123)))))),""),IF(AND(E123=0,NOT(E123="")),ABS(ROUNDDOWN(E123-G123,0)),""))</f>
        <v/>
      </c>
      <c r="I123" s="3" t="str">
        <f aca="false">IF(NOT(H123=""),IF(H123&lt;=F123,"match",IF(H123&lt;3*F123,"partial match","no match")),"")</f>
        <v/>
      </c>
      <c r="J123" s="2" t="s">
        <v>130</v>
      </c>
    </row>
    <row r="124" customFormat="false" ht="15" hidden="false" customHeight="true" outlineLevel="0" collapsed="false">
      <c r="A124" s="2" t="s">
        <v>676</v>
      </c>
      <c r="B124" s="2" t="s">
        <v>116</v>
      </c>
      <c r="C124" s="2" t="s">
        <v>104</v>
      </c>
      <c r="D124" s="2" t="s">
        <v>22</v>
      </c>
      <c r="E124" s="2" t="n">
        <v>1.18</v>
      </c>
      <c r="F124" s="2" t="n">
        <v>0.04</v>
      </c>
      <c r="G124" s="3"/>
      <c r="H124" s="3" t="str">
        <f aca="false">IFERROR(IF(NOT(G124=""),ABS(ROUNDDOWN(E124-G124, 3 - (1+INT(LOG10(ABS(E124)))))),""),IF(AND(E124=0,NOT(E124="")),ABS(ROUNDDOWN(E124-G124,0)),""))</f>
        <v/>
      </c>
      <c r="I124" s="3" t="str">
        <f aca="false">IF(NOT(H124=""),IF(H124&lt;=F124,"match",IF(H124&lt;3*F124,"partial match","no match")),"")</f>
        <v/>
      </c>
      <c r="J124" s="2" t="s">
        <v>131</v>
      </c>
    </row>
    <row r="125" customFormat="false" ht="15" hidden="false" customHeight="true" outlineLevel="0" collapsed="false">
      <c r="A125" s="2" t="s">
        <v>676</v>
      </c>
      <c r="B125" s="2" t="s">
        <v>116</v>
      </c>
      <c r="C125" s="2" t="s">
        <v>106</v>
      </c>
      <c r="D125" s="2" t="s">
        <v>22</v>
      </c>
      <c r="E125" s="2" t="n">
        <v>2.58</v>
      </c>
      <c r="F125" s="2" t="n">
        <v>0.05</v>
      </c>
      <c r="G125" s="3"/>
      <c r="H125" s="3" t="str">
        <f aca="false">IFERROR(IF(NOT(G125=""),ABS(ROUNDDOWN(E125-G125, 3 - (1+INT(LOG10(ABS(E125)))))),""),IF(AND(E125=0,NOT(E125="")),ABS(ROUNDDOWN(E125-G125,0)),""))</f>
        <v/>
      </c>
      <c r="I125" s="3" t="str">
        <f aca="false">IF(NOT(H125=""),IF(H125&lt;=F125,"match",IF(H125&lt;3*F125,"partial match","no match")),"")</f>
        <v/>
      </c>
      <c r="J125" s="2" t="s">
        <v>132</v>
      </c>
    </row>
    <row r="126" customFormat="false" ht="15" hidden="false" customHeight="true" outlineLevel="0" collapsed="false">
      <c r="A126" s="2" t="s">
        <v>676</v>
      </c>
      <c r="B126" s="2" t="s">
        <v>116</v>
      </c>
      <c r="C126" s="2" t="s">
        <v>108</v>
      </c>
      <c r="D126" s="2" t="s">
        <v>22</v>
      </c>
      <c r="E126" s="2" t="n">
        <v>0.227</v>
      </c>
      <c r="F126" s="2" t="n">
        <v>0.004</v>
      </c>
      <c r="G126" s="3"/>
      <c r="H126" s="3" t="str">
        <f aca="false">IFERROR(IF(NOT(G126=""),ABS(ROUNDDOWN(E126-G126, 3 - (1+INT(LOG10(ABS(E126)))))),""),IF(AND(E126=0,NOT(E126="")),ABS(ROUNDDOWN(E126-G126,0)),""))</f>
        <v/>
      </c>
      <c r="I126" s="3" t="str">
        <f aca="false">IF(NOT(H126=""),IF(H126&lt;=F126,"match",IF(H126&lt;3*F126,"partial match","no match")),"")</f>
        <v/>
      </c>
      <c r="J126" s="2" t="s">
        <v>133</v>
      </c>
    </row>
    <row r="127" customFormat="false" ht="15" hidden="false" customHeight="true" outlineLevel="0" collapsed="false">
      <c r="A127" s="2" t="s">
        <v>676</v>
      </c>
      <c r="B127" s="2" t="s">
        <v>116</v>
      </c>
      <c r="C127" s="2" t="s">
        <v>110</v>
      </c>
      <c r="D127" s="2" t="s">
        <v>22</v>
      </c>
      <c r="E127" s="2" t="n">
        <v>0.0455</v>
      </c>
      <c r="F127" s="2" t="n">
        <v>0</v>
      </c>
      <c r="G127" s="3"/>
      <c r="H127" s="3" t="str">
        <f aca="false">IFERROR(IF(NOT(G127=""),ABS(ROUNDDOWN(E127-G127, 3 - (1+INT(LOG10(ABS(E127)))))),""),IF(AND(E127=0,NOT(E127="")),ABS(ROUNDDOWN(E127-G127,0)),""))</f>
        <v/>
      </c>
      <c r="I127" s="3" t="str">
        <f aca="false">IF(NOT(H127=""),IF(H127&lt;=F127,"match",IF(H127&lt;3*F127,"partial match","no match")),"")</f>
        <v/>
      </c>
      <c r="J127" s="2" t="s">
        <v>134</v>
      </c>
    </row>
    <row r="128" customFormat="false" ht="15" hidden="false" customHeight="true" outlineLevel="0" collapsed="false">
      <c r="A128" s="2" t="s">
        <v>676</v>
      </c>
      <c r="B128" s="2" t="s">
        <v>116</v>
      </c>
      <c r="C128" s="2" t="s">
        <v>135</v>
      </c>
      <c r="D128" s="2" t="s">
        <v>13</v>
      </c>
      <c r="E128" s="2" t="n">
        <v>3.36</v>
      </c>
      <c r="F128" s="2" t="n">
        <v>0.03</v>
      </c>
      <c r="G128" s="3"/>
      <c r="H128" s="3" t="str">
        <f aca="false">IFERROR(IF(NOT(G128=""),ABS(ROUNDDOWN(E128-G128, 3 - (1+INT(LOG10(ABS(E128)))))),""),IF(AND(E128=0,NOT(E128="")),ABS(ROUNDDOWN(E128-G128,0)),""))</f>
        <v/>
      </c>
      <c r="I128" s="3" t="str">
        <f aca="false">IF(NOT(H128=""),IF(H128&lt;=F128,"match",IF(H128&lt;3*F128,"partial match","no match")),"")</f>
        <v/>
      </c>
      <c r="J128" s="2" t="s">
        <v>136</v>
      </c>
    </row>
    <row r="129" customFormat="false" ht="15" hidden="false" customHeight="true" outlineLevel="0" collapsed="false">
      <c r="A129" s="2" t="s">
        <v>676</v>
      </c>
      <c r="B129" s="2" t="s">
        <v>116</v>
      </c>
      <c r="C129" s="2" t="s">
        <v>137</v>
      </c>
      <c r="D129" s="2" t="s">
        <v>13</v>
      </c>
      <c r="E129" s="2" t="n">
        <v>0.15</v>
      </c>
      <c r="F129" s="2" t="n">
        <v>0.002</v>
      </c>
      <c r="G129" s="3"/>
      <c r="H129" s="3" t="str">
        <f aca="false">IFERROR(IF(NOT(G129=""),ABS(ROUNDDOWN(E129-G129, 3 - (1+INT(LOG10(ABS(E129)))))),""),IF(AND(E129=0,NOT(E129="")),ABS(ROUNDDOWN(E129-G129,0)),""))</f>
        <v/>
      </c>
      <c r="I129" s="3" t="str">
        <f aca="false">IF(NOT(H129=""),IF(H129&lt;=F129,"match",IF(H129&lt;3*F129,"partial match","no match")),"")</f>
        <v/>
      </c>
      <c r="J129" s="2" t="s">
        <v>138</v>
      </c>
    </row>
    <row r="130" customFormat="false" ht="15" hidden="false" customHeight="true" outlineLevel="0" collapsed="false">
      <c r="A130" s="2" t="s">
        <v>676</v>
      </c>
      <c r="B130" s="2" t="s">
        <v>116</v>
      </c>
      <c r="C130" s="2" t="s">
        <v>139</v>
      </c>
      <c r="D130" s="2" t="s">
        <v>22</v>
      </c>
      <c r="E130" s="2" t="n">
        <v>11000</v>
      </c>
      <c r="F130" s="2" t="n">
        <v>100</v>
      </c>
      <c r="G130" s="3"/>
      <c r="H130" s="3" t="str">
        <f aca="false">IFERROR(IF(NOT(G130=""),ABS(ROUNDDOWN(E130-G130, 3 - (1+INT(LOG10(ABS(E130)))))),""),IF(AND(E130=0,NOT(E130="")),ABS(ROUNDDOWN(E130-G130,0)),""))</f>
        <v/>
      </c>
      <c r="I130" s="3" t="str">
        <f aca="false">IF(NOT(H130=""),IF(H130&lt;=F130,"match",IF(H130&lt;3*F130,"partial match","no match")),"")</f>
        <v/>
      </c>
      <c r="J130" s="2" t="s">
        <v>140</v>
      </c>
    </row>
    <row r="131" customFormat="false" ht="15" hidden="false" customHeight="true" outlineLevel="0" collapsed="false">
      <c r="A131" s="2" t="s">
        <v>676</v>
      </c>
      <c r="B131" s="2" t="s">
        <v>116</v>
      </c>
      <c r="C131" s="2" t="s">
        <v>141</v>
      </c>
      <c r="D131" s="2" t="s">
        <v>22</v>
      </c>
      <c r="E131" s="2" t="n">
        <v>21</v>
      </c>
      <c r="F131" s="2" t="n">
        <v>0</v>
      </c>
      <c r="G131" s="3"/>
      <c r="H131" s="3" t="str">
        <f aca="false">IFERROR(IF(NOT(G131=""),ABS(ROUNDDOWN(E131-G131, 3 - (1+INT(LOG10(ABS(E131)))))),""),IF(AND(E131=0,NOT(E131="")),ABS(ROUNDDOWN(E131-G131,0)),""))</f>
        <v/>
      </c>
      <c r="I131" s="3" t="str">
        <f aca="false">IF(NOT(H131=""),IF(H131&lt;=F131,"match",IF(H131&lt;3*F131,"partial match","no match")),"")</f>
        <v/>
      </c>
      <c r="J131" s="2" t="s">
        <v>142</v>
      </c>
    </row>
    <row r="132" customFormat="false" ht="15" hidden="false" customHeight="true" outlineLevel="0" collapsed="false">
      <c r="A132" s="2" t="s">
        <v>676</v>
      </c>
      <c r="B132" s="2" t="s">
        <v>116</v>
      </c>
      <c r="C132" s="2" t="s">
        <v>143</v>
      </c>
      <c r="D132" s="2" t="s">
        <v>22</v>
      </c>
      <c r="E132" s="2" t="n">
        <v>-10100</v>
      </c>
      <c r="F132" s="2" t="n">
        <v>100</v>
      </c>
      <c r="G132" s="3"/>
      <c r="H132" s="3" t="str">
        <f aca="false">IFERROR(IF(NOT(G132=""),ABS(ROUNDDOWN(E132-G132, 3 - (1+INT(LOG10(ABS(E132)))))),""),IF(AND(E132=0,NOT(E132="")),ABS(ROUNDDOWN(E132-G132,0)),""))</f>
        <v/>
      </c>
      <c r="I132" s="3" t="str">
        <f aca="false">IF(NOT(H132=""),IF(H132&lt;=F132,"match",IF(H132&lt;3*F132,"partial match","no match")),"")</f>
        <v/>
      </c>
      <c r="J132" s="2" t="s">
        <v>144</v>
      </c>
    </row>
    <row r="133" customFormat="false" ht="15" hidden="false" customHeight="true" outlineLevel="0" collapsed="false">
      <c r="A133" s="2" t="s">
        <v>676</v>
      </c>
      <c r="B133" s="2" t="s">
        <v>116</v>
      </c>
      <c r="C133" s="2" t="s">
        <v>145</v>
      </c>
      <c r="D133" s="2" t="s">
        <v>22</v>
      </c>
      <c r="E133" s="2" t="n">
        <v>24</v>
      </c>
      <c r="F133" s="2" t="n">
        <v>0</v>
      </c>
      <c r="G133" s="3"/>
      <c r="H133" s="3" t="str">
        <f aca="false">IFERROR(IF(NOT(G133=""),ABS(ROUNDDOWN(E133-G133, 3 - (1+INT(LOG10(ABS(E133)))))),""),IF(AND(E133=0,NOT(E133="")),ABS(ROUNDDOWN(E133-G133,0)),""))</f>
        <v/>
      </c>
      <c r="I133" s="3" t="str">
        <f aca="false">IF(NOT(H133=""),IF(H133&lt;=F133,"match",IF(H133&lt;3*F133,"partial match","no match")),"")</f>
        <v/>
      </c>
      <c r="J133" s="2" t="s">
        <v>146</v>
      </c>
    </row>
    <row r="134" customFormat="false" ht="15" hidden="false" customHeight="true" outlineLevel="0" collapsed="false">
      <c r="A134" s="2" t="s">
        <v>676</v>
      </c>
      <c r="B134" s="2" t="s">
        <v>147</v>
      </c>
      <c r="C134" s="2" t="s">
        <v>148</v>
      </c>
      <c r="D134" s="2" t="s">
        <v>22</v>
      </c>
      <c r="E134" s="2" t="n">
        <v>0.978</v>
      </c>
      <c r="F134" s="2" t="n">
        <v>0.001</v>
      </c>
      <c r="G134" s="3"/>
      <c r="H134" s="3" t="str">
        <f aca="false">IFERROR(IF(NOT(G134=""),ABS(ROUNDDOWN(E134-G134, 3 - (1+INT(LOG10(ABS(E134)))))),""),IF(AND(E134=0,NOT(E134="")),ABS(ROUNDDOWN(E134-G134,0)),""))</f>
        <v/>
      </c>
      <c r="I134" s="3" t="str">
        <f aca="false">IF(NOT(H134=""),IF(H134&lt;=F134,"match",IF(H134&lt;3*F134,"partial match","no match")),"")</f>
        <v/>
      </c>
      <c r="J134" s="2" t="s">
        <v>149</v>
      </c>
    </row>
    <row r="135" customFormat="false" ht="15" hidden="false" customHeight="true" outlineLevel="0" collapsed="false">
      <c r="A135" s="2" t="s">
        <v>676</v>
      </c>
      <c r="B135" s="2" t="s">
        <v>147</v>
      </c>
      <c r="C135" s="2" t="s">
        <v>150</v>
      </c>
      <c r="D135" s="2" t="s">
        <v>22</v>
      </c>
      <c r="E135" s="2" t="n">
        <v>6.98E-005</v>
      </c>
      <c r="F135" s="2" t="n">
        <v>1.03E-005</v>
      </c>
      <c r="G135" s="3"/>
      <c r="H135" s="3" t="str">
        <f aca="false">IFERROR(IF(NOT(G135=""),ABS(ROUNDDOWN(E135-G135, 3 - (1+INT(LOG10(ABS(E135)))))),""),IF(AND(E135=0,NOT(E135="")),ABS(ROUNDDOWN(E135-G135,0)),""))</f>
        <v/>
      </c>
      <c r="I135" s="3" t="str">
        <f aca="false">IF(NOT(H135=""),IF(H135&lt;=F135,"match",IF(H135&lt;3*F135,"partial match","no match")),"")</f>
        <v/>
      </c>
      <c r="J135" s="2" t="s">
        <v>151</v>
      </c>
    </row>
    <row r="136" customFormat="false" ht="15" hidden="false" customHeight="true" outlineLevel="0" collapsed="false">
      <c r="A136" s="2" t="s">
        <v>676</v>
      </c>
      <c r="B136" s="2" t="s">
        <v>147</v>
      </c>
      <c r="C136" s="2" t="s">
        <v>152</v>
      </c>
      <c r="D136" s="2" t="s">
        <v>22</v>
      </c>
      <c r="E136" s="2" t="n">
        <v>96</v>
      </c>
      <c r="F136" s="2" t="n">
        <v>0</v>
      </c>
      <c r="G136" s="3"/>
      <c r="H136" s="3" t="str">
        <f aca="false">IFERROR(IF(NOT(G136=""),ABS(ROUNDDOWN(E136-G136, 3 - (1+INT(LOG10(ABS(E136)))))),""),IF(AND(E136=0,NOT(E136="")),ABS(ROUNDDOWN(E136-G136,0)),""))</f>
        <v/>
      </c>
      <c r="I136" s="3" t="str">
        <f aca="false">IF(NOT(H136=""),IF(H136&lt;=F136,"match",IF(H136&lt;3*F136,"partial match","no match")),"")</f>
        <v/>
      </c>
      <c r="J136" s="2" t="s">
        <v>153</v>
      </c>
    </row>
    <row r="137" customFormat="false" ht="15" hidden="false" customHeight="true" outlineLevel="0" collapsed="false">
      <c r="A137" s="2" t="s">
        <v>676</v>
      </c>
      <c r="B137" s="2" t="s">
        <v>147</v>
      </c>
      <c r="C137" s="2" t="s">
        <v>154</v>
      </c>
      <c r="D137" s="2" t="s">
        <v>22</v>
      </c>
      <c r="E137" s="2" t="n">
        <v>-128</v>
      </c>
      <c r="F137" s="2" t="n">
        <v>8</v>
      </c>
      <c r="G137" s="3"/>
      <c r="H137" s="3" t="str">
        <f aca="false">IFERROR(IF(NOT(G137=""),ABS(ROUNDDOWN(E137-G137, 3 - (1+INT(LOG10(ABS(E137)))))),""),IF(AND(E137=0,NOT(E137="")),ABS(ROUNDDOWN(E137-G137,0)),""))</f>
        <v/>
      </c>
      <c r="I137" s="3" t="str">
        <f aca="false">IF(NOT(H137=""),IF(H137&lt;=F137,"match",IF(H137&lt;3*F137,"partial match","no match")),"")</f>
        <v/>
      </c>
      <c r="J137" s="2" t="s">
        <v>155</v>
      </c>
    </row>
    <row r="138" customFormat="false" ht="15" hidden="false" customHeight="true" outlineLevel="0" collapsed="false">
      <c r="A138" s="2" t="s">
        <v>676</v>
      </c>
      <c r="B138" s="2" t="s">
        <v>147</v>
      </c>
      <c r="C138" s="2" t="s">
        <v>156</v>
      </c>
      <c r="D138" s="2" t="s">
        <v>22</v>
      </c>
      <c r="E138" s="2" t="n">
        <v>0.978</v>
      </c>
      <c r="F138" s="2" t="n">
        <v>0.001</v>
      </c>
      <c r="G138" s="3"/>
      <c r="H138" s="3" t="str">
        <f aca="false">IFERROR(IF(NOT(G138=""),ABS(ROUNDDOWN(E138-G138, 3 - (1+INT(LOG10(ABS(E138)))))),""),IF(AND(E138=0,NOT(E138="")),ABS(ROUNDDOWN(E138-G138,0)),""))</f>
        <v/>
      </c>
      <c r="I138" s="3" t="str">
        <f aca="false">IF(NOT(H138=""),IF(H138&lt;=F138,"match",IF(H138&lt;3*F138,"partial match","no match")),"")</f>
        <v/>
      </c>
      <c r="J138" s="2" t="s">
        <v>157</v>
      </c>
    </row>
    <row r="139" customFormat="false" ht="15" hidden="false" customHeight="true" outlineLevel="0" collapsed="false">
      <c r="A139" s="2" t="s">
        <v>676</v>
      </c>
      <c r="B139" s="2" t="s">
        <v>147</v>
      </c>
      <c r="C139" s="2" t="s">
        <v>158</v>
      </c>
      <c r="D139" s="2" t="s">
        <v>22</v>
      </c>
      <c r="E139" s="2" t="n">
        <v>224</v>
      </c>
      <c r="F139" s="2" t="n">
        <v>8</v>
      </c>
      <c r="G139" s="3"/>
      <c r="H139" s="3" t="str">
        <f aca="false">IFERROR(IF(NOT(G139=""),ABS(ROUNDDOWN(E139-G139, 3 - (1+INT(LOG10(ABS(E139)))))),""),IF(AND(E139=0,NOT(E139="")),ABS(ROUNDDOWN(E139-G139,0)),""))</f>
        <v/>
      </c>
      <c r="I139" s="3" t="str">
        <f aca="false">IF(NOT(H139=""),IF(H139&lt;=F139,"match",IF(H139&lt;3*F139,"partial match","no match")),"")</f>
        <v/>
      </c>
      <c r="J139" s="2" t="s">
        <v>159</v>
      </c>
    </row>
    <row r="140" customFormat="false" ht="15" hidden="false" customHeight="true" outlineLevel="0" collapsed="false">
      <c r="A140" s="2" t="s">
        <v>676</v>
      </c>
      <c r="B140" s="2" t="s">
        <v>147</v>
      </c>
      <c r="C140" s="2" t="s">
        <v>160</v>
      </c>
      <c r="D140" s="2" t="s">
        <v>51</v>
      </c>
      <c r="E140" s="2"/>
      <c r="F140" s="2"/>
      <c r="G140" s="3"/>
      <c r="H140" s="3" t="str">
        <f aca="false">IFERROR(IF(NOT(G140=""),ABS(ROUNDDOWN(E140-G140, 3 - (1+INT(LOG10(ABS(E140)))))),""),IF(AND(E140=0,NOT(E140="")),ABS(ROUNDDOWN(E140-G140,0)),""))</f>
        <v/>
      </c>
      <c r="I140" s="3" t="str">
        <f aca="false">IF(NOT(H140=""),IF(H140&lt;=F140,"match",IF(H140&lt;3*F140,"partial match","no match")),"")</f>
        <v/>
      </c>
      <c r="J140" s="2" t="s">
        <v>161</v>
      </c>
    </row>
    <row r="141" customFormat="false" ht="15" hidden="false" customHeight="true" outlineLevel="0" collapsed="false">
      <c r="A141" s="2" t="s">
        <v>676</v>
      </c>
      <c r="B141" s="2" t="s">
        <v>162</v>
      </c>
      <c r="C141" s="2" t="s">
        <v>163</v>
      </c>
      <c r="D141" s="2" t="s">
        <v>22</v>
      </c>
      <c r="E141" s="2" t="n">
        <v>0.109</v>
      </c>
      <c r="F141" s="2" t="n">
        <v>0.001</v>
      </c>
      <c r="G141" s="3"/>
      <c r="H141" s="3" t="str">
        <f aca="false">IFERROR(IF(NOT(G141=""),ABS(ROUNDDOWN(E141-G141, 3 - (1+INT(LOG10(ABS(E141)))))),""),IF(AND(E141=0,NOT(E141="")),ABS(ROUNDDOWN(E141-G141,0)),""))</f>
        <v/>
      </c>
      <c r="I141" s="3" t="str">
        <f aca="false">IF(NOT(H141=""),IF(H141&lt;=F141,"match",IF(H141&lt;3*F141,"partial match","no match")),"")</f>
        <v/>
      </c>
      <c r="J141" s="2" t="s">
        <v>164</v>
      </c>
    </row>
    <row r="142" customFormat="false" ht="15" hidden="false" customHeight="true" outlineLevel="0" collapsed="false">
      <c r="A142" s="2" t="s">
        <v>676</v>
      </c>
      <c r="B142" s="2" t="s">
        <v>162</v>
      </c>
      <c r="C142" s="2" t="s">
        <v>165</v>
      </c>
      <c r="D142" s="2" t="s">
        <v>22</v>
      </c>
      <c r="E142" s="2" t="n">
        <v>20.6</v>
      </c>
      <c r="F142" s="2" t="n">
        <v>0.1</v>
      </c>
      <c r="G142" s="3"/>
      <c r="H142" s="3" t="str">
        <f aca="false">IFERROR(IF(NOT(G142=""),ABS(ROUNDDOWN(E142-G142, 3 - (1+INT(LOG10(ABS(E142)))))),""),IF(AND(E142=0,NOT(E142="")),ABS(ROUNDDOWN(E142-G142,0)),""))</f>
        <v/>
      </c>
      <c r="I142" s="3" t="str">
        <f aca="false">IF(NOT(H142=""),IF(H142&lt;=F142,"match",IF(H142&lt;3*F142,"partial match","no match")),"")</f>
        <v/>
      </c>
      <c r="J142" s="2" t="s">
        <v>166</v>
      </c>
    </row>
    <row r="143" customFormat="false" ht="15" hidden="false" customHeight="true" outlineLevel="0" collapsed="false">
      <c r="A143" s="2" t="s">
        <v>676</v>
      </c>
      <c r="B143" s="2" t="s">
        <v>162</v>
      </c>
      <c r="C143" s="2" t="s">
        <v>167</v>
      </c>
      <c r="D143" s="2" t="s">
        <v>22</v>
      </c>
      <c r="E143" s="2" t="n">
        <v>27</v>
      </c>
      <c r="F143" s="2" t="n">
        <v>0.4</v>
      </c>
      <c r="G143" s="3"/>
      <c r="H143" s="3" t="str">
        <f aca="false">IFERROR(IF(NOT(G143=""),ABS(ROUNDDOWN(E143-G143, 3 - (1+INT(LOG10(ABS(E143)))))),""),IF(AND(E143=0,NOT(E143="")),ABS(ROUNDDOWN(E143-G143,0)),""))</f>
        <v/>
      </c>
      <c r="I143" s="3" t="str">
        <f aca="false">IF(NOT(H143=""),IF(H143&lt;=F143,"match",IF(H143&lt;3*F143,"partial match","no match")),"")</f>
        <v/>
      </c>
      <c r="J143" s="2" t="s">
        <v>168</v>
      </c>
    </row>
    <row r="144" customFormat="false" ht="15" hidden="false" customHeight="true" outlineLevel="0" collapsed="false">
      <c r="A144" s="2" t="s">
        <v>676</v>
      </c>
      <c r="B144" s="2" t="s">
        <v>162</v>
      </c>
      <c r="C144" s="2" t="s">
        <v>169</v>
      </c>
      <c r="D144" s="2" t="s">
        <v>22</v>
      </c>
      <c r="E144" s="2" t="n">
        <v>5.82</v>
      </c>
      <c r="F144" s="2" t="n">
        <v>0.04</v>
      </c>
      <c r="G144" s="3"/>
      <c r="H144" s="3" t="str">
        <f aca="false">IFERROR(IF(NOT(G144=""),ABS(ROUNDDOWN(E144-G144, 3 - (1+INT(LOG10(ABS(E144)))))),""),IF(AND(E144=0,NOT(E144="")),ABS(ROUNDDOWN(E144-G144,0)),""))</f>
        <v/>
      </c>
      <c r="I144" s="3" t="str">
        <f aca="false">IF(NOT(H144=""),IF(H144&lt;=F144,"match",IF(H144&lt;3*F144,"partial match","no match")),"")</f>
        <v/>
      </c>
      <c r="J144" s="2" t="s">
        <v>170</v>
      </c>
    </row>
    <row r="145" customFormat="false" ht="15" hidden="false" customHeight="true" outlineLevel="0" collapsed="false">
      <c r="A145" s="2" t="s">
        <v>676</v>
      </c>
      <c r="B145" s="2" t="s">
        <v>162</v>
      </c>
      <c r="C145" s="2" t="s">
        <v>171</v>
      </c>
      <c r="D145" s="2" t="s">
        <v>22</v>
      </c>
      <c r="E145" s="2" t="n">
        <v>1.58</v>
      </c>
      <c r="F145" s="2" t="n">
        <v>0.03</v>
      </c>
      <c r="G145" s="3"/>
      <c r="H145" s="3" t="str">
        <f aca="false">IFERROR(IF(NOT(G145=""),ABS(ROUNDDOWN(E145-G145, 3 - (1+INT(LOG10(ABS(E145)))))),""),IF(AND(E145=0,NOT(E145="")),ABS(ROUNDDOWN(E145-G145,0)),""))</f>
        <v/>
      </c>
      <c r="I145" s="3" t="str">
        <f aca="false">IF(NOT(H145=""),IF(H145&lt;=F145,"match",IF(H145&lt;3*F145,"partial match","no match")),"")</f>
        <v/>
      </c>
      <c r="J145" s="2" t="s">
        <v>172</v>
      </c>
    </row>
    <row r="146" customFormat="false" ht="15" hidden="false" customHeight="true" outlineLevel="0" collapsed="false">
      <c r="A146" s="2" t="s">
        <v>676</v>
      </c>
      <c r="B146" s="2" t="s">
        <v>162</v>
      </c>
      <c r="C146" s="2" t="s">
        <v>173</v>
      </c>
      <c r="D146" s="2" t="s">
        <v>22</v>
      </c>
      <c r="E146" s="2" t="n">
        <v>4.94</v>
      </c>
      <c r="F146" s="2" t="n">
        <v>0.19</v>
      </c>
      <c r="G146" s="3"/>
      <c r="H146" s="3" t="str">
        <f aca="false">IFERROR(IF(NOT(G146=""),ABS(ROUNDDOWN(E146-G146, 3 - (1+INT(LOG10(ABS(E146)))))),""),IF(AND(E146=0,NOT(E146="")),ABS(ROUNDDOWN(E146-G146,0)),""))</f>
        <v/>
      </c>
      <c r="I146" s="3" t="str">
        <f aca="false">IF(NOT(H146=""),IF(H146&lt;=F146,"match",IF(H146&lt;3*F146,"partial match","no match")),"")</f>
        <v/>
      </c>
      <c r="J146" s="2" t="s">
        <v>174</v>
      </c>
    </row>
    <row r="147" customFormat="false" ht="15" hidden="false" customHeight="true" outlineLevel="0" collapsed="false">
      <c r="A147" s="2" t="s">
        <v>676</v>
      </c>
      <c r="B147" s="2" t="s">
        <v>162</v>
      </c>
      <c r="C147" s="2" t="s">
        <v>175</v>
      </c>
      <c r="D147" s="2" t="s">
        <v>22</v>
      </c>
      <c r="E147" s="2" t="n">
        <v>2.27</v>
      </c>
      <c r="F147" s="2" t="n">
        <v>0.03</v>
      </c>
      <c r="G147" s="3"/>
      <c r="H147" s="3" t="str">
        <f aca="false">IFERROR(IF(NOT(G147=""),ABS(ROUNDDOWN(E147-G147, 3 - (1+INT(LOG10(ABS(E147)))))),""),IF(AND(E147=0,NOT(E147="")),ABS(ROUNDDOWN(E147-G147,0)),""))</f>
        <v/>
      </c>
      <c r="I147" s="3" t="str">
        <f aca="false">IF(NOT(H147=""),IF(H147&lt;=F147,"match",IF(H147&lt;3*F147,"partial match","no match")),"")</f>
        <v/>
      </c>
      <c r="J147" s="2" t="s">
        <v>176</v>
      </c>
    </row>
    <row r="148" customFormat="false" ht="15" hidden="false" customHeight="true" outlineLevel="0" collapsed="false">
      <c r="A148" s="2" t="s">
        <v>676</v>
      </c>
      <c r="B148" s="2" t="s">
        <v>162</v>
      </c>
      <c r="C148" s="2" t="s">
        <v>177</v>
      </c>
      <c r="D148" s="2" t="s">
        <v>22</v>
      </c>
      <c r="E148" s="2" t="n">
        <v>41.3</v>
      </c>
      <c r="F148" s="2" t="n">
        <v>0.1</v>
      </c>
      <c r="G148" s="3"/>
      <c r="H148" s="3" t="str">
        <f aca="false">IFERROR(IF(NOT(G148=""),ABS(ROUNDDOWN(E148-G148, 3 - (1+INT(LOG10(ABS(E148)))))),""),IF(AND(E148=0,NOT(E148="")),ABS(ROUNDDOWN(E148-G148,0)),""))</f>
        <v/>
      </c>
      <c r="I148" s="3" t="str">
        <f aca="false">IF(NOT(H148=""),IF(H148&lt;=F148,"match",IF(H148&lt;3*F148,"partial match","no match")),"")</f>
        <v/>
      </c>
      <c r="J148" s="2" t="s">
        <v>178</v>
      </c>
    </row>
    <row r="149" customFormat="false" ht="15" hidden="false" customHeight="true" outlineLevel="0" collapsed="false">
      <c r="A149" s="2" t="s">
        <v>676</v>
      </c>
      <c r="B149" s="2" t="s">
        <v>162</v>
      </c>
      <c r="C149" s="2" t="s">
        <v>179</v>
      </c>
      <c r="D149" s="2" t="s">
        <v>22</v>
      </c>
      <c r="E149" s="2" t="n">
        <v>100</v>
      </c>
      <c r="F149" s="2" t="n">
        <v>1</v>
      </c>
      <c r="G149" s="3"/>
      <c r="H149" s="3" t="str">
        <f aca="false">IFERROR(IF(NOT(G149=""),ABS(ROUNDDOWN(E149-G149, 3 - (1+INT(LOG10(ABS(E149)))))),""),IF(AND(E149=0,NOT(E149="")),ABS(ROUNDDOWN(E149-G149,0)),""))</f>
        <v/>
      </c>
      <c r="I149" s="3" t="str">
        <f aca="false">IF(NOT(H149=""),IF(H149&lt;=F149,"match",IF(H149&lt;3*F149,"partial match","no match")),"")</f>
        <v/>
      </c>
      <c r="J149" s="2" t="s">
        <v>180</v>
      </c>
    </row>
    <row r="150" customFormat="false" ht="15" hidden="false" customHeight="true" outlineLevel="0" collapsed="false">
      <c r="A150" s="2" t="s">
        <v>676</v>
      </c>
      <c r="B150" s="2" t="s">
        <v>162</v>
      </c>
      <c r="C150" s="2" t="s">
        <v>181</v>
      </c>
      <c r="D150" s="2" t="s">
        <v>22</v>
      </c>
      <c r="E150" s="2" t="n">
        <v>4.19</v>
      </c>
      <c r="F150" s="2" t="n">
        <v>0.03</v>
      </c>
      <c r="G150" s="3"/>
      <c r="H150" s="3" t="str">
        <f aca="false">IFERROR(IF(NOT(G150=""),ABS(ROUNDDOWN(E150-G150, 3 - (1+INT(LOG10(ABS(E150)))))),""),IF(AND(E150=0,NOT(E150="")),ABS(ROUNDDOWN(E150-G150,0)),""))</f>
        <v/>
      </c>
      <c r="I150" s="3" t="str">
        <f aca="false">IF(NOT(H150=""),IF(H150&lt;=F150,"match",IF(H150&lt;3*F150,"partial match","no match")),"")</f>
        <v/>
      </c>
      <c r="J150" s="2" t="s">
        <v>182</v>
      </c>
    </row>
    <row r="151" customFormat="false" ht="15" hidden="false" customHeight="true" outlineLevel="0" collapsed="false">
      <c r="A151" s="2" t="s">
        <v>676</v>
      </c>
      <c r="B151" s="2" t="s">
        <v>162</v>
      </c>
      <c r="C151" s="2" t="s">
        <v>183</v>
      </c>
      <c r="D151" s="2" t="s">
        <v>22</v>
      </c>
      <c r="E151" s="2" t="n">
        <v>0.045</v>
      </c>
      <c r="F151" s="2" t="n">
        <v>0.0008</v>
      </c>
      <c r="G151" s="3"/>
      <c r="H151" s="3" t="str">
        <f aca="false">IFERROR(IF(NOT(G151=""),ABS(ROUNDDOWN(E151-G151, 3 - (1+INT(LOG10(ABS(E151)))))),""),IF(AND(E151=0,NOT(E151="")),ABS(ROUNDDOWN(E151-G151,0)),""))</f>
        <v/>
      </c>
      <c r="I151" s="3" t="str">
        <f aca="false">IF(NOT(H151=""),IF(H151&lt;=F151,"match",IF(H151&lt;3*F151,"partial match","no match")),"")</f>
        <v/>
      </c>
      <c r="J151" s="2" t="s">
        <v>184</v>
      </c>
    </row>
    <row r="152" customFormat="false" ht="15" hidden="false" customHeight="true" outlineLevel="0" collapsed="false">
      <c r="A152" s="2" t="s">
        <v>676</v>
      </c>
      <c r="B152" s="2" t="s">
        <v>162</v>
      </c>
      <c r="C152" s="2" t="s">
        <v>185</v>
      </c>
      <c r="D152" s="2" t="s">
        <v>22</v>
      </c>
      <c r="E152" s="2" t="n">
        <v>7.85</v>
      </c>
      <c r="F152" s="2" t="n">
        <v>0.26</v>
      </c>
      <c r="G152" s="3"/>
      <c r="H152" s="3" t="str">
        <f aca="false">IFERROR(IF(NOT(G152=""),ABS(ROUNDDOWN(E152-G152, 3 - (1+INT(LOG10(ABS(E152)))))),""),IF(AND(E152=0,NOT(E152="")),ABS(ROUNDDOWN(E152-G152,0)),""))</f>
        <v/>
      </c>
      <c r="I152" s="3" t="str">
        <f aca="false">IF(NOT(H152=""),IF(H152&lt;=F152,"match",IF(H152&lt;3*F152,"partial match","no match")),"")</f>
        <v/>
      </c>
      <c r="J152" s="2" t="s">
        <v>186</v>
      </c>
    </row>
    <row r="153" customFormat="false" ht="15" hidden="false" customHeight="true" outlineLevel="0" collapsed="false">
      <c r="A153" s="2" t="s">
        <v>676</v>
      </c>
      <c r="B153" s="2" t="s">
        <v>162</v>
      </c>
      <c r="C153" s="2" t="s">
        <v>187</v>
      </c>
      <c r="D153" s="2" t="s">
        <v>22</v>
      </c>
      <c r="E153" s="2" t="n">
        <v>1.58</v>
      </c>
      <c r="F153" s="2" t="n">
        <v>0.03</v>
      </c>
      <c r="G153" s="3"/>
      <c r="H153" s="3" t="str">
        <f aca="false">IFERROR(IF(NOT(G153=""),ABS(ROUNDDOWN(E153-G153, 3 - (1+INT(LOG10(ABS(E153)))))),""),IF(AND(E153=0,NOT(E153="")),ABS(ROUNDDOWN(E153-G153,0)),""))</f>
        <v/>
      </c>
      <c r="I153" s="3" t="str">
        <f aca="false">IF(NOT(H153=""),IF(H153&lt;=F153,"match",IF(H153&lt;3*F153,"partial match","no match")),"")</f>
        <v/>
      </c>
      <c r="J153" s="2" t="s">
        <v>188</v>
      </c>
    </row>
    <row r="154" customFormat="false" ht="15" hidden="false" customHeight="true" outlineLevel="0" collapsed="false">
      <c r="A154" s="2" t="s">
        <v>676</v>
      </c>
      <c r="B154" s="2" t="s">
        <v>162</v>
      </c>
      <c r="C154" s="2" t="s">
        <v>189</v>
      </c>
      <c r="D154" s="2" t="s">
        <v>22</v>
      </c>
      <c r="E154" s="2" t="n">
        <v>0.581</v>
      </c>
      <c r="F154" s="2" t="n">
        <v>0.003</v>
      </c>
      <c r="G154" s="3"/>
      <c r="H154" s="3" t="str">
        <f aca="false">IFERROR(IF(NOT(G154=""),ABS(ROUNDDOWN(E154-G154, 3 - (1+INT(LOG10(ABS(E154)))))),""),IF(AND(E154=0,NOT(E154="")),ABS(ROUNDDOWN(E154-G154,0)),""))</f>
        <v/>
      </c>
      <c r="I154" s="3" t="str">
        <f aca="false">IF(NOT(H154=""),IF(H154&lt;=F154,"match",IF(H154&lt;3*F154,"partial match","no match")),"")</f>
        <v/>
      </c>
      <c r="J154" s="2" t="s">
        <v>190</v>
      </c>
    </row>
    <row r="155" customFormat="false" ht="15" hidden="false" customHeight="true" outlineLevel="0" collapsed="false">
      <c r="A155" s="2" t="s">
        <v>676</v>
      </c>
      <c r="B155" s="2" t="s">
        <v>162</v>
      </c>
      <c r="C155" s="2" t="s">
        <v>191</v>
      </c>
      <c r="D155" s="2" t="s">
        <v>22</v>
      </c>
      <c r="E155" s="2" t="n">
        <v>0.961</v>
      </c>
      <c r="F155" s="2" t="n">
        <v>0.001</v>
      </c>
      <c r="G155" s="3"/>
      <c r="H155" s="3" t="str">
        <f aca="false">IFERROR(IF(NOT(G155=""),ABS(ROUNDDOWN(E155-G155, 3 - (1+INT(LOG10(ABS(E155)))))),""),IF(AND(E155=0,NOT(E155="")),ABS(ROUNDDOWN(E155-G155,0)),""))</f>
        <v/>
      </c>
      <c r="I155" s="3" t="str">
        <f aca="false">IF(NOT(H155=""),IF(H155&lt;=F155,"match",IF(H155&lt;3*F155,"partial match","no match")),"")</f>
        <v/>
      </c>
      <c r="J155" s="2" t="s">
        <v>192</v>
      </c>
    </row>
    <row r="156" customFormat="false" ht="15" hidden="false" customHeight="true" outlineLevel="0" collapsed="false">
      <c r="A156" s="2" t="s">
        <v>676</v>
      </c>
      <c r="B156" s="2" t="s">
        <v>162</v>
      </c>
      <c r="C156" s="2" t="s">
        <v>193</v>
      </c>
      <c r="D156" s="2" t="s">
        <v>22</v>
      </c>
      <c r="E156" s="2" t="n">
        <v>0.544</v>
      </c>
      <c r="F156" s="2" t="n">
        <v>0.003</v>
      </c>
      <c r="G156" s="3"/>
      <c r="H156" s="3" t="str">
        <f aca="false">IFERROR(IF(NOT(G156=""),ABS(ROUNDDOWN(E156-G156, 3 - (1+INT(LOG10(ABS(E156)))))),""),IF(AND(E156=0,NOT(E156="")),ABS(ROUNDDOWN(E156-G156,0)),""))</f>
        <v/>
      </c>
      <c r="I156" s="3" t="str">
        <f aca="false">IF(NOT(H156=""),IF(H156&lt;=F156,"match",IF(H156&lt;3*F156,"partial match","no match")),"")</f>
        <v/>
      </c>
      <c r="J156" s="2" t="s">
        <v>194</v>
      </c>
    </row>
    <row r="157" customFormat="false" ht="15" hidden="false" customHeight="true" outlineLevel="0" collapsed="false">
      <c r="A157" s="2" t="s">
        <v>676</v>
      </c>
      <c r="B157" s="2" t="s">
        <v>162</v>
      </c>
      <c r="C157" s="2" t="s">
        <v>195</v>
      </c>
      <c r="D157" s="2" t="s">
        <v>22</v>
      </c>
      <c r="E157" s="2" t="n">
        <v>0.994</v>
      </c>
      <c r="F157" s="2" t="n">
        <v>0.001</v>
      </c>
      <c r="G157" s="3"/>
      <c r="H157" s="3" t="str">
        <f aca="false">IFERROR(IF(NOT(G157=""),ABS(ROUNDDOWN(E157-G157, 3 - (1+INT(LOG10(ABS(E157)))))),""),IF(AND(E157=0,NOT(E157="")),ABS(ROUNDDOWN(E157-G157,0)),""))</f>
        <v/>
      </c>
      <c r="I157" s="3" t="str">
        <f aca="false">IF(NOT(H157=""),IF(H157&lt;=F157,"match",IF(H157&lt;3*F157,"partial match","no match")),"")</f>
        <v/>
      </c>
      <c r="J157" s="2" t="s">
        <v>196</v>
      </c>
    </row>
    <row r="158" customFormat="false" ht="15" hidden="false" customHeight="true" outlineLevel="0" collapsed="false">
      <c r="A158" s="2" t="s">
        <v>676</v>
      </c>
      <c r="B158" s="2" t="s">
        <v>162</v>
      </c>
      <c r="C158" s="2" t="s">
        <v>197</v>
      </c>
      <c r="D158" s="2" t="s">
        <v>22</v>
      </c>
      <c r="E158" s="2" t="n">
        <v>0.441</v>
      </c>
      <c r="F158" s="2" t="n">
        <v>0.001</v>
      </c>
      <c r="G158" s="3"/>
      <c r="H158" s="3" t="str">
        <f aca="false">IFERROR(IF(NOT(G158=""),ABS(ROUNDDOWN(E158-G158, 3 - (1+INT(LOG10(ABS(E158)))))),""),IF(AND(E158=0,NOT(E158="")),ABS(ROUNDDOWN(E158-G158,0)),""))</f>
        <v/>
      </c>
      <c r="I158" s="3" t="str">
        <f aca="false">IF(NOT(H158=""),IF(H158&lt;=F158,"match",IF(H158&lt;3*F158,"partial match","no match")),"")</f>
        <v/>
      </c>
      <c r="J158" s="2" t="s">
        <v>198</v>
      </c>
    </row>
    <row r="159" customFormat="false" ht="15" hidden="false" customHeight="true" outlineLevel="0" collapsed="false">
      <c r="A159" s="2" t="s">
        <v>676</v>
      </c>
      <c r="B159" s="2" t="s">
        <v>162</v>
      </c>
      <c r="C159" s="2" t="s">
        <v>199</v>
      </c>
      <c r="D159" s="2" t="s">
        <v>22</v>
      </c>
      <c r="E159" s="2" t="n">
        <v>0.778</v>
      </c>
      <c r="F159" s="2" t="n">
        <v>0.002</v>
      </c>
      <c r="G159" s="3"/>
      <c r="H159" s="3" t="str">
        <f aca="false">IFERROR(IF(NOT(G159=""),ABS(ROUNDDOWN(E159-G159, 3 - (1+INT(LOG10(ABS(E159)))))),""),IF(AND(E159=0,NOT(E159="")),ABS(ROUNDDOWN(E159-G159,0)),""))</f>
        <v/>
      </c>
      <c r="I159" s="3" t="str">
        <f aca="false">IF(NOT(H159=""),IF(H159&lt;=F159,"match",IF(H159&lt;3*F159,"partial match","no match")),"")</f>
        <v/>
      </c>
      <c r="J159" s="2" t="s">
        <v>200</v>
      </c>
    </row>
    <row r="160" customFormat="false" ht="15" hidden="false" customHeight="true" outlineLevel="0" collapsed="false">
      <c r="A160" s="2" t="s">
        <v>676</v>
      </c>
      <c r="B160" s="2" t="s">
        <v>162</v>
      </c>
      <c r="C160" s="2" t="s">
        <v>201</v>
      </c>
      <c r="D160" s="2" t="s">
        <v>22</v>
      </c>
      <c r="E160" s="2" t="n">
        <v>455</v>
      </c>
      <c r="F160" s="2" t="n">
        <v>2</v>
      </c>
      <c r="G160" s="3"/>
      <c r="H160" s="3" t="str">
        <f aca="false">IFERROR(IF(NOT(G160=""),ABS(ROUNDDOWN(E160-G160, 3 - (1+INT(LOG10(ABS(E160)))))),""),IF(AND(E160=0,NOT(E160="")),ABS(ROUNDDOWN(E160-G160,0)),""))</f>
        <v/>
      </c>
      <c r="I160" s="3" t="str">
        <f aca="false">IF(NOT(H160=""),IF(H160&lt;=F160,"match",IF(H160&lt;3*F160,"partial match","no match")),"")</f>
        <v/>
      </c>
      <c r="J160" s="2" t="s">
        <v>202</v>
      </c>
    </row>
    <row r="161" customFormat="false" ht="15" hidden="false" customHeight="true" outlineLevel="0" collapsed="false">
      <c r="A161" s="2" t="s">
        <v>676</v>
      </c>
      <c r="B161" s="2" t="s">
        <v>162</v>
      </c>
      <c r="C161" s="2" t="s">
        <v>203</v>
      </c>
      <c r="D161" s="2" t="s">
        <v>22</v>
      </c>
      <c r="E161" s="2" t="n">
        <v>100</v>
      </c>
      <c r="F161" s="2" t="n">
        <v>1</v>
      </c>
      <c r="G161" s="3"/>
      <c r="H161" s="3" t="str">
        <f aca="false">IFERROR(IF(NOT(G161=""),ABS(ROUNDDOWN(E161-G161, 3 - (1+INT(LOG10(ABS(E161)))))),""),IF(AND(E161=0,NOT(E161="")),ABS(ROUNDDOWN(E161-G161,0)),""))</f>
        <v/>
      </c>
      <c r="I161" s="3" t="str">
        <f aca="false">IF(NOT(H161=""),IF(H161&lt;=F161,"match",IF(H161&lt;3*F161,"partial match","no match")),"")</f>
        <v/>
      </c>
      <c r="J161" s="2" t="s">
        <v>204</v>
      </c>
    </row>
    <row r="162" customFormat="false" ht="15" hidden="false" customHeight="true" outlineLevel="0" collapsed="false">
      <c r="A162" s="2" t="s">
        <v>676</v>
      </c>
      <c r="B162" s="2" t="s">
        <v>162</v>
      </c>
      <c r="C162" s="2" t="s">
        <v>205</v>
      </c>
      <c r="D162" s="2" t="s">
        <v>22</v>
      </c>
      <c r="E162" s="2" t="n">
        <v>-1040</v>
      </c>
      <c r="F162" s="2" t="n">
        <v>20</v>
      </c>
      <c r="G162" s="3"/>
      <c r="H162" s="3" t="str">
        <f aca="false">IFERROR(IF(NOT(G162=""),ABS(ROUNDDOWN(E162-G162, 3 - (1+INT(LOG10(ABS(E162)))))),""),IF(AND(E162=0,NOT(E162="")),ABS(ROUNDDOWN(E162-G162,0)),""))</f>
        <v/>
      </c>
      <c r="I162" s="3" t="str">
        <f aca="false">IF(NOT(H162=""),IF(H162&lt;=F162,"match",IF(H162&lt;3*F162,"partial match","no match")),"")</f>
        <v/>
      </c>
      <c r="J162" s="2" t="s">
        <v>206</v>
      </c>
    </row>
    <row r="163" customFormat="false" ht="15" hidden="false" customHeight="true" outlineLevel="0" collapsed="false">
      <c r="A163" s="2" t="s">
        <v>676</v>
      </c>
      <c r="B163" s="2" t="s">
        <v>162</v>
      </c>
      <c r="C163" s="2" t="s">
        <v>207</v>
      </c>
      <c r="D163" s="2" t="s">
        <v>22</v>
      </c>
      <c r="E163" s="2" t="n">
        <v>52700</v>
      </c>
      <c r="F163" s="2" t="n">
        <v>500</v>
      </c>
      <c r="G163" s="3"/>
      <c r="H163" s="3" t="str">
        <f aca="false">IFERROR(IF(NOT(G163=""),ABS(ROUNDDOWN(E163-G163, 3 - (1+INT(LOG10(ABS(E163)))))),""),IF(AND(E163=0,NOT(E163="")),ABS(ROUNDDOWN(E163-G163,0)),""))</f>
        <v/>
      </c>
      <c r="I163" s="3" t="str">
        <f aca="false">IF(NOT(H163=""),IF(H163&lt;=F163,"match",IF(H163&lt;3*F163,"partial match","no match")),"")</f>
        <v/>
      </c>
      <c r="J163" s="2" t="s">
        <v>208</v>
      </c>
    </row>
    <row r="164" customFormat="false" ht="15" hidden="false" customHeight="true" outlineLevel="0" collapsed="false">
      <c r="A164" s="2" t="s">
        <v>676</v>
      </c>
      <c r="B164" s="2" t="s">
        <v>162</v>
      </c>
      <c r="C164" s="2" t="s">
        <v>209</v>
      </c>
      <c r="D164" s="2" t="s">
        <v>22</v>
      </c>
      <c r="E164" s="2" t="n">
        <v>-0.236</v>
      </c>
      <c r="F164" s="2" t="n">
        <v>0.001</v>
      </c>
      <c r="G164" s="3"/>
      <c r="H164" s="3" t="str">
        <f aca="false">IFERROR(IF(NOT(G164=""),ABS(ROUNDDOWN(E164-G164, 3 - (1+INT(LOG10(ABS(E164)))))),""),IF(AND(E164=0,NOT(E164="")),ABS(ROUNDDOWN(E164-G164,0)),""))</f>
        <v/>
      </c>
      <c r="I164" s="3" t="str">
        <f aca="false">IF(NOT(H164=""),IF(H164&lt;=F164,"match",IF(H164&lt;3*F164,"partial match","no match")),"")</f>
        <v/>
      </c>
      <c r="J164" s="2" t="s">
        <v>210</v>
      </c>
    </row>
    <row r="165" customFormat="false" ht="15" hidden="false" customHeight="true" outlineLevel="0" collapsed="false">
      <c r="A165" s="2" t="s">
        <v>676</v>
      </c>
      <c r="B165" s="2" t="s">
        <v>162</v>
      </c>
      <c r="C165" s="2" t="s">
        <v>211</v>
      </c>
      <c r="D165" s="2" t="s">
        <v>22</v>
      </c>
      <c r="E165" s="2" t="n">
        <v>0.863</v>
      </c>
      <c r="F165" s="2" t="n">
        <v>0.003</v>
      </c>
      <c r="G165" s="3"/>
      <c r="H165" s="3" t="str">
        <f aca="false">IFERROR(IF(NOT(G165=""),ABS(ROUNDDOWN(E165-G165, 3 - (1+INT(LOG10(ABS(E165)))))),""),IF(AND(E165=0,NOT(E165="")),ABS(ROUNDDOWN(E165-G165,0)),""))</f>
        <v/>
      </c>
      <c r="I165" s="3" t="str">
        <f aca="false">IF(NOT(H165=""),IF(H165&lt;=F165,"match",IF(H165&lt;3*F165,"partial match","no match")),"")</f>
        <v/>
      </c>
      <c r="J165" s="2" t="s">
        <v>212</v>
      </c>
    </row>
    <row r="166" customFormat="false" ht="15" hidden="false" customHeight="true" outlineLevel="0" collapsed="false">
      <c r="A166" s="2" t="s">
        <v>676</v>
      </c>
      <c r="B166" s="2" t="s">
        <v>213</v>
      </c>
      <c r="C166" s="2" t="s">
        <v>163</v>
      </c>
      <c r="D166" s="2" t="s">
        <v>22</v>
      </c>
      <c r="E166" s="2" t="n">
        <v>0.109</v>
      </c>
      <c r="F166" s="2" t="n">
        <v>0.001</v>
      </c>
      <c r="G166" s="3"/>
      <c r="H166" s="3" t="str">
        <f aca="false">IFERROR(IF(NOT(G166=""),ABS(ROUNDDOWN(E166-G166, 3 - (1+INT(LOG10(ABS(E166)))))),""),IF(AND(E166=0,NOT(E166="")),ABS(ROUNDDOWN(E166-G166,0)),""))</f>
        <v/>
      </c>
      <c r="I166" s="3" t="str">
        <f aca="false">IF(NOT(H166=""),IF(H166&lt;=F166,"match",IF(H166&lt;3*F166,"partial match","no match")),"")</f>
        <v/>
      </c>
      <c r="J166" s="2" t="s">
        <v>214</v>
      </c>
    </row>
    <row r="167" customFormat="false" ht="15" hidden="false" customHeight="true" outlineLevel="0" collapsed="false">
      <c r="A167" s="2" t="s">
        <v>676</v>
      </c>
      <c r="B167" s="2" t="s">
        <v>213</v>
      </c>
      <c r="C167" s="2" t="s">
        <v>165</v>
      </c>
      <c r="D167" s="2" t="s">
        <v>22</v>
      </c>
      <c r="E167" s="2" t="n">
        <v>20.6</v>
      </c>
      <c r="F167" s="2" t="n">
        <v>0.1</v>
      </c>
      <c r="G167" s="3"/>
      <c r="H167" s="3" t="str">
        <f aca="false">IFERROR(IF(NOT(G167=""),ABS(ROUNDDOWN(E167-G167, 3 - (1+INT(LOG10(ABS(E167)))))),""),IF(AND(E167=0,NOT(E167="")),ABS(ROUNDDOWN(E167-G167,0)),""))</f>
        <v/>
      </c>
      <c r="I167" s="3" t="str">
        <f aca="false">IF(NOT(H167=""),IF(H167&lt;=F167,"match",IF(H167&lt;3*F167,"partial match","no match")),"")</f>
        <v/>
      </c>
      <c r="J167" s="2" t="s">
        <v>215</v>
      </c>
    </row>
    <row r="168" customFormat="false" ht="15" hidden="false" customHeight="true" outlineLevel="0" collapsed="false">
      <c r="A168" s="2" t="s">
        <v>676</v>
      </c>
      <c r="B168" s="2" t="s">
        <v>213</v>
      </c>
      <c r="C168" s="2" t="s">
        <v>167</v>
      </c>
      <c r="D168" s="2" t="s">
        <v>22</v>
      </c>
      <c r="E168" s="2" t="n">
        <v>27</v>
      </c>
      <c r="F168" s="2" t="n">
        <v>0.4</v>
      </c>
      <c r="G168" s="3"/>
      <c r="H168" s="3" t="str">
        <f aca="false">IFERROR(IF(NOT(G168=""),ABS(ROUNDDOWN(E168-G168, 3 - (1+INT(LOG10(ABS(E168)))))),""),IF(AND(E168=0,NOT(E168="")),ABS(ROUNDDOWN(E168-G168,0)),""))</f>
        <v/>
      </c>
      <c r="I168" s="3" t="str">
        <f aca="false">IF(NOT(H168=""),IF(H168&lt;=F168,"match",IF(H168&lt;3*F168,"partial match","no match")),"")</f>
        <v/>
      </c>
      <c r="J168" s="2" t="s">
        <v>216</v>
      </c>
    </row>
    <row r="169" customFormat="false" ht="15" hidden="false" customHeight="true" outlineLevel="0" collapsed="false">
      <c r="A169" s="2" t="s">
        <v>676</v>
      </c>
      <c r="B169" s="2" t="s">
        <v>213</v>
      </c>
      <c r="C169" s="2" t="s">
        <v>169</v>
      </c>
      <c r="D169" s="2" t="s">
        <v>22</v>
      </c>
      <c r="E169" s="2" t="n">
        <v>5.9</v>
      </c>
      <c r="F169" s="2" t="n">
        <v>0.04</v>
      </c>
      <c r="G169" s="3"/>
      <c r="H169" s="3" t="str">
        <f aca="false">IFERROR(IF(NOT(G169=""),ABS(ROUNDDOWN(E169-G169, 3 - (1+INT(LOG10(ABS(E169)))))),""),IF(AND(E169=0,NOT(E169="")),ABS(ROUNDDOWN(E169-G169,0)),""))</f>
        <v/>
      </c>
      <c r="I169" s="3" t="str">
        <f aca="false">IF(NOT(H169=""),IF(H169&lt;=F169,"match",IF(H169&lt;3*F169,"partial match","no match")),"")</f>
        <v/>
      </c>
      <c r="J169" s="2" t="s">
        <v>217</v>
      </c>
    </row>
    <row r="170" customFormat="false" ht="15" hidden="false" customHeight="true" outlineLevel="0" collapsed="false">
      <c r="A170" s="2" t="s">
        <v>676</v>
      </c>
      <c r="B170" s="2" t="s">
        <v>213</v>
      </c>
      <c r="C170" s="2" t="s">
        <v>171</v>
      </c>
      <c r="D170" s="2" t="s">
        <v>22</v>
      </c>
      <c r="E170" s="2" t="n">
        <v>1.57</v>
      </c>
      <c r="F170" s="2" t="n">
        <v>0.03</v>
      </c>
      <c r="G170" s="3"/>
      <c r="H170" s="3" t="str">
        <f aca="false">IFERROR(IF(NOT(G170=""),ABS(ROUNDDOWN(E170-G170, 3 - (1+INT(LOG10(ABS(E170)))))),""),IF(AND(E170=0,NOT(E170="")),ABS(ROUNDDOWN(E170-G170,0)),""))</f>
        <v/>
      </c>
      <c r="I170" s="3" t="str">
        <f aca="false">IF(NOT(H170=""),IF(H170&lt;=F170,"match",IF(H170&lt;3*F170,"partial match","no match")),"")</f>
        <v/>
      </c>
      <c r="J170" s="2" t="s">
        <v>218</v>
      </c>
    </row>
    <row r="171" customFormat="false" ht="15" hidden="false" customHeight="true" outlineLevel="0" collapsed="false">
      <c r="A171" s="2" t="s">
        <v>676</v>
      </c>
      <c r="B171" s="2" t="s">
        <v>213</v>
      </c>
      <c r="C171" s="2" t="s">
        <v>173</v>
      </c>
      <c r="D171" s="2" t="s">
        <v>22</v>
      </c>
      <c r="E171" s="2" t="n">
        <v>4.96</v>
      </c>
      <c r="F171" s="2" t="n">
        <v>0.19</v>
      </c>
      <c r="G171" s="3"/>
      <c r="H171" s="3" t="str">
        <f aca="false">IFERROR(IF(NOT(G171=""),ABS(ROUNDDOWN(E171-G171, 3 - (1+INT(LOG10(ABS(E171)))))),""),IF(AND(E171=0,NOT(E171="")),ABS(ROUNDDOWN(E171-G171,0)),""))</f>
        <v/>
      </c>
      <c r="I171" s="3" t="str">
        <f aca="false">IF(NOT(H171=""),IF(H171&lt;=F171,"match",IF(H171&lt;3*F171,"partial match","no match")),"")</f>
        <v/>
      </c>
      <c r="J171" s="2" t="s">
        <v>219</v>
      </c>
    </row>
    <row r="172" customFormat="false" ht="15" hidden="false" customHeight="true" outlineLevel="0" collapsed="false">
      <c r="A172" s="2" t="s">
        <v>676</v>
      </c>
      <c r="B172" s="2" t="s">
        <v>213</v>
      </c>
      <c r="C172" s="2" t="s">
        <v>175</v>
      </c>
      <c r="D172" s="2" t="s">
        <v>22</v>
      </c>
      <c r="E172" s="2" t="n">
        <v>2.28</v>
      </c>
      <c r="F172" s="2" t="n">
        <v>0.03</v>
      </c>
      <c r="G172" s="3"/>
      <c r="H172" s="3" t="str">
        <f aca="false">IFERROR(IF(NOT(G172=""),ABS(ROUNDDOWN(E172-G172, 3 - (1+INT(LOG10(ABS(E172)))))),""),IF(AND(E172=0,NOT(E172="")),ABS(ROUNDDOWN(E172-G172,0)),""))</f>
        <v/>
      </c>
      <c r="I172" s="3" t="str">
        <f aca="false">IF(NOT(H172=""),IF(H172&lt;=F172,"match",IF(H172&lt;3*F172,"partial match","no match")),"")</f>
        <v/>
      </c>
      <c r="J172" s="2" t="s">
        <v>220</v>
      </c>
    </row>
    <row r="173" customFormat="false" ht="15" hidden="false" customHeight="true" outlineLevel="0" collapsed="false">
      <c r="A173" s="2" t="s">
        <v>676</v>
      </c>
      <c r="B173" s="2" t="s">
        <v>213</v>
      </c>
      <c r="C173" s="2" t="s">
        <v>177</v>
      </c>
      <c r="D173" s="2" t="s">
        <v>22</v>
      </c>
      <c r="E173" s="2" t="n">
        <v>41.3</v>
      </c>
      <c r="F173" s="2" t="n">
        <v>0.1</v>
      </c>
      <c r="G173" s="3"/>
      <c r="H173" s="3" t="str">
        <f aca="false">IFERROR(IF(NOT(G173=""),ABS(ROUNDDOWN(E173-G173, 3 - (1+INT(LOG10(ABS(E173)))))),""),IF(AND(E173=0,NOT(E173="")),ABS(ROUNDDOWN(E173-G173,0)),""))</f>
        <v/>
      </c>
      <c r="I173" s="3" t="str">
        <f aca="false">IF(NOT(H173=""),IF(H173&lt;=F173,"match",IF(H173&lt;3*F173,"partial match","no match")),"")</f>
        <v/>
      </c>
      <c r="J173" s="2" t="s">
        <v>221</v>
      </c>
    </row>
    <row r="174" customFormat="false" ht="15" hidden="false" customHeight="true" outlineLevel="0" collapsed="false">
      <c r="A174" s="2" t="s">
        <v>676</v>
      </c>
      <c r="B174" s="2" t="s">
        <v>213</v>
      </c>
      <c r="C174" s="2" t="s">
        <v>179</v>
      </c>
      <c r="D174" s="2" t="s">
        <v>22</v>
      </c>
      <c r="E174" s="2" t="n">
        <v>100</v>
      </c>
      <c r="F174" s="2" t="n">
        <v>1</v>
      </c>
      <c r="G174" s="3"/>
      <c r="H174" s="3" t="str">
        <f aca="false">IFERROR(IF(NOT(G174=""),ABS(ROUNDDOWN(E174-G174, 3 - (1+INT(LOG10(ABS(E174)))))),""),IF(AND(E174=0,NOT(E174="")),ABS(ROUNDDOWN(E174-G174,0)),""))</f>
        <v/>
      </c>
      <c r="I174" s="3" t="str">
        <f aca="false">IF(NOT(H174=""),IF(H174&lt;=F174,"match",IF(H174&lt;3*F174,"partial match","no match")),"")</f>
        <v/>
      </c>
      <c r="J174" s="2" t="s">
        <v>222</v>
      </c>
    </row>
    <row r="175" customFormat="false" ht="15" hidden="false" customHeight="true" outlineLevel="0" collapsed="false">
      <c r="A175" s="2" t="s">
        <v>676</v>
      </c>
      <c r="B175" s="2" t="s">
        <v>213</v>
      </c>
      <c r="C175" s="2" t="s">
        <v>181</v>
      </c>
      <c r="D175" s="2" t="s">
        <v>22</v>
      </c>
      <c r="E175" s="2" t="n">
        <v>4.21</v>
      </c>
      <c r="F175" s="2" t="n">
        <v>0.03</v>
      </c>
      <c r="G175" s="3"/>
      <c r="H175" s="3" t="str">
        <f aca="false">IFERROR(IF(NOT(G175=""),ABS(ROUNDDOWN(E175-G175, 3 - (1+INT(LOG10(ABS(E175)))))),""),IF(AND(E175=0,NOT(E175="")),ABS(ROUNDDOWN(E175-G175,0)),""))</f>
        <v/>
      </c>
      <c r="I175" s="3" t="str">
        <f aca="false">IF(NOT(H175=""),IF(H175&lt;=F175,"match",IF(H175&lt;3*F175,"partial match","no match")),"")</f>
        <v/>
      </c>
      <c r="J175" s="2" t="s">
        <v>223</v>
      </c>
    </row>
    <row r="176" customFormat="false" ht="15" hidden="false" customHeight="true" outlineLevel="0" collapsed="false">
      <c r="A176" s="2" t="s">
        <v>676</v>
      </c>
      <c r="B176" s="2" t="s">
        <v>213</v>
      </c>
      <c r="C176" s="2" t="s">
        <v>183</v>
      </c>
      <c r="D176" s="2" t="s">
        <v>22</v>
      </c>
      <c r="E176" s="2" t="n">
        <v>0.0446</v>
      </c>
      <c r="F176" s="2" t="n">
        <v>0.0008</v>
      </c>
      <c r="G176" s="3"/>
      <c r="H176" s="3" t="str">
        <f aca="false">IFERROR(IF(NOT(G176=""),ABS(ROUNDDOWN(E176-G176, 3 - (1+INT(LOG10(ABS(E176)))))),""),IF(AND(E176=0,NOT(E176="")),ABS(ROUNDDOWN(E176-G176,0)),""))</f>
        <v/>
      </c>
      <c r="I176" s="3" t="str">
        <f aca="false">IF(NOT(H176=""),IF(H176&lt;=F176,"match",IF(H176&lt;3*F176,"partial match","no match")),"")</f>
        <v/>
      </c>
      <c r="J176" s="2" t="s">
        <v>224</v>
      </c>
    </row>
    <row r="177" customFormat="false" ht="15" hidden="false" customHeight="true" outlineLevel="0" collapsed="false">
      <c r="A177" s="2" t="s">
        <v>676</v>
      </c>
      <c r="B177" s="2" t="s">
        <v>213</v>
      </c>
      <c r="C177" s="2" t="s">
        <v>185</v>
      </c>
      <c r="D177" s="2" t="s">
        <v>22</v>
      </c>
      <c r="E177" s="2" t="n">
        <v>7.82</v>
      </c>
      <c r="F177" s="2" t="n">
        <v>0.26</v>
      </c>
      <c r="G177" s="3"/>
      <c r="H177" s="3" t="str">
        <f aca="false">IFERROR(IF(NOT(G177=""),ABS(ROUNDDOWN(E177-G177, 3 - (1+INT(LOG10(ABS(E177)))))),""),IF(AND(E177=0,NOT(E177="")),ABS(ROUNDDOWN(E177-G177,0)),""))</f>
        <v/>
      </c>
      <c r="I177" s="3" t="str">
        <f aca="false">IF(NOT(H177=""),IF(H177&lt;=F177,"match",IF(H177&lt;3*F177,"partial match","no match")),"")</f>
        <v/>
      </c>
      <c r="J177" s="2" t="s">
        <v>225</v>
      </c>
    </row>
    <row r="178" customFormat="false" ht="15" hidden="false" customHeight="true" outlineLevel="0" collapsed="false">
      <c r="A178" s="2" t="s">
        <v>676</v>
      </c>
      <c r="B178" s="2" t="s">
        <v>213</v>
      </c>
      <c r="C178" s="2" t="s">
        <v>187</v>
      </c>
      <c r="D178" s="2" t="s">
        <v>22</v>
      </c>
      <c r="E178" s="2" t="n">
        <v>1.57</v>
      </c>
      <c r="F178" s="2" t="n">
        <v>0.03</v>
      </c>
      <c r="G178" s="3"/>
      <c r="H178" s="3" t="str">
        <f aca="false">IFERROR(IF(NOT(G178=""),ABS(ROUNDDOWN(E178-G178, 3 - (1+INT(LOG10(ABS(E178)))))),""),IF(AND(E178=0,NOT(E178="")),ABS(ROUNDDOWN(E178-G178,0)),""))</f>
        <v/>
      </c>
      <c r="I178" s="3" t="str">
        <f aca="false">IF(NOT(H178=""),IF(H178&lt;=F178,"match",IF(H178&lt;3*F178,"partial match","no match")),"")</f>
        <v/>
      </c>
      <c r="J178" s="2" t="s">
        <v>226</v>
      </c>
    </row>
    <row r="179" customFormat="false" ht="15" hidden="false" customHeight="true" outlineLevel="0" collapsed="false">
      <c r="A179" s="2" t="s">
        <v>676</v>
      </c>
      <c r="B179" s="2" t="s">
        <v>213</v>
      </c>
      <c r="C179" s="2" t="s">
        <v>189</v>
      </c>
      <c r="D179" s="2" t="s">
        <v>22</v>
      </c>
      <c r="E179" s="2" t="n">
        <v>0.581</v>
      </c>
      <c r="F179" s="2" t="n">
        <v>0.003</v>
      </c>
      <c r="G179" s="3"/>
      <c r="H179" s="3" t="str">
        <f aca="false">IFERROR(IF(NOT(G179=""),ABS(ROUNDDOWN(E179-G179, 3 - (1+INT(LOG10(ABS(E179)))))),""),IF(AND(E179=0,NOT(E179="")),ABS(ROUNDDOWN(E179-G179,0)),""))</f>
        <v/>
      </c>
      <c r="I179" s="3" t="str">
        <f aca="false">IF(NOT(H179=""),IF(H179&lt;=F179,"match",IF(H179&lt;3*F179,"partial match","no match")),"")</f>
        <v/>
      </c>
      <c r="J179" s="2" t="s">
        <v>227</v>
      </c>
    </row>
    <row r="180" customFormat="false" ht="15" hidden="false" customHeight="true" outlineLevel="0" collapsed="false">
      <c r="A180" s="2" t="s">
        <v>676</v>
      </c>
      <c r="B180" s="2" t="s">
        <v>213</v>
      </c>
      <c r="C180" s="2" t="s">
        <v>191</v>
      </c>
      <c r="D180" s="2" t="s">
        <v>22</v>
      </c>
      <c r="E180" s="2" t="n">
        <v>0.961</v>
      </c>
      <c r="F180" s="2" t="n">
        <v>0.001</v>
      </c>
      <c r="G180" s="3"/>
      <c r="H180" s="3" t="str">
        <f aca="false">IFERROR(IF(NOT(G180=""),ABS(ROUNDDOWN(E180-G180, 3 - (1+INT(LOG10(ABS(E180)))))),""),IF(AND(E180=0,NOT(E180="")),ABS(ROUNDDOWN(E180-G180,0)),""))</f>
        <v/>
      </c>
      <c r="I180" s="3" t="str">
        <f aca="false">IF(NOT(H180=""),IF(H180&lt;=F180,"match",IF(H180&lt;3*F180,"partial match","no match")),"")</f>
        <v/>
      </c>
      <c r="J180" s="2" t="s">
        <v>228</v>
      </c>
    </row>
    <row r="181" customFormat="false" ht="15" hidden="false" customHeight="true" outlineLevel="0" collapsed="false">
      <c r="A181" s="2" t="s">
        <v>676</v>
      </c>
      <c r="B181" s="2" t="s">
        <v>213</v>
      </c>
      <c r="C181" s="2" t="s">
        <v>193</v>
      </c>
      <c r="D181" s="2" t="s">
        <v>22</v>
      </c>
      <c r="E181" s="2" t="n">
        <v>0.544</v>
      </c>
      <c r="F181" s="2" t="n">
        <v>0.003</v>
      </c>
      <c r="G181" s="3"/>
      <c r="H181" s="3" t="str">
        <f aca="false">IFERROR(IF(NOT(G181=""),ABS(ROUNDDOWN(E181-G181, 3 - (1+INT(LOG10(ABS(E181)))))),""),IF(AND(E181=0,NOT(E181="")),ABS(ROUNDDOWN(E181-G181,0)),""))</f>
        <v/>
      </c>
      <c r="I181" s="3" t="str">
        <f aca="false">IF(NOT(H181=""),IF(H181&lt;=F181,"match",IF(H181&lt;3*F181,"partial match","no match")),"")</f>
        <v/>
      </c>
      <c r="J181" s="2" t="s">
        <v>229</v>
      </c>
    </row>
    <row r="182" customFormat="false" ht="15" hidden="false" customHeight="true" outlineLevel="0" collapsed="false">
      <c r="A182" s="2" t="s">
        <v>676</v>
      </c>
      <c r="B182" s="2" t="s">
        <v>213</v>
      </c>
      <c r="C182" s="2" t="s">
        <v>195</v>
      </c>
      <c r="D182" s="2" t="s">
        <v>22</v>
      </c>
      <c r="E182" s="2" t="n">
        <v>0.994</v>
      </c>
      <c r="F182" s="2" t="n">
        <v>0.001</v>
      </c>
      <c r="G182" s="3"/>
      <c r="H182" s="3" t="str">
        <f aca="false">IFERROR(IF(NOT(G182=""),ABS(ROUNDDOWN(E182-G182, 3 - (1+INT(LOG10(ABS(E182)))))),""),IF(AND(E182=0,NOT(E182="")),ABS(ROUNDDOWN(E182-G182,0)),""))</f>
        <v/>
      </c>
      <c r="I182" s="3" t="str">
        <f aca="false">IF(NOT(H182=""),IF(H182&lt;=F182,"match",IF(H182&lt;3*F182,"partial match","no match")),"")</f>
        <v/>
      </c>
      <c r="J182" s="2" t="s">
        <v>230</v>
      </c>
    </row>
    <row r="183" customFormat="false" ht="15" hidden="false" customHeight="true" outlineLevel="0" collapsed="false">
      <c r="A183" s="2" t="s">
        <v>676</v>
      </c>
      <c r="B183" s="2" t="s">
        <v>213</v>
      </c>
      <c r="C183" s="2" t="s">
        <v>197</v>
      </c>
      <c r="D183" s="2" t="s">
        <v>22</v>
      </c>
      <c r="E183" s="2" t="n">
        <v>0.441</v>
      </c>
      <c r="F183" s="2" t="n">
        <v>0.001</v>
      </c>
      <c r="G183" s="3"/>
      <c r="H183" s="3" t="str">
        <f aca="false">IFERROR(IF(NOT(G183=""),ABS(ROUNDDOWN(E183-G183, 3 - (1+INT(LOG10(ABS(E183)))))),""),IF(AND(E183=0,NOT(E183="")),ABS(ROUNDDOWN(E183-G183,0)),""))</f>
        <v/>
      </c>
      <c r="I183" s="3" t="str">
        <f aca="false">IF(NOT(H183=""),IF(H183&lt;=F183,"match",IF(H183&lt;3*F183,"partial match","no match")),"")</f>
        <v/>
      </c>
      <c r="J183" s="2" t="s">
        <v>231</v>
      </c>
    </row>
    <row r="184" customFormat="false" ht="15" hidden="false" customHeight="true" outlineLevel="0" collapsed="false">
      <c r="A184" s="2" t="s">
        <v>676</v>
      </c>
      <c r="B184" s="2" t="s">
        <v>213</v>
      </c>
      <c r="C184" s="2" t="s">
        <v>199</v>
      </c>
      <c r="D184" s="2" t="s">
        <v>22</v>
      </c>
      <c r="E184" s="2" t="n">
        <v>0.78</v>
      </c>
      <c r="F184" s="2" t="n">
        <v>0.002</v>
      </c>
      <c r="G184" s="3"/>
      <c r="H184" s="3" t="str">
        <f aca="false">IFERROR(IF(NOT(G184=""),ABS(ROUNDDOWN(E184-G184, 3 - (1+INT(LOG10(ABS(E184)))))),""),IF(AND(E184=0,NOT(E184="")),ABS(ROUNDDOWN(E184-G184,0)),""))</f>
        <v/>
      </c>
      <c r="I184" s="3" t="str">
        <f aca="false">IF(NOT(H184=""),IF(H184&lt;=F184,"match",IF(H184&lt;3*F184,"partial match","no match")),"")</f>
        <v/>
      </c>
      <c r="J184" s="2" t="s">
        <v>232</v>
      </c>
    </row>
    <row r="185" customFormat="false" ht="15" hidden="false" customHeight="true" outlineLevel="0" collapsed="false">
      <c r="A185" s="2" t="s">
        <v>676</v>
      </c>
      <c r="B185" s="2" t="s">
        <v>213</v>
      </c>
      <c r="C185" s="2" t="s">
        <v>201</v>
      </c>
      <c r="D185" s="2" t="s">
        <v>22</v>
      </c>
      <c r="E185" s="2" t="n">
        <v>455</v>
      </c>
      <c r="F185" s="2" t="n">
        <v>2</v>
      </c>
      <c r="G185" s="3"/>
      <c r="H185" s="3" t="str">
        <f aca="false">IFERROR(IF(NOT(G185=""),ABS(ROUNDDOWN(E185-G185, 3 - (1+INT(LOG10(ABS(E185)))))),""),IF(AND(E185=0,NOT(E185="")),ABS(ROUNDDOWN(E185-G185,0)),""))</f>
        <v/>
      </c>
      <c r="I185" s="3" t="str">
        <f aca="false">IF(NOT(H185=""),IF(H185&lt;=F185,"match",IF(H185&lt;3*F185,"partial match","no match")),"")</f>
        <v/>
      </c>
      <c r="J185" s="2" t="s">
        <v>233</v>
      </c>
    </row>
    <row r="186" customFormat="false" ht="15" hidden="false" customHeight="true" outlineLevel="0" collapsed="false">
      <c r="A186" s="2" t="s">
        <v>676</v>
      </c>
      <c r="B186" s="2" t="s">
        <v>213</v>
      </c>
      <c r="C186" s="2" t="s">
        <v>203</v>
      </c>
      <c r="D186" s="2" t="s">
        <v>22</v>
      </c>
      <c r="E186" s="2" t="n">
        <v>100</v>
      </c>
      <c r="F186" s="2" t="n">
        <v>1</v>
      </c>
      <c r="G186" s="3"/>
      <c r="H186" s="3" t="str">
        <f aca="false">IFERROR(IF(NOT(G186=""),ABS(ROUNDDOWN(E186-G186, 3 - (1+INT(LOG10(ABS(E186)))))),""),IF(AND(E186=0,NOT(E186="")),ABS(ROUNDDOWN(E186-G186,0)),""))</f>
        <v/>
      </c>
      <c r="I186" s="3" t="str">
        <f aca="false">IF(NOT(H186=""),IF(H186&lt;=F186,"match",IF(H186&lt;3*F186,"partial match","no match")),"")</f>
        <v/>
      </c>
      <c r="J186" s="2" t="s">
        <v>234</v>
      </c>
    </row>
    <row r="187" customFormat="false" ht="15" hidden="false" customHeight="true" outlineLevel="0" collapsed="false">
      <c r="A187" s="2" t="s">
        <v>676</v>
      </c>
      <c r="B187" s="2" t="s">
        <v>213</v>
      </c>
      <c r="C187" s="2" t="s">
        <v>205</v>
      </c>
      <c r="D187" s="2" t="s">
        <v>22</v>
      </c>
      <c r="E187" s="2" t="n">
        <v>-1050</v>
      </c>
      <c r="F187" s="2" t="n">
        <v>20</v>
      </c>
      <c r="G187" s="3"/>
      <c r="H187" s="3" t="str">
        <f aca="false">IFERROR(IF(NOT(G187=""),ABS(ROUNDDOWN(E187-G187, 3 - (1+INT(LOG10(ABS(E187)))))),""),IF(AND(E187=0,NOT(E187="")),ABS(ROUNDDOWN(E187-G187,0)),""))</f>
        <v/>
      </c>
      <c r="I187" s="3" t="str">
        <f aca="false">IF(NOT(H187=""),IF(H187&lt;=F187,"match",IF(H187&lt;3*F187,"partial match","no match")),"")</f>
        <v/>
      </c>
      <c r="J187" s="2" t="s">
        <v>235</v>
      </c>
    </row>
    <row r="188" customFormat="false" ht="15" hidden="false" customHeight="true" outlineLevel="0" collapsed="false">
      <c r="A188" s="2" t="s">
        <v>676</v>
      </c>
      <c r="B188" s="2" t="s">
        <v>213</v>
      </c>
      <c r="C188" s="2" t="s">
        <v>207</v>
      </c>
      <c r="D188" s="2" t="s">
        <v>22</v>
      </c>
      <c r="E188" s="2" t="n">
        <v>52800</v>
      </c>
      <c r="F188" s="2" t="n">
        <v>500</v>
      </c>
      <c r="G188" s="3"/>
      <c r="H188" s="3" t="str">
        <f aca="false">IFERROR(IF(NOT(G188=""),ABS(ROUNDDOWN(E188-G188, 3 - (1+INT(LOG10(ABS(E188)))))),""),IF(AND(E188=0,NOT(E188="")),ABS(ROUNDDOWN(E188-G188,0)),""))</f>
        <v/>
      </c>
      <c r="I188" s="3" t="str">
        <f aca="false">IF(NOT(H188=""),IF(H188&lt;=F188,"match",IF(H188&lt;3*F188,"partial match","no match")),"")</f>
        <v/>
      </c>
      <c r="J188" s="2" t="s">
        <v>236</v>
      </c>
    </row>
    <row r="189" customFormat="false" ht="15" hidden="false" customHeight="true" outlineLevel="0" collapsed="false">
      <c r="A189" s="2" t="s">
        <v>676</v>
      </c>
      <c r="B189" s="2" t="s">
        <v>213</v>
      </c>
      <c r="C189" s="2" t="s">
        <v>209</v>
      </c>
      <c r="D189" s="2" t="s">
        <v>22</v>
      </c>
      <c r="E189" s="2" t="n">
        <v>-0.214</v>
      </c>
      <c r="F189" s="2" t="n">
        <v>0.001</v>
      </c>
      <c r="G189" s="3"/>
      <c r="H189" s="3" t="str">
        <f aca="false">IFERROR(IF(NOT(G189=""),ABS(ROUNDDOWN(E189-G189, 3 - (1+INT(LOG10(ABS(E189)))))),""),IF(AND(E189=0,NOT(E189="")),ABS(ROUNDDOWN(E189-G189,0)),""))</f>
        <v/>
      </c>
      <c r="I189" s="3" t="str">
        <f aca="false">IF(NOT(H189=""),IF(H189&lt;=F189,"match",IF(H189&lt;3*F189,"partial match","no match")),"")</f>
        <v/>
      </c>
      <c r="J189" s="2" t="s">
        <v>237</v>
      </c>
    </row>
    <row r="190" customFormat="false" ht="15" hidden="false" customHeight="true" outlineLevel="0" collapsed="false">
      <c r="A190" s="2" t="s">
        <v>676</v>
      </c>
      <c r="B190" s="2" t="s">
        <v>213</v>
      </c>
      <c r="C190" s="2" t="s">
        <v>211</v>
      </c>
      <c r="D190" s="2" t="s">
        <v>22</v>
      </c>
      <c r="E190" s="2" t="n">
        <v>0.851</v>
      </c>
      <c r="F190" s="2" t="n">
        <v>0.002</v>
      </c>
      <c r="G190" s="3"/>
      <c r="H190" s="3" t="str">
        <f aca="false">IFERROR(IF(NOT(G190=""),ABS(ROUNDDOWN(E190-G190, 3 - (1+INT(LOG10(ABS(E190)))))),""),IF(AND(E190=0,NOT(E190="")),ABS(ROUNDDOWN(E190-G190,0)),""))</f>
        <v/>
      </c>
      <c r="I190" s="3" t="str">
        <f aca="false">IF(NOT(H190=""),IF(H190&lt;=F190,"match",IF(H190&lt;3*F190,"partial match","no match")),"")</f>
        <v/>
      </c>
      <c r="J190" s="2" t="s">
        <v>238</v>
      </c>
    </row>
    <row r="191" customFormat="false" ht="15" hidden="false" customHeight="true" outlineLevel="0" collapsed="false">
      <c r="A191" s="2" t="s">
        <v>676</v>
      </c>
      <c r="B191" s="2" t="s">
        <v>239</v>
      </c>
      <c r="C191" s="2" t="s">
        <v>163</v>
      </c>
      <c r="D191" s="2" t="s">
        <v>22</v>
      </c>
      <c r="E191" s="2" t="n">
        <v>0.0943</v>
      </c>
      <c r="F191" s="2" t="n">
        <v>0.0008</v>
      </c>
      <c r="G191" s="3"/>
      <c r="H191" s="3" t="str">
        <f aca="false">IFERROR(IF(NOT(G191=""),ABS(ROUNDDOWN(E191-G191, 3 - (1+INT(LOG10(ABS(E191)))))),""),IF(AND(E191=0,NOT(E191="")),ABS(ROUNDDOWN(E191-G191,0)),""))</f>
        <v/>
      </c>
      <c r="I191" s="3" t="str">
        <f aca="false">IF(NOT(H191=""),IF(H191&lt;=F191,"match",IF(H191&lt;3*F191,"partial match","no match")),"")</f>
        <v/>
      </c>
      <c r="J191" s="2" t="s">
        <v>240</v>
      </c>
    </row>
    <row r="192" customFormat="false" ht="15" hidden="false" customHeight="true" outlineLevel="0" collapsed="false">
      <c r="A192" s="2" t="s">
        <v>676</v>
      </c>
      <c r="B192" s="2" t="s">
        <v>239</v>
      </c>
      <c r="C192" s="2" t="s">
        <v>165</v>
      </c>
      <c r="D192" s="2" t="s">
        <v>22</v>
      </c>
      <c r="E192" s="2" t="n">
        <v>21.3</v>
      </c>
      <c r="F192" s="2" t="n">
        <v>0.1</v>
      </c>
      <c r="G192" s="3"/>
      <c r="H192" s="3" t="str">
        <f aca="false">IFERROR(IF(NOT(G192=""),ABS(ROUNDDOWN(E192-G192, 3 - (1+INT(LOG10(ABS(E192)))))),""),IF(AND(E192=0,NOT(E192="")),ABS(ROUNDDOWN(E192-G192,0)),""))</f>
        <v/>
      </c>
      <c r="I192" s="3" t="str">
        <f aca="false">IF(NOT(H192=""),IF(H192&lt;=F192,"match",IF(H192&lt;3*F192,"partial match","no match")),"")</f>
        <v/>
      </c>
      <c r="J192" s="2" t="s">
        <v>241</v>
      </c>
    </row>
    <row r="193" customFormat="false" ht="15" hidden="false" customHeight="true" outlineLevel="0" collapsed="false">
      <c r="A193" s="2" t="s">
        <v>676</v>
      </c>
      <c r="B193" s="2" t="s">
        <v>239</v>
      </c>
      <c r="C193" s="2" t="s">
        <v>167</v>
      </c>
      <c r="D193" s="2" t="s">
        <v>22</v>
      </c>
      <c r="E193" s="2" t="n">
        <v>18.6</v>
      </c>
      <c r="F193" s="2" t="n">
        <v>0.5</v>
      </c>
      <c r="G193" s="3"/>
      <c r="H193" s="3" t="str">
        <f aca="false">IFERROR(IF(NOT(G193=""),ABS(ROUNDDOWN(E193-G193, 3 - (1+INT(LOG10(ABS(E193)))))),""),IF(AND(E193=0,NOT(E193="")),ABS(ROUNDDOWN(E193-G193,0)),""))</f>
        <v/>
      </c>
      <c r="I193" s="3" t="str">
        <f aca="false">IF(NOT(H193=""),IF(H193&lt;=F193,"match",IF(H193&lt;3*F193,"partial match","no match")),"")</f>
        <v/>
      </c>
      <c r="J193" s="2" t="s">
        <v>242</v>
      </c>
    </row>
    <row r="194" customFormat="false" ht="15" hidden="false" customHeight="true" outlineLevel="0" collapsed="false">
      <c r="A194" s="2" t="s">
        <v>676</v>
      </c>
      <c r="B194" s="2" t="s">
        <v>239</v>
      </c>
      <c r="C194" s="2" t="s">
        <v>169</v>
      </c>
      <c r="D194" s="2" t="s">
        <v>22</v>
      </c>
      <c r="E194" s="2" t="n">
        <v>5.78</v>
      </c>
      <c r="F194" s="2" t="n">
        <v>0.04</v>
      </c>
      <c r="G194" s="3"/>
      <c r="H194" s="3" t="str">
        <f aca="false">IFERROR(IF(NOT(G194=""),ABS(ROUNDDOWN(E194-G194, 3 - (1+INT(LOG10(ABS(E194)))))),""),IF(AND(E194=0,NOT(E194="")),ABS(ROUNDDOWN(E194-G194,0)),""))</f>
        <v/>
      </c>
      <c r="I194" s="3" t="str">
        <f aca="false">IF(NOT(H194=""),IF(H194&lt;=F194,"match",IF(H194&lt;3*F194,"partial match","no match")),"")</f>
        <v/>
      </c>
      <c r="J194" s="2" t="s">
        <v>243</v>
      </c>
    </row>
    <row r="195" customFormat="false" ht="15" hidden="false" customHeight="true" outlineLevel="0" collapsed="false">
      <c r="A195" s="2" t="s">
        <v>676</v>
      </c>
      <c r="B195" s="2" t="s">
        <v>239</v>
      </c>
      <c r="C195" s="2" t="s">
        <v>171</v>
      </c>
      <c r="D195" s="2" t="s">
        <v>22</v>
      </c>
      <c r="E195" s="2" t="n">
        <v>1.35</v>
      </c>
      <c r="F195" s="2" t="n">
        <v>0.03</v>
      </c>
      <c r="G195" s="3"/>
      <c r="H195" s="3" t="str">
        <f aca="false">IFERROR(IF(NOT(G195=""),ABS(ROUNDDOWN(E195-G195, 3 - (1+INT(LOG10(ABS(E195)))))),""),IF(AND(E195=0,NOT(E195="")),ABS(ROUNDDOWN(E195-G195,0)),""))</f>
        <v/>
      </c>
      <c r="I195" s="3" t="str">
        <f aca="false">IF(NOT(H195=""),IF(H195&lt;=F195,"match",IF(H195&lt;3*F195,"partial match","no match")),"")</f>
        <v/>
      </c>
      <c r="J195" s="2" t="s">
        <v>244</v>
      </c>
    </row>
    <row r="196" customFormat="false" ht="15" hidden="false" customHeight="true" outlineLevel="0" collapsed="false">
      <c r="A196" s="2" t="s">
        <v>676</v>
      </c>
      <c r="B196" s="2" t="s">
        <v>239</v>
      </c>
      <c r="C196" s="2" t="s">
        <v>173</v>
      </c>
      <c r="D196" s="2" t="s">
        <v>22</v>
      </c>
      <c r="E196" s="2" t="n">
        <v>4.12</v>
      </c>
      <c r="F196" s="2" t="n">
        <v>0.2</v>
      </c>
      <c r="G196" s="3"/>
      <c r="H196" s="3" t="str">
        <f aca="false">IFERROR(IF(NOT(G196=""),ABS(ROUNDDOWN(E196-G196, 3 - (1+INT(LOG10(ABS(E196)))))),""),IF(AND(E196=0,NOT(E196="")),ABS(ROUNDDOWN(E196-G196,0)),""))</f>
        <v/>
      </c>
      <c r="I196" s="3" t="str">
        <f aca="false">IF(NOT(H196=""),IF(H196&lt;=F196,"match",IF(H196&lt;3*F196,"partial match","no match")),"")</f>
        <v/>
      </c>
      <c r="J196" s="2" t="s">
        <v>245</v>
      </c>
    </row>
    <row r="197" customFormat="false" ht="15" hidden="false" customHeight="true" outlineLevel="0" collapsed="false">
      <c r="A197" s="2" t="s">
        <v>676</v>
      </c>
      <c r="B197" s="2" t="s">
        <v>239</v>
      </c>
      <c r="C197" s="2" t="s">
        <v>175</v>
      </c>
      <c r="D197" s="2" t="s">
        <v>22</v>
      </c>
      <c r="E197" s="2" t="n">
        <v>2.16</v>
      </c>
      <c r="F197" s="2" t="n">
        <v>0.03</v>
      </c>
      <c r="G197" s="3"/>
      <c r="H197" s="3" t="str">
        <f aca="false">IFERROR(IF(NOT(G197=""),ABS(ROUNDDOWN(E197-G197, 3 - (1+INT(LOG10(ABS(E197)))))),""),IF(AND(E197=0,NOT(E197="")),ABS(ROUNDDOWN(E197-G197,0)),""))</f>
        <v/>
      </c>
      <c r="I197" s="3" t="str">
        <f aca="false">IF(NOT(H197=""),IF(H197&lt;=F197,"match",IF(H197&lt;3*F197,"partial match","no match")),"")</f>
        <v/>
      </c>
      <c r="J197" s="2" t="s">
        <v>246</v>
      </c>
    </row>
    <row r="198" customFormat="false" ht="15" hidden="false" customHeight="true" outlineLevel="0" collapsed="false">
      <c r="A198" s="2" t="s">
        <v>676</v>
      </c>
      <c r="B198" s="2" t="s">
        <v>239</v>
      </c>
      <c r="C198" s="2" t="s">
        <v>177</v>
      </c>
      <c r="D198" s="2" t="s">
        <v>22</v>
      </c>
      <c r="E198" s="2" t="n">
        <v>42.7</v>
      </c>
      <c r="F198" s="2" t="n">
        <v>0.1</v>
      </c>
      <c r="G198" s="3"/>
      <c r="H198" s="3" t="str">
        <f aca="false">IFERROR(IF(NOT(G198=""),ABS(ROUNDDOWN(E198-G198, 3 - (1+INT(LOG10(ABS(E198)))))),""),IF(AND(E198=0,NOT(E198="")),ABS(ROUNDDOWN(E198-G198,0)),""))</f>
        <v/>
      </c>
      <c r="I198" s="3" t="str">
        <f aca="false">IF(NOT(H198=""),IF(H198&lt;=F198,"match",IF(H198&lt;3*F198,"partial match","no match")),"")</f>
        <v/>
      </c>
      <c r="J198" s="2" t="s">
        <v>247</v>
      </c>
    </row>
    <row r="199" customFormat="false" ht="15" hidden="false" customHeight="true" outlineLevel="0" collapsed="false">
      <c r="A199" s="2" t="s">
        <v>676</v>
      </c>
      <c r="B199" s="2" t="s">
        <v>239</v>
      </c>
      <c r="C199" s="2" t="s">
        <v>179</v>
      </c>
      <c r="D199" s="2" t="s">
        <v>22</v>
      </c>
      <c r="E199" s="2" t="n">
        <v>68.5</v>
      </c>
      <c r="F199" s="2" t="n">
        <v>1.3</v>
      </c>
      <c r="G199" s="3"/>
      <c r="H199" s="3" t="str">
        <f aca="false">IFERROR(IF(NOT(G199=""),ABS(ROUNDDOWN(E199-G199, 3 - (1+INT(LOG10(ABS(E199)))))),""),IF(AND(E199=0,NOT(E199="")),ABS(ROUNDDOWN(E199-G199,0)),""))</f>
        <v/>
      </c>
      <c r="I199" s="3" t="str">
        <f aca="false">IF(NOT(H199=""),IF(H199&lt;=F199,"match",IF(H199&lt;3*F199,"partial match","no match")),"")</f>
        <v/>
      </c>
      <c r="J199" s="2" t="s">
        <v>248</v>
      </c>
    </row>
    <row r="200" customFormat="false" ht="15" hidden="false" customHeight="true" outlineLevel="0" collapsed="false">
      <c r="A200" s="2" t="s">
        <v>676</v>
      </c>
      <c r="B200" s="2" t="s">
        <v>239</v>
      </c>
      <c r="C200" s="2" t="s">
        <v>181</v>
      </c>
      <c r="D200" s="2" t="s">
        <v>22</v>
      </c>
      <c r="E200" s="2" t="n">
        <v>4.17</v>
      </c>
      <c r="F200" s="2" t="n">
        <v>0.03</v>
      </c>
      <c r="G200" s="3"/>
      <c r="H200" s="3" t="str">
        <f aca="false">IFERROR(IF(NOT(G200=""),ABS(ROUNDDOWN(E200-G200, 3 - (1+INT(LOG10(ABS(E200)))))),""),IF(AND(E200=0,NOT(E200="")),ABS(ROUNDDOWN(E200-G200,0)),""))</f>
        <v/>
      </c>
      <c r="I200" s="3" t="str">
        <f aca="false">IF(NOT(H200=""),IF(H200&lt;=F200,"match",IF(H200&lt;3*F200,"partial match","no match")),"")</f>
        <v/>
      </c>
      <c r="J200" s="2" t="s">
        <v>249</v>
      </c>
    </row>
    <row r="201" customFormat="false" ht="15" hidden="false" customHeight="true" outlineLevel="0" collapsed="false">
      <c r="A201" s="2" t="s">
        <v>676</v>
      </c>
      <c r="B201" s="2" t="s">
        <v>239</v>
      </c>
      <c r="C201" s="2" t="s">
        <v>183</v>
      </c>
      <c r="D201" s="2" t="s">
        <v>22</v>
      </c>
      <c r="E201" s="2" t="n">
        <v>0.0429</v>
      </c>
      <c r="F201" s="2" t="n">
        <v>0.0007</v>
      </c>
      <c r="G201" s="3"/>
      <c r="H201" s="3" t="str">
        <f aca="false">IFERROR(IF(NOT(G201=""),ABS(ROUNDDOWN(E201-G201, 3 - (1+INT(LOG10(ABS(E201)))))),""),IF(AND(E201=0,NOT(E201="")),ABS(ROUNDDOWN(E201-G201,0)),""))</f>
        <v/>
      </c>
      <c r="I201" s="3" t="str">
        <f aca="false">IF(NOT(H201=""),IF(H201&lt;=F201,"match",IF(H201&lt;3*F201,"partial match","no match")),"")</f>
        <v/>
      </c>
      <c r="J201" s="2" t="s">
        <v>250</v>
      </c>
    </row>
    <row r="202" customFormat="false" ht="15" hidden="false" customHeight="true" outlineLevel="0" collapsed="false">
      <c r="A202" s="2" t="s">
        <v>676</v>
      </c>
      <c r="B202" s="2" t="s">
        <v>239</v>
      </c>
      <c r="C202" s="2" t="s">
        <v>185</v>
      </c>
      <c r="D202" s="2" t="s">
        <v>22</v>
      </c>
      <c r="E202" s="2" t="n">
        <v>5.96</v>
      </c>
      <c r="F202" s="2" t="n">
        <v>0.27</v>
      </c>
      <c r="G202" s="3"/>
      <c r="H202" s="3" t="str">
        <f aca="false">IFERROR(IF(NOT(G202=""),ABS(ROUNDDOWN(E202-G202, 3 - (1+INT(LOG10(ABS(E202)))))),""),IF(AND(E202=0,NOT(E202="")),ABS(ROUNDDOWN(E202-G202,0)),""))</f>
        <v/>
      </c>
      <c r="I202" s="3" t="str">
        <f aca="false">IF(NOT(H202=""),IF(H202&lt;=F202,"match",IF(H202&lt;3*F202,"partial match","no match")),"")</f>
        <v/>
      </c>
      <c r="J202" s="2" t="s">
        <v>251</v>
      </c>
    </row>
    <row r="203" customFormat="false" ht="15" hidden="false" customHeight="true" outlineLevel="0" collapsed="false">
      <c r="A203" s="2" t="s">
        <v>676</v>
      </c>
      <c r="B203" s="2" t="s">
        <v>239</v>
      </c>
      <c r="C203" s="2" t="s">
        <v>187</v>
      </c>
      <c r="D203" s="2" t="s">
        <v>22</v>
      </c>
      <c r="E203" s="2" t="n">
        <v>1.35</v>
      </c>
      <c r="F203" s="2" t="n">
        <v>0.03</v>
      </c>
      <c r="G203" s="3"/>
      <c r="H203" s="3" t="str">
        <f aca="false">IFERROR(IF(NOT(G203=""),ABS(ROUNDDOWN(E203-G203, 3 - (1+INT(LOG10(ABS(E203)))))),""),IF(AND(E203=0,NOT(E203="")),ABS(ROUNDDOWN(E203-G203,0)),""))</f>
        <v/>
      </c>
      <c r="I203" s="3" t="str">
        <f aca="false">IF(NOT(H203=""),IF(H203&lt;=F203,"match",IF(H203&lt;3*F203,"partial match","no match")),"")</f>
        <v/>
      </c>
      <c r="J203" s="2" t="s">
        <v>252</v>
      </c>
    </row>
    <row r="204" customFormat="false" ht="15" hidden="false" customHeight="true" outlineLevel="0" collapsed="false">
      <c r="A204" s="2" t="s">
        <v>676</v>
      </c>
      <c r="B204" s="2" t="s">
        <v>239</v>
      </c>
      <c r="C204" s="2" t="s">
        <v>189</v>
      </c>
      <c r="D204" s="2" t="s">
        <v>22</v>
      </c>
      <c r="E204" s="2" t="n">
        <v>0.605</v>
      </c>
      <c r="F204" s="2" t="n">
        <v>0.003</v>
      </c>
      <c r="G204" s="3"/>
      <c r="H204" s="3" t="str">
        <f aca="false">IFERROR(IF(NOT(G204=""),ABS(ROUNDDOWN(E204-G204, 3 - (1+INT(LOG10(ABS(E204)))))),""),IF(AND(E204=0,NOT(E204="")),ABS(ROUNDDOWN(E204-G204,0)),""))</f>
        <v/>
      </c>
      <c r="I204" s="3" t="str">
        <f aca="false">IF(NOT(H204=""),IF(H204&lt;=F204,"match",IF(H204&lt;3*F204,"partial match","no match")),"")</f>
        <v/>
      </c>
      <c r="J204" s="2" t="s">
        <v>253</v>
      </c>
    </row>
    <row r="205" customFormat="false" ht="15" hidden="false" customHeight="true" outlineLevel="0" collapsed="false">
      <c r="A205" s="2" t="s">
        <v>676</v>
      </c>
      <c r="B205" s="2" t="s">
        <v>239</v>
      </c>
      <c r="C205" s="2" t="s">
        <v>191</v>
      </c>
      <c r="D205" s="2" t="s">
        <v>22</v>
      </c>
      <c r="E205" s="2" t="n">
        <v>0.966</v>
      </c>
      <c r="F205" s="2" t="n">
        <v>0.001</v>
      </c>
      <c r="G205" s="3"/>
      <c r="H205" s="3" t="str">
        <f aca="false">IFERROR(IF(NOT(G205=""),ABS(ROUNDDOWN(E205-G205, 3 - (1+INT(LOG10(ABS(E205)))))),""),IF(AND(E205=0,NOT(E205="")),ABS(ROUNDDOWN(E205-G205,0)),""))</f>
        <v/>
      </c>
      <c r="I205" s="3" t="str">
        <f aca="false">IF(NOT(H205=""),IF(H205&lt;=F205,"match",IF(H205&lt;3*F205,"partial match","no match")),"")</f>
        <v/>
      </c>
      <c r="J205" s="2" t="s">
        <v>254</v>
      </c>
    </row>
    <row r="206" customFormat="false" ht="15" hidden="false" customHeight="true" outlineLevel="0" collapsed="false">
      <c r="A206" s="2" t="s">
        <v>676</v>
      </c>
      <c r="B206" s="2" t="s">
        <v>239</v>
      </c>
      <c r="C206" s="2" t="s">
        <v>193</v>
      </c>
      <c r="D206" s="2" t="s">
        <v>22</v>
      </c>
      <c r="E206" s="2" t="n">
        <v>0.573</v>
      </c>
      <c r="F206" s="2" t="n">
        <v>0.003</v>
      </c>
      <c r="G206" s="3"/>
      <c r="H206" s="3" t="str">
        <f aca="false">IFERROR(IF(NOT(G206=""),ABS(ROUNDDOWN(E206-G206, 3 - (1+INT(LOG10(ABS(E206)))))),""),IF(AND(E206=0,NOT(E206="")),ABS(ROUNDDOWN(E206-G206,0)),""))</f>
        <v/>
      </c>
      <c r="I206" s="3" t="str">
        <f aca="false">IF(NOT(H206=""),IF(H206&lt;=F206,"match",IF(H206&lt;3*F206,"partial match","no match")),"")</f>
        <v/>
      </c>
      <c r="J206" s="2" t="s">
        <v>255</v>
      </c>
    </row>
    <row r="207" customFormat="false" ht="15" hidden="false" customHeight="true" outlineLevel="0" collapsed="false">
      <c r="A207" s="2" t="s">
        <v>676</v>
      </c>
      <c r="B207" s="2" t="s">
        <v>239</v>
      </c>
      <c r="C207" s="2" t="s">
        <v>195</v>
      </c>
      <c r="D207" s="2" t="s">
        <v>22</v>
      </c>
      <c r="E207" s="2" t="n">
        <v>0.996</v>
      </c>
      <c r="F207" s="2" t="n">
        <v>0.001</v>
      </c>
      <c r="G207" s="3"/>
      <c r="H207" s="3" t="str">
        <f aca="false">IFERROR(IF(NOT(G207=""),ABS(ROUNDDOWN(E207-G207, 3 - (1+INT(LOG10(ABS(E207)))))),""),IF(AND(E207=0,NOT(E207="")),ABS(ROUNDDOWN(E207-G207,0)),""))</f>
        <v/>
      </c>
      <c r="I207" s="3" t="str">
        <f aca="false">IF(NOT(H207=""),IF(H207&lt;=F207,"match",IF(H207&lt;3*F207,"partial match","no match")),"")</f>
        <v/>
      </c>
      <c r="J207" s="2" t="s">
        <v>256</v>
      </c>
    </row>
    <row r="208" customFormat="false" ht="15" hidden="false" customHeight="true" outlineLevel="0" collapsed="false">
      <c r="A208" s="2" t="s">
        <v>676</v>
      </c>
      <c r="B208" s="2" t="s">
        <v>239</v>
      </c>
      <c r="C208" s="2" t="s">
        <v>197</v>
      </c>
      <c r="D208" s="2" t="s">
        <v>22</v>
      </c>
      <c r="E208" s="2" t="n">
        <v>0.461</v>
      </c>
      <c r="F208" s="2" t="n">
        <v>0.002</v>
      </c>
      <c r="G208" s="3"/>
      <c r="H208" s="3" t="str">
        <f aca="false">IFERROR(IF(NOT(G208=""),ABS(ROUNDDOWN(E208-G208, 3 - (1+INT(LOG10(ABS(E208)))))),""),IF(AND(E208=0,NOT(E208="")),ABS(ROUNDDOWN(E208-G208,0)),""))</f>
        <v/>
      </c>
      <c r="I208" s="3" t="str">
        <f aca="false">IF(NOT(H208=""),IF(H208&lt;=F208,"match",IF(H208&lt;3*F208,"partial match","no match")),"")</f>
        <v/>
      </c>
      <c r="J208" s="2" t="s">
        <v>257</v>
      </c>
    </row>
    <row r="209" customFormat="false" ht="15" hidden="false" customHeight="true" outlineLevel="0" collapsed="false">
      <c r="A209" s="2" t="s">
        <v>676</v>
      </c>
      <c r="B209" s="2" t="s">
        <v>239</v>
      </c>
      <c r="C209" s="2" t="s">
        <v>199</v>
      </c>
      <c r="D209" s="2" t="s">
        <v>22</v>
      </c>
      <c r="E209" s="2" t="n">
        <v>0.839</v>
      </c>
      <c r="F209" s="2" t="n">
        <v>0.003</v>
      </c>
      <c r="G209" s="3"/>
      <c r="H209" s="3" t="str">
        <f aca="false">IFERROR(IF(NOT(G209=""),ABS(ROUNDDOWN(E209-G209, 3 - (1+INT(LOG10(ABS(E209)))))),""),IF(AND(E209=0,NOT(E209="")),ABS(ROUNDDOWN(E209-G209,0)),""))</f>
        <v/>
      </c>
      <c r="I209" s="3" t="str">
        <f aca="false">IF(NOT(H209=""),IF(H209&lt;=F209,"match",IF(H209&lt;3*F209,"partial match","no match")),"")</f>
        <v/>
      </c>
      <c r="J209" s="2" t="s">
        <v>258</v>
      </c>
    </row>
    <row r="210" customFormat="false" ht="15" hidden="false" customHeight="true" outlineLevel="0" collapsed="false">
      <c r="A210" s="2" t="s">
        <v>676</v>
      </c>
      <c r="B210" s="2" t="s">
        <v>239</v>
      </c>
      <c r="C210" s="2" t="s">
        <v>201</v>
      </c>
      <c r="D210" s="2" t="s">
        <v>22</v>
      </c>
      <c r="E210" s="2" t="n">
        <v>471</v>
      </c>
      <c r="F210" s="2" t="n">
        <v>2</v>
      </c>
      <c r="G210" s="3"/>
      <c r="H210" s="3" t="str">
        <f aca="false">IFERROR(IF(NOT(G210=""),ABS(ROUNDDOWN(E210-G210, 3 - (1+INT(LOG10(ABS(E210)))))),""),IF(AND(E210=0,NOT(E210="")),ABS(ROUNDDOWN(E210-G210,0)),""))</f>
        <v/>
      </c>
      <c r="I210" s="3" t="str">
        <f aca="false">IF(NOT(H210=""),IF(H210&lt;=F210,"match",IF(H210&lt;3*F210,"partial match","no match")),"")</f>
        <v/>
      </c>
      <c r="J210" s="2" t="s">
        <v>259</v>
      </c>
    </row>
    <row r="211" customFormat="false" ht="15" hidden="false" customHeight="true" outlineLevel="0" collapsed="false">
      <c r="A211" s="2" t="s">
        <v>676</v>
      </c>
      <c r="B211" s="2" t="s">
        <v>239</v>
      </c>
      <c r="C211" s="2" t="s">
        <v>203</v>
      </c>
      <c r="D211" s="2" t="s">
        <v>22</v>
      </c>
      <c r="E211" s="2" t="n">
        <v>68.5</v>
      </c>
      <c r="F211" s="2" t="n">
        <v>1.3</v>
      </c>
      <c r="G211" s="3"/>
      <c r="H211" s="3" t="str">
        <f aca="false">IFERROR(IF(NOT(G211=""),ABS(ROUNDDOWN(E211-G211, 3 - (1+INT(LOG10(ABS(E211)))))),""),IF(AND(E211=0,NOT(E211="")),ABS(ROUNDDOWN(E211-G211,0)),""))</f>
        <v/>
      </c>
      <c r="I211" s="3" t="str">
        <f aca="false">IF(NOT(H211=""),IF(H211&lt;=F211,"match",IF(H211&lt;3*F211,"partial match","no match")),"")</f>
        <v/>
      </c>
      <c r="J211" s="2" t="s">
        <v>260</v>
      </c>
    </row>
    <row r="212" customFormat="false" ht="15" hidden="false" customHeight="true" outlineLevel="0" collapsed="false">
      <c r="A212" s="2" t="s">
        <v>676</v>
      </c>
      <c r="B212" s="2" t="s">
        <v>239</v>
      </c>
      <c r="C212" s="2" t="s">
        <v>205</v>
      </c>
      <c r="D212" s="2" t="s">
        <v>22</v>
      </c>
      <c r="E212" s="2" t="n">
        <v>-1490</v>
      </c>
      <c r="F212" s="2" t="n">
        <v>30</v>
      </c>
      <c r="G212" s="3"/>
      <c r="H212" s="3" t="str">
        <f aca="false">IFERROR(IF(NOT(G212=""),ABS(ROUNDDOWN(E212-G212, 3 - (1+INT(LOG10(ABS(E212)))))),""),IF(AND(E212=0,NOT(E212="")),ABS(ROUNDDOWN(E212-G212,0)),""))</f>
        <v/>
      </c>
      <c r="I212" s="3" t="str">
        <f aca="false">IF(NOT(H212=""),IF(H212&lt;=F212,"match",IF(H212&lt;3*F212,"partial match","no match")),"")</f>
        <v/>
      </c>
      <c r="J212" s="2" t="s">
        <v>261</v>
      </c>
    </row>
    <row r="213" customFormat="false" ht="15" hidden="false" customHeight="true" outlineLevel="0" collapsed="false">
      <c r="A213" s="2" t="s">
        <v>676</v>
      </c>
      <c r="B213" s="2" t="s">
        <v>239</v>
      </c>
      <c r="C213" s="2" t="s">
        <v>207</v>
      </c>
      <c r="D213" s="2" t="s">
        <v>22</v>
      </c>
      <c r="E213" s="2" t="n">
        <v>47600</v>
      </c>
      <c r="F213" s="2" t="n">
        <v>700</v>
      </c>
      <c r="G213" s="3"/>
      <c r="H213" s="3" t="str">
        <f aca="false">IFERROR(IF(NOT(G213=""),ABS(ROUNDDOWN(E213-G213, 3 - (1+INT(LOG10(ABS(E213)))))),""),IF(AND(E213=0,NOT(E213="")),ABS(ROUNDDOWN(E213-G213,0)),""))</f>
        <v/>
      </c>
      <c r="I213" s="3" t="str">
        <f aca="false">IF(NOT(H213=""),IF(H213&lt;=F213,"match",IF(H213&lt;3*F213,"partial match","no match")),"")</f>
        <v/>
      </c>
      <c r="J213" s="2" t="s">
        <v>262</v>
      </c>
    </row>
    <row r="214" customFormat="false" ht="15" hidden="false" customHeight="true" outlineLevel="0" collapsed="false">
      <c r="A214" s="2" t="s">
        <v>676</v>
      </c>
      <c r="B214" s="2" t="s">
        <v>239</v>
      </c>
      <c r="C214" s="2" t="s">
        <v>209</v>
      </c>
      <c r="D214" s="2" t="s">
        <v>22</v>
      </c>
      <c r="E214" s="2" t="n">
        <v>-0.231</v>
      </c>
      <c r="F214" s="2" t="n">
        <v>0.001</v>
      </c>
      <c r="G214" s="3"/>
      <c r="H214" s="3" t="str">
        <f aca="false">IFERROR(IF(NOT(G214=""),ABS(ROUNDDOWN(E214-G214, 3 - (1+INT(LOG10(ABS(E214)))))),""),IF(AND(E214=0,NOT(E214="")),ABS(ROUNDDOWN(E214-G214,0)),""))</f>
        <v/>
      </c>
      <c r="I214" s="3" t="str">
        <f aca="false">IF(NOT(H214=""),IF(H214&lt;=F214,"match",IF(H214&lt;3*F214,"partial match","no match")),"")</f>
        <v/>
      </c>
      <c r="J214" s="2" t="s">
        <v>263</v>
      </c>
    </row>
    <row r="215" customFormat="false" ht="15" hidden="false" customHeight="true" outlineLevel="0" collapsed="false">
      <c r="A215" s="2" t="s">
        <v>676</v>
      </c>
      <c r="B215" s="2" t="s">
        <v>239</v>
      </c>
      <c r="C215" s="2" t="s">
        <v>211</v>
      </c>
      <c r="D215" s="2" t="s">
        <v>22</v>
      </c>
      <c r="E215" s="2" t="n">
        <v>0.879</v>
      </c>
      <c r="F215" s="2" t="n">
        <v>0.001</v>
      </c>
      <c r="G215" s="3"/>
      <c r="H215" s="3" t="str">
        <f aca="false">IFERROR(IF(NOT(G215=""),ABS(ROUNDDOWN(E215-G215, 3 - (1+INT(LOG10(ABS(E215)))))),""),IF(AND(E215=0,NOT(E215="")),ABS(ROUNDDOWN(E215-G215,0)),""))</f>
        <v/>
      </c>
      <c r="I215" s="3" t="str">
        <f aca="false">IF(NOT(H215=""),IF(H215&lt;=F215,"match",IF(H215&lt;3*F215,"partial match","no match")),"")</f>
        <v/>
      </c>
      <c r="J215" s="2" t="s">
        <v>264</v>
      </c>
    </row>
    <row r="216" customFormat="false" ht="15" hidden="false" customHeight="true" outlineLevel="0" collapsed="false">
      <c r="A216" s="2" t="s">
        <v>676</v>
      </c>
      <c r="B216" s="2" t="s">
        <v>265</v>
      </c>
      <c r="C216" s="2" t="s">
        <v>163</v>
      </c>
      <c r="D216" s="2" t="s">
        <v>22</v>
      </c>
      <c r="E216" s="2" t="n">
        <v>0.0943</v>
      </c>
      <c r="F216" s="2" t="n">
        <v>0.0008</v>
      </c>
      <c r="G216" s="3"/>
      <c r="H216" s="3" t="str">
        <f aca="false">IFERROR(IF(NOT(G216=""),ABS(ROUNDDOWN(E216-G216, 3 - (1+INT(LOG10(ABS(E216)))))),""),IF(AND(E216=0,NOT(E216="")),ABS(ROUNDDOWN(E216-G216,0)),""))</f>
        <v/>
      </c>
      <c r="I216" s="3" t="str">
        <f aca="false">IF(NOT(H216=""),IF(H216&lt;=F216,"match",IF(H216&lt;3*F216,"partial match","no match")),"")</f>
        <v/>
      </c>
      <c r="J216" s="2" t="s">
        <v>266</v>
      </c>
    </row>
    <row r="217" customFormat="false" ht="15" hidden="false" customHeight="true" outlineLevel="0" collapsed="false">
      <c r="A217" s="2" t="s">
        <v>676</v>
      </c>
      <c r="B217" s="2" t="s">
        <v>265</v>
      </c>
      <c r="C217" s="2" t="s">
        <v>165</v>
      </c>
      <c r="D217" s="2" t="s">
        <v>22</v>
      </c>
      <c r="E217" s="2" t="n">
        <v>21.3</v>
      </c>
      <c r="F217" s="2" t="n">
        <v>0.1</v>
      </c>
      <c r="G217" s="3"/>
      <c r="H217" s="3" t="str">
        <f aca="false">IFERROR(IF(NOT(G217=""),ABS(ROUNDDOWN(E217-G217, 3 - (1+INT(LOG10(ABS(E217)))))),""),IF(AND(E217=0,NOT(E217="")),ABS(ROUNDDOWN(E217-G217,0)),""))</f>
        <v/>
      </c>
      <c r="I217" s="3" t="str">
        <f aca="false">IF(NOT(H217=""),IF(H217&lt;=F217,"match",IF(H217&lt;3*F217,"partial match","no match")),"")</f>
        <v/>
      </c>
      <c r="J217" s="2" t="s">
        <v>267</v>
      </c>
    </row>
    <row r="218" customFormat="false" ht="15" hidden="false" customHeight="true" outlineLevel="0" collapsed="false">
      <c r="A218" s="2" t="s">
        <v>676</v>
      </c>
      <c r="B218" s="2" t="s">
        <v>265</v>
      </c>
      <c r="C218" s="2" t="s">
        <v>167</v>
      </c>
      <c r="D218" s="2" t="s">
        <v>22</v>
      </c>
      <c r="E218" s="2" t="n">
        <v>18.6</v>
      </c>
      <c r="F218" s="2" t="n">
        <v>0.5</v>
      </c>
      <c r="G218" s="3"/>
      <c r="H218" s="3" t="str">
        <f aca="false">IFERROR(IF(NOT(G218=""),ABS(ROUNDDOWN(E218-G218, 3 - (1+INT(LOG10(ABS(E218)))))),""),IF(AND(E218=0,NOT(E218="")),ABS(ROUNDDOWN(E218-G218,0)),""))</f>
        <v/>
      </c>
      <c r="I218" s="3" t="str">
        <f aca="false">IF(NOT(H218=""),IF(H218&lt;=F218,"match",IF(H218&lt;3*F218,"partial match","no match")),"")</f>
        <v/>
      </c>
      <c r="J218" s="2" t="s">
        <v>268</v>
      </c>
    </row>
    <row r="219" customFormat="false" ht="15" hidden="false" customHeight="true" outlineLevel="0" collapsed="false">
      <c r="A219" s="2" t="s">
        <v>676</v>
      </c>
      <c r="B219" s="2" t="s">
        <v>265</v>
      </c>
      <c r="C219" s="2" t="s">
        <v>169</v>
      </c>
      <c r="D219" s="2" t="s">
        <v>22</v>
      </c>
      <c r="E219" s="2" t="n">
        <v>5.79</v>
      </c>
      <c r="F219" s="2" t="n">
        <v>0.04</v>
      </c>
      <c r="G219" s="3"/>
      <c r="H219" s="3" t="str">
        <f aca="false">IFERROR(IF(NOT(G219=""),ABS(ROUNDDOWN(E219-G219, 3 - (1+INT(LOG10(ABS(E219)))))),""),IF(AND(E219=0,NOT(E219="")),ABS(ROUNDDOWN(E219-G219,0)),""))</f>
        <v/>
      </c>
      <c r="I219" s="3" t="str">
        <f aca="false">IF(NOT(H219=""),IF(H219&lt;=F219,"match",IF(H219&lt;3*F219,"partial match","no match")),"")</f>
        <v/>
      </c>
      <c r="J219" s="2" t="s">
        <v>269</v>
      </c>
    </row>
    <row r="220" customFormat="false" ht="15.75" hidden="false" customHeight="true" outlineLevel="0" collapsed="false">
      <c r="A220" s="2" t="s">
        <v>676</v>
      </c>
      <c r="B220" s="2" t="s">
        <v>265</v>
      </c>
      <c r="C220" s="2" t="s">
        <v>171</v>
      </c>
      <c r="D220" s="2" t="s">
        <v>22</v>
      </c>
      <c r="E220" s="2" t="n">
        <v>1.35</v>
      </c>
      <c r="F220" s="2" t="n">
        <v>0.03</v>
      </c>
      <c r="G220" s="3"/>
      <c r="H220" s="3" t="str">
        <f aca="false">IFERROR(IF(NOT(G220=""),ABS(ROUNDDOWN(E220-G220, 3 - (1+INT(LOG10(ABS(E220)))))),""),IF(AND(E220=0,NOT(E220="")),ABS(ROUNDDOWN(E220-G220,0)),""))</f>
        <v/>
      </c>
      <c r="I220" s="3" t="str">
        <f aca="false">IF(NOT(H220=""),IF(H220&lt;=F220,"match",IF(H220&lt;3*F220,"partial match","no match")),"")</f>
        <v/>
      </c>
      <c r="J220" s="2" t="s">
        <v>270</v>
      </c>
    </row>
    <row r="221" customFormat="false" ht="15.75" hidden="false" customHeight="true" outlineLevel="0" collapsed="false">
      <c r="A221" s="2" t="s">
        <v>676</v>
      </c>
      <c r="B221" s="2" t="s">
        <v>265</v>
      </c>
      <c r="C221" s="2" t="s">
        <v>173</v>
      </c>
      <c r="D221" s="2" t="s">
        <v>22</v>
      </c>
      <c r="E221" s="2" t="n">
        <v>4.14</v>
      </c>
      <c r="F221" s="2" t="n">
        <v>0.2</v>
      </c>
      <c r="G221" s="3"/>
      <c r="H221" s="3" t="str">
        <f aca="false">IFERROR(IF(NOT(G221=""),ABS(ROUNDDOWN(E221-G221, 3 - (1+INT(LOG10(ABS(E221)))))),""),IF(AND(E221=0,NOT(E221="")),ABS(ROUNDDOWN(E221-G221,0)),""))</f>
        <v/>
      </c>
      <c r="I221" s="3" t="str">
        <f aca="false">IF(NOT(H221=""),IF(H221&lt;=F221,"match",IF(H221&lt;3*F221,"partial match","no match")),"")</f>
        <v/>
      </c>
      <c r="J221" s="2" t="s">
        <v>271</v>
      </c>
    </row>
    <row r="222" customFormat="false" ht="15.75" hidden="false" customHeight="true" outlineLevel="0" collapsed="false">
      <c r="A222" s="2" t="s">
        <v>676</v>
      </c>
      <c r="B222" s="2" t="s">
        <v>265</v>
      </c>
      <c r="C222" s="2" t="s">
        <v>175</v>
      </c>
      <c r="D222" s="2" t="s">
        <v>22</v>
      </c>
      <c r="E222" s="2" t="n">
        <v>2.16</v>
      </c>
      <c r="F222" s="2" t="n">
        <v>0.03</v>
      </c>
      <c r="G222" s="3"/>
      <c r="H222" s="3" t="str">
        <f aca="false">IFERROR(IF(NOT(G222=""),ABS(ROUNDDOWN(E222-G222, 3 - (1+INT(LOG10(ABS(E222)))))),""),IF(AND(E222=0,NOT(E222="")),ABS(ROUNDDOWN(E222-G222,0)),""))</f>
        <v/>
      </c>
      <c r="I222" s="3" t="str">
        <f aca="false">IF(NOT(H222=""),IF(H222&lt;=F222,"match",IF(H222&lt;3*F222,"partial match","no match")),"")</f>
        <v/>
      </c>
      <c r="J222" s="2" t="s">
        <v>272</v>
      </c>
    </row>
    <row r="223" customFormat="false" ht="15.75" hidden="false" customHeight="true" outlineLevel="0" collapsed="false">
      <c r="A223" s="2" t="s">
        <v>676</v>
      </c>
      <c r="B223" s="2" t="s">
        <v>265</v>
      </c>
      <c r="C223" s="2" t="s">
        <v>177</v>
      </c>
      <c r="D223" s="2" t="s">
        <v>22</v>
      </c>
      <c r="E223" s="2" t="n">
        <v>42.7</v>
      </c>
      <c r="F223" s="2" t="n">
        <v>0.1</v>
      </c>
      <c r="G223" s="3"/>
      <c r="H223" s="3" t="str">
        <f aca="false">IFERROR(IF(NOT(G223=""),ABS(ROUNDDOWN(E223-G223, 3 - (1+INT(LOG10(ABS(E223)))))),""),IF(AND(E223=0,NOT(E223="")),ABS(ROUNDDOWN(E223-G223,0)),""))</f>
        <v/>
      </c>
      <c r="I223" s="3" t="str">
        <f aca="false">IF(NOT(H223=""),IF(H223&lt;=F223,"match",IF(H223&lt;3*F223,"partial match","no match")),"")</f>
        <v/>
      </c>
      <c r="J223" s="2" t="s">
        <v>273</v>
      </c>
    </row>
    <row r="224" customFormat="false" ht="15.75" hidden="false" customHeight="true" outlineLevel="0" collapsed="false">
      <c r="A224" s="2" t="s">
        <v>676</v>
      </c>
      <c r="B224" s="2" t="s">
        <v>265</v>
      </c>
      <c r="C224" s="2" t="s">
        <v>179</v>
      </c>
      <c r="D224" s="2" t="s">
        <v>22</v>
      </c>
      <c r="E224" s="2" t="n">
        <v>68.5</v>
      </c>
      <c r="F224" s="2" t="n">
        <v>1.3</v>
      </c>
      <c r="G224" s="3"/>
      <c r="H224" s="3" t="str">
        <f aca="false">IFERROR(IF(NOT(G224=""),ABS(ROUNDDOWN(E224-G224, 3 - (1+INT(LOG10(ABS(E224)))))),""),IF(AND(E224=0,NOT(E224="")),ABS(ROUNDDOWN(E224-G224,0)),""))</f>
        <v/>
      </c>
      <c r="I224" s="3" t="str">
        <f aca="false">IF(NOT(H224=""),IF(H224&lt;=F224,"match",IF(H224&lt;3*F224,"partial match","no match")),"")</f>
        <v/>
      </c>
      <c r="J224" s="2" t="s">
        <v>274</v>
      </c>
    </row>
    <row r="225" customFormat="false" ht="15.75" hidden="false" customHeight="true" outlineLevel="0" collapsed="false">
      <c r="A225" s="2" t="s">
        <v>676</v>
      </c>
      <c r="B225" s="2" t="s">
        <v>265</v>
      </c>
      <c r="C225" s="2" t="s">
        <v>181</v>
      </c>
      <c r="D225" s="2" t="s">
        <v>22</v>
      </c>
      <c r="E225" s="2" t="n">
        <v>4.18</v>
      </c>
      <c r="F225" s="2" t="n">
        <v>0.03</v>
      </c>
      <c r="G225" s="3"/>
      <c r="H225" s="3" t="str">
        <f aca="false">IFERROR(IF(NOT(G225=""),ABS(ROUNDDOWN(E225-G225, 3 - (1+INT(LOG10(ABS(E225)))))),""),IF(AND(E225=0,NOT(E225="")),ABS(ROUNDDOWN(E225-G225,0)),""))</f>
        <v/>
      </c>
      <c r="I225" s="3" t="str">
        <f aca="false">IF(NOT(H225=""),IF(H225&lt;=F225,"match",IF(H225&lt;3*F225,"partial match","no match")),"")</f>
        <v/>
      </c>
      <c r="J225" s="2" t="s">
        <v>275</v>
      </c>
    </row>
    <row r="226" customFormat="false" ht="15.75" hidden="false" customHeight="true" outlineLevel="0" collapsed="false">
      <c r="A226" s="2" t="s">
        <v>676</v>
      </c>
      <c r="B226" s="2" t="s">
        <v>265</v>
      </c>
      <c r="C226" s="2" t="s">
        <v>183</v>
      </c>
      <c r="D226" s="2" t="s">
        <v>22</v>
      </c>
      <c r="E226" s="2" t="n">
        <v>0.0427</v>
      </c>
      <c r="F226" s="2" t="n">
        <v>0.0007</v>
      </c>
      <c r="G226" s="3"/>
      <c r="H226" s="3" t="str">
        <f aca="false">IFERROR(IF(NOT(G226=""),ABS(ROUNDDOWN(E226-G226, 3 - (1+INT(LOG10(ABS(E226)))))),""),IF(AND(E226=0,NOT(E226="")),ABS(ROUNDDOWN(E226-G226,0)),""))</f>
        <v/>
      </c>
      <c r="I226" s="3" t="str">
        <f aca="false">IF(NOT(H226=""),IF(H226&lt;=F226,"match",IF(H226&lt;3*F226,"partial match","no match")),"")</f>
        <v/>
      </c>
      <c r="J226" s="2" t="s">
        <v>276</v>
      </c>
    </row>
    <row r="227" customFormat="false" ht="15.75" hidden="false" customHeight="true" outlineLevel="0" collapsed="false">
      <c r="A227" s="2" t="s">
        <v>676</v>
      </c>
      <c r="B227" s="2" t="s">
        <v>265</v>
      </c>
      <c r="C227" s="2" t="s">
        <v>185</v>
      </c>
      <c r="D227" s="2" t="s">
        <v>22</v>
      </c>
      <c r="E227" s="2" t="n">
        <v>5.95</v>
      </c>
      <c r="F227" s="2" t="n">
        <v>0.27</v>
      </c>
      <c r="G227" s="3"/>
      <c r="H227" s="3" t="str">
        <f aca="false">IFERROR(IF(NOT(G227=""),ABS(ROUNDDOWN(E227-G227, 3 - (1+INT(LOG10(ABS(E227)))))),""),IF(AND(E227=0,NOT(E227="")),ABS(ROUNDDOWN(E227-G227,0)),""))</f>
        <v/>
      </c>
      <c r="I227" s="3" t="str">
        <f aca="false">IF(NOT(H227=""),IF(H227&lt;=F227,"match",IF(H227&lt;3*F227,"partial match","no match")),"")</f>
        <v/>
      </c>
      <c r="J227" s="2" t="s">
        <v>277</v>
      </c>
    </row>
    <row r="228" customFormat="false" ht="15.75" hidden="false" customHeight="true" outlineLevel="0" collapsed="false">
      <c r="A228" s="2" t="s">
        <v>676</v>
      </c>
      <c r="B228" s="2" t="s">
        <v>265</v>
      </c>
      <c r="C228" s="2" t="s">
        <v>187</v>
      </c>
      <c r="D228" s="2" t="s">
        <v>22</v>
      </c>
      <c r="E228" s="2" t="n">
        <v>1.35</v>
      </c>
      <c r="F228" s="2" t="n">
        <v>0.03</v>
      </c>
      <c r="G228" s="3"/>
      <c r="H228" s="3" t="str">
        <f aca="false">IFERROR(IF(NOT(G228=""),ABS(ROUNDDOWN(E228-G228, 3 - (1+INT(LOG10(ABS(E228)))))),""),IF(AND(E228=0,NOT(E228="")),ABS(ROUNDDOWN(E228-G228,0)),""))</f>
        <v/>
      </c>
      <c r="I228" s="3" t="str">
        <f aca="false">IF(NOT(H228=""),IF(H228&lt;=F228,"match",IF(H228&lt;3*F228,"partial match","no match")),"")</f>
        <v/>
      </c>
      <c r="J228" s="2" t="s">
        <v>278</v>
      </c>
    </row>
    <row r="229" customFormat="false" ht="15.75" hidden="false" customHeight="true" outlineLevel="0" collapsed="false">
      <c r="A229" s="2" t="s">
        <v>676</v>
      </c>
      <c r="B229" s="2" t="s">
        <v>265</v>
      </c>
      <c r="C229" s="2" t="s">
        <v>189</v>
      </c>
      <c r="D229" s="2" t="s">
        <v>22</v>
      </c>
      <c r="E229" s="2" t="n">
        <v>0.605</v>
      </c>
      <c r="F229" s="2" t="n">
        <v>0.003</v>
      </c>
      <c r="G229" s="3"/>
      <c r="H229" s="3" t="str">
        <f aca="false">IFERROR(IF(NOT(G229=""),ABS(ROUNDDOWN(E229-G229, 3 - (1+INT(LOG10(ABS(E229)))))),""),IF(AND(E229=0,NOT(E229="")),ABS(ROUNDDOWN(E229-G229,0)),""))</f>
        <v/>
      </c>
      <c r="I229" s="3" t="str">
        <f aca="false">IF(NOT(H229=""),IF(H229&lt;=F229,"match",IF(H229&lt;3*F229,"partial match","no match")),"")</f>
        <v/>
      </c>
      <c r="J229" s="2" t="s">
        <v>279</v>
      </c>
    </row>
    <row r="230" customFormat="false" ht="15.75" hidden="false" customHeight="true" outlineLevel="0" collapsed="false">
      <c r="A230" s="2" t="s">
        <v>676</v>
      </c>
      <c r="B230" s="2" t="s">
        <v>265</v>
      </c>
      <c r="C230" s="2" t="s">
        <v>191</v>
      </c>
      <c r="D230" s="2" t="s">
        <v>22</v>
      </c>
      <c r="E230" s="2" t="n">
        <v>0.966</v>
      </c>
      <c r="F230" s="2" t="n">
        <v>0.001</v>
      </c>
      <c r="G230" s="3"/>
      <c r="H230" s="3" t="str">
        <f aca="false">IFERROR(IF(NOT(G230=""),ABS(ROUNDDOWN(E230-G230, 3 - (1+INT(LOG10(ABS(E230)))))),""),IF(AND(E230=0,NOT(E230="")),ABS(ROUNDDOWN(E230-G230,0)),""))</f>
        <v/>
      </c>
      <c r="I230" s="3" t="str">
        <f aca="false">IF(NOT(H230=""),IF(H230&lt;=F230,"match",IF(H230&lt;3*F230,"partial match","no match")),"")</f>
        <v/>
      </c>
      <c r="J230" s="2" t="s">
        <v>280</v>
      </c>
    </row>
    <row r="231" customFormat="false" ht="15.75" hidden="false" customHeight="true" outlineLevel="0" collapsed="false">
      <c r="A231" s="2" t="s">
        <v>676</v>
      </c>
      <c r="B231" s="2" t="s">
        <v>265</v>
      </c>
      <c r="C231" s="2" t="s">
        <v>193</v>
      </c>
      <c r="D231" s="2" t="s">
        <v>22</v>
      </c>
      <c r="E231" s="2" t="n">
        <v>0.573</v>
      </c>
      <c r="F231" s="2" t="n">
        <v>0.003</v>
      </c>
      <c r="G231" s="3"/>
      <c r="H231" s="3" t="str">
        <f aca="false">IFERROR(IF(NOT(G231=""),ABS(ROUNDDOWN(E231-G231, 3 - (1+INT(LOG10(ABS(E231)))))),""),IF(AND(E231=0,NOT(E231="")),ABS(ROUNDDOWN(E231-G231,0)),""))</f>
        <v/>
      </c>
      <c r="I231" s="3" t="str">
        <f aca="false">IF(NOT(H231=""),IF(H231&lt;=F231,"match",IF(H231&lt;3*F231,"partial match","no match")),"")</f>
        <v/>
      </c>
      <c r="J231" s="2" t="s">
        <v>281</v>
      </c>
    </row>
    <row r="232" customFormat="false" ht="15.75" hidden="false" customHeight="true" outlineLevel="0" collapsed="false">
      <c r="A232" s="2" t="s">
        <v>676</v>
      </c>
      <c r="B232" s="2" t="s">
        <v>265</v>
      </c>
      <c r="C232" s="2" t="s">
        <v>195</v>
      </c>
      <c r="D232" s="2" t="s">
        <v>22</v>
      </c>
      <c r="E232" s="2" t="n">
        <v>0.996</v>
      </c>
      <c r="F232" s="2" t="n">
        <v>0.001</v>
      </c>
      <c r="G232" s="3"/>
      <c r="H232" s="3" t="str">
        <f aca="false">IFERROR(IF(NOT(G232=""),ABS(ROUNDDOWN(E232-G232, 3 - (1+INT(LOG10(ABS(E232)))))),""),IF(AND(E232=0,NOT(E232="")),ABS(ROUNDDOWN(E232-G232,0)),""))</f>
        <v/>
      </c>
      <c r="I232" s="3" t="str">
        <f aca="false">IF(NOT(H232=""),IF(H232&lt;=F232,"match",IF(H232&lt;3*F232,"partial match","no match")),"")</f>
        <v/>
      </c>
      <c r="J232" s="2" t="s">
        <v>282</v>
      </c>
    </row>
    <row r="233" customFormat="false" ht="15.75" hidden="false" customHeight="true" outlineLevel="0" collapsed="false">
      <c r="A233" s="2" t="s">
        <v>676</v>
      </c>
      <c r="B233" s="2" t="s">
        <v>265</v>
      </c>
      <c r="C233" s="2" t="s">
        <v>197</v>
      </c>
      <c r="D233" s="2" t="s">
        <v>22</v>
      </c>
      <c r="E233" s="2" t="n">
        <v>0.461</v>
      </c>
      <c r="F233" s="2" t="n">
        <v>0.002</v>
      </c>
      <c r="G233" s="3"/>
      <c r="H233" s="3" t="str">
        <f aca="false">IFERROR(IF(NOT(G233=""),ABS(ROUNDDOWN(E233-G233, 3 - (1+INT(LOG10(ABS(E233)))))),""),IF(AND(E233=0,NOT(E233="")),ABS(ROUNDDOWN(E233-G233,0)),""))</f>
        <v/>
      </c>
      <c r="I233" s="3" t="str">
        <f aca="false">IF(NOT(H233=""),IF(H233&lt;=F233,"match",IF(H233&lt;3*F233,"partial match","no match")),"")</f>
        <v/>
      </c>
      <c r="J233" s="2" t="s">
        <v>283</v>
      </c>
    </row>
    <row r="234" customFormat="false" ht="15.75" hidden="false" customHeight="true" outlineLevel="0" collapsed="false">
      <c r="A234" s="2" t="s">
        <v>676</v>
      </c>
      <c r="B234" s="2" t="s">
        <v>265</v>
      </c>
      <c r="C234" s="2" t="s">
        <v>199</v>
      </c>
      <c r="D234" s="2" t="s">
        <v>22</v>
      </c>
      <c r="E234" s="2" t="n">
        <v>0.84</v>
      </c>
      <c r="F234" s="2" t="n">
        <v>0.003</v>
      </c>
      <c r="G234" s="3"/>
      <c r="H234" s="3" t="str">
        <f aca="false">IFERROR(IF(NOT(G234=""),ABS(ROUNDDOWN(E234-G234, 3 - (1+INT(LOG10(ABS(E234)))))),""),IF(AND(E234=0,NOT(E234="")),ABS(ROUNDDOWN(E234-G234,0)),""))</f>
        <v/>
      </c>
      <c r="I234" s="3" t="str">
        <f aca="false">IF(NOT(H234=""),IF(H234&lt;=F234,"match",IF(H234&lt;3*F234,"partial match","no match")),"")</f>
        <v/>
      </c>
      <c r="J234" s="2" t="s">
        <v>284</v>
      </c>
    </row>
    <row r="235" customFormat="false" ht="15.75" hidden="false" customHeight="true" outlineLevel="0" collapsed="false">
      <c r="A235" s="2" t="s">
        <v>676</v>
      </c>
      <c r="B235" s="2" t="s">
        <v>265</v>
      </c>
      <c r="C235" s="2" t="s">
        <v>201</v>
      </c>
      <c r="D235" s="2" t="s">
        <v>22</v>
      </c>
      <c r="E235" s="2" t="n">
        <v>471</v>
      </c>
      <c r="F235" s="2" t="n">
        <v>2</v>
      </c>
      <c r="G235" s="3"/>
      <c r="H235" s="3" t="str">
        <f aca="false">IFERROR(IF(NOT(G235=""),ABS(ROUNDDOWN(E235-G235, 3 - (1+INT(LOG10(ABS(E235)))))),""),IF(AND(E235=0,NOT(E235="")),ABS(ROUNDDOWN(E235-G235,0)),""))</f>
        <v/>
      </c>
      <c r="I235" s="3" t="str">
        <f aca="false">IF(NOT(H235=""),IF(H235&lt;=F235,"match",IF(H235&lt;3*F235,"partial match","no match")),"")</f>
        <v/>
      </c>
      <c r="J235" s="2" t="s">
        <v>285</v>
      </c>
    </row>
    <row r="236" customFormat="false" ht="15.75" hidden="false" customHeight="true" outlineLevel="0" collapsed="false">
      <c r="A236" s="2" t="s">
        <v>676</v>
      </c>
      <c r="B236" s="2" t="s">
        <v>265</v>
      </c>
      <c r="C236" s="2" t="s">
        <v>203</v>
      </c>
      <c r="D236" s="2" t="s">
        <v>22</v>
      </c>
      <c r="E236" s="2" t="n">
        <v>68.5</v>
      </c>
      <c r="F236" s="2" t="n">
        <v>1.3</v>
      </c>
      <c r="G236" s="3"/>
      <c r="H236" s="3" t="str">
        <f aca="false">IFERROR(IF(NOT(G236=""),ABS(ROUNDDOWN(E236-G236, 3 - (1+INT(LOG10(ABS(E236)))))),""),IF(AND(E236=0,NOT(E236="")),ABS(ROUNDDOWN(E236-G236,0)),""))</f>
        <v/>
      </c>
      <c r="I236" s="3" t="str">
        <f aca="false">IF(NOT(H236=""),IF(H236&lt;=F236,"match",IF(H236&lt;3*F236,"partial match","no match")),"")</f>
        <v/>
      </c>
      <c r="J236" s="2" t="s">
        <v>286</v>
      </c>
    </row>
    <row r="237" customFormat="false" ht="15.75" hidden="false" customHeight="true" outlineLevel="0" collapsed="false">
      <c r="A237" s="2" t="s">
        <v>676</v>
      </c>
      <c r="B237" s="2" t="s">
        <v>265</v>
      </c>
      <c r="C237" s="2" t="s">
        <v>205</v>
      </c>
      <c r="D237" s="2" t="s">
        <v>22</v>
      </c>
      <c r="E237" s="2" t="n">
        <v>-1490</v>
      </c>
      <c r="F237" s="2" t="n">
        <v>30</v>
      </c>
      <c r="G237" s="3"/>
      <c r="H237" s="3" t="str">
        <f aca="false">IFERROR(IF(NOT(G237=""),ABS(ROUNDDOWN(E237-G237, 3 - (1+INT(LOG10(ABS(E237)))))),""),IF(AND(E237=0,NOT(E237="")),ABS(ROUNDDOWN(E237-G237,0)),""))</f>
        <v/>
      </c>
      <c r="I237" s="3" t="str">
        <f aca="false">IF(NOT(H237=""),IF(H237&lt;=F237,"match",IF(H237&lt;3*F237,"partial match","no match")),"")</f>
        <v/>
      </c>
      <c r="J237" s="2" t="s">
        <v>287</v>
      </c>
    </row>
    <row r="238" customFormat="false" ht="15.75" hidden="false" customHeight="true" outlineLevel="0" collapsed="false">
      <c r="A238" s="2" t="s">
        <v>676</v>
      </c>
      <c r="B238" s="2" t="s">
        <v>265</v>
      </c>
      <c r="C238" s="2" t="s">
        <v>207</v>
      </c>
      <c r="D238" s="2" t="s">
        <v>22</v>
      </c>
      <c r="E238" s="2" t="n">
        <v>47700</v>
      </c>
      <c r="F238" s="2" t="n">
        <v>700</v>
      </c>
      <c r="G238" s="3"/>
      <c r="H238" s="3" t="str">
        <f aca="false">IFERROR(IF(NOT(G238=""),ABS(ROUNDDOWN(E238-G238, 3 - (1+INT(LOG10(ABS(E238)))))),""),IF(AND(E238=0,NOT(E238="")),ABS(ROUNDDOWN(E238-G238,0)),""))</f>
        <v/>
      </c>
      <c r="I238" s="3" t="str">
        <f aca="false">IF(NOT(H238=""),IF(H238&lt;=F238,"match",IF(H238&lt;3*F238,"partial match","no match")),"")</f>
        <v/>
      </c>
      <c r="J238" s="2" t="s">
        <v>288</v>
      </c>
    </row>
    <row r="239" customFormat="false" ht="15.75" hidden="false" customHeight="true" outlineLevel="0" collapsed="false">
      <c r="A239" s="2" t="s">
        <v>676</v>
      </c>
      <c r="B239" s="2" t="s">
        <v>265</v>
      </c>
      <c r="C239" s="2" t="s">
        <v>209</v>
      </c>
      <c r="D239" s="2" t="s">
        <v>22</v>
      </c>
      <c r="E239" s="2" t="n">
        <v>-0.228</v>
      </c>
      <c r="F239" s="2" t="n">
        <v>0.001</v>
      </c>
      <c r="G239" s="3"/>
      <c r="H239" s="3" t="str">
        <f aca="false">IFERROR(IF(NOT(G239=""),ABS(ROUNDDOWN(E239-G239, 3 - (1+INT(LOG10(ABS(E239)))))),""),IF(AND(E239=0,NOT(E239="")),ABS(ROUNDDOWN(E239-G239,0)),""))</f>
        <v/>
      </c>
      <c r="I239" s="3" t="str">
        <f aca="false">IF(NOT(H239=""),IF(H239&lt;=F239,"match",IF(H239&lt;3*F239,"partial match","no match")),"")</f>
        <v/>
      </c>
      <c r="J239" s="2" t="s">
        <v>289</v>
      </c>
    </row>
    <row r="240" customFormat="false" ht="15.75" hidden="false" customHeight="true" outlineLevel="0" collapsed="false">
      <c r="A240" s="2" t="s">
        <v>676</v>
      </c>
      <c r="B240" s="2" t="s">
        <v>265</v>
      </c>
      <c r="C240" s="2" t="s">
        <v>211</v>
      </c>
      <c r="D240" s="2" t="s">
        <v>22</v>
      </c>
      <c r="E240" s="2" t="n">
        <v>0.88</v>
      </c>
      <c r="F240" s="2" t="n">
        <v>0.001</v>
      </c>
      <c r="G240" s="3"/>
      <c r="H240" s="3" t="str">
        <f aca="false">IFERROR(IF(NOT(G240=""),ABS(ROUNDDOWN(E240-G240, 3 - (1+INT(LOG10(ABS(E240)))))),""),IF(AND(E240=0,NOT(E240="")),ABS(ROUNDDOWN(E240-G240,0)),""))</f>
        <v/>
      </c>
      <c r="I240" s="3" t="str">
        <f aca="false">IF(NOT(H240=""),IF(H240&lt;=F240,"match",IF(H240&lt;3*F240,"partial match","no match")),"")</f>
        <v/>
      </c>
      <c r="J240" s="2" t="s">
        <v>290</v>
      </c>
    </row>
    <row r="241" customFormat="false" ht="15.75" hidden="false" customHeight="true" outlineLevel="0" collapsed="false">
      <c r="A241" s="2" t="s">
        <v>676</v>
      </c>
      <c r="B241" s="2" t="s">
        <v>343</v>
      </c>
      <c r="C241" s="2" t="s">
        <v>344</v>
      </c>
      <c r="D241" s="2" t="s">
        <v>22</v>
      </c>
      <c r="E241" s="2" t="n">
        <v>0.785</v>
      </c>
      <c r="F241" s="2" t="n">
        <v>0.003</v>
      </c>
      <c r="G241" s="3"/>
      <c r="H241" s="3" t="str">
        <f aca="false">IFERROR(IF(NOT(G241=""),ABS(ROUNDDOWN(E241-G241, 3 - (1+INT(LOG10(ABS(E241)))))),""),IF(AND(E241=0,NOT(E241="")),ABS(ROUNDDOWN(E241-G241,0)),""))</f>
        <v/>
      </c>
      <c r="I241" s="3" t="str">
        <f aca="false">IF(NOT(H241=""),IF(H241&lt;=F241,"match",IF(H241&lt;3*F241,"partial match","no match")),"")</f>
        <v/>
      </c>
      <c r="J241" s="2" t="s">
        <v>345</v>
      </c>
    </row>
    <row r="242" customFormat="false" ht="15.75" hidden="false" customHeight="true" outlineLevel="0" collapsed="false">
      <c r="A242" s="2" t="s">
        <v>676</v>
      </c>
      <c r="B242" s="2" t="s">
        <v>343</v>
      </c>
      <c r="C242" s="2" t="s">
        <v>346</v>
      </c>
      <c r="D242" s="2" t="s">
        <v>22</v>
      </c>
      <c r="E242" s="2" t="n">
        <v>2.91</v>
      </c>
      <c r="F242" s="2" t="n">
        <v>0.03</v>
      </c>
      <c r="G242" s="3"/>
      <c r="H242" s="3" t="str">
        <f aca="false">IFERROR(IF(NOT(G242=""),ABS(ROUNDDOWN(E242-G242, 3 - (1+INT(LOG10(ABS(E242)))))),""),IF(AND(E242=0,NOT(E242="")),ABS(ROUNDDOWN(E242-G242,0)),""))</f>
        <v/>
      </c>
      <c r="I242" s="3" t="str">
        <f aca="false">IF(NOT(H242=""),IF(H242&lt;=F242,"match",IF(H242&lt;3*F242,"partial match","no match")),"")</f>
        <v/>
      </c>
      <c r="J242" s="2" t="s">
        <v>347</v>
      </c>
    </row>
    <row r="243" customFormat="false" ht="15.75" hidden="false" customHeight="true" outlineLevel="0" collapsed="false">
      <c r="A243" s="2" t="s">
        <v>676</v>
      </c>
      <c r="B243" s="2" t="s">
        <v>343</v>
      </c>
      <c r="C243" s="2" t="s">
        <v>348</v>
      </c>
      <c r="D243" s="2" t="s">
        <v>22</v>
      </c>
      <c r="E243" s="2" t="n">
        <v>0.0264</v>
      </c>
      <c r="F243" s="2" t="n">
        <v>0.0003</v>
      </c>
      <c r="G243" s="3"/>
      <c r="H243" s="3" t="str">
        <f aca="false">IFERROR(IF(NOT(G243=""),ABS(ROUNDDOWN(E243-G243, 3 - (1+INT(LOG10(ABS(E243)))))),""),IF(AND(E243=0,NOT(E243="")),ABS(ROUNDDOWN(E243-G243,0)),""))</f>
        <v/>
      </c>
      <c r="I243" s="3" t="str">
        <f aca="false">IF(NOT(H243=""),IF(H243&lt;=F243,"match",IF(H243&lt;3*F243,"partial match","no match")),"")</f>
        <v/>
      </c>
      <c r="J243" s="2" t="s">
        <v>349</v>
      </c>
    </row>
    <row r="244" customFormat="false" ht="15.75" hidden="false" customHeight="true" outlineLevel="0" collapsed="false">
      <c r="A244" s="2" t="s">
        <v>676</v>
      </c>
      <c r="B244" s="2" t="s">
        <v>343</v>
      </c>
      <c r="C244" s="2" t="s">
        <v>350</v>
      </c>
      <c r="D244" s="2" t="s">
        <v>22</v>
      </c>
      <c r="E244" s="2" t="n">
        <v>428</v>
      </c>
      <c r="F244" s="2" t="n">
        <v>3</v>
      </c>
      <c r="G244" s="3"/>
      <c r="H244" s="3" t="str">
        <f aca="false">IFERROR(IF(NOT(G244=""),ABS(ROUNDDOWN(E244-G244, 3 - (1+INT(LOG10(ABS(E244)))))),""),IF(AND(E244=0,NOT(E244="")),ABS(ROUNDDOWN(E244-G244,0)),""))</f>
        <v/>
      </c>
      <c r="I244" s="3" t="str">
        <f aca="false">IF(NOT(H244=""),IF(H244&lt;=F244,"match",IF(H244&lt;3*F244,"partial match","no match")),"")</f>
        <v/>
      </c>
      <c r="J244" s="2" t="s">
        <v>351</v>
      </c>
    </row>
    <row r="245" customFormat="false" ht="15.75" hidden="false" customHeight="true" outlineLevel="0" collapsed="false">
      <c r="A245" s="2" t="s">
        <v>676</v>
      </c>
      <c r="B245" s="2" t="s">
        <v>343</v>
      </c>
      <c r="C245" s="2" t="s">
        <v>352</v>
      </c>
      <c r="D245" s="2" t="s">
        <v>22</v>
      </c>
      <c r="E245" s="2" t="n">
        <v>0.0243</v>
      </c>
      <c r="F245" s="2" t="n">
        <v>0.0003</v>
      </c>
      <c r="G245" s="3"/>
      <c r="H245" s="3" t="str">
        <f aca="false">IFERROR(IF(NOT(G245=""),ABS(ROUNDDOWN(E245-G245, 3 - (1+INT(LOG10(ABS(E245)))))),""),IF(AND(E245=0,NOT(E245="")),ABS(ROUNDDOWN(E245-G245,0)),""))</f>
        <v/>
      </c>
      <c r="I245" s="3" t="str">
        <f aca="false">IF(NOT(H245=""),IF(H245&lt;=F245,"match",IF(H245&lt;3*F245,"partial match","no match")),"")</f>
        <v/>
      </c>
      <c r="J245" s="2" t="s">
        <v>353</v>
      </c>
    </row>
    <row r="246" customFormat="false" ht="15.75" hidden="false" customHeight="true" outlineLevel="0" collapsed="false">
      <c r="A246" s="2" t="s">
        <v>676</v>
      </c>
      <c r="B246" s="2" t="s">
        <v>343</v>
      </c>
      <c r="C246" s="2" t="s">
        <v>354</v>
      </c>
      <c r="D246" s="2" t="s">
        <v>22</v>
      </c>
      <c r="E246" s="2" t="n">
        <v>320</v>
      </c>
      <c r="F246" s="2" t="n">
        <v>1</v>
      </c>
      <c r="G246" s="3"/>
      <c r="H246" s="3" t="str">
        <f aca="false">IFERROR(IF(NOT(G246=""),ABS(ROUNDDOWN(E246-G246, 3 - (1+INT(LOG10(ABS(E246)))))),""),IF(AND(E246=0,NOT(E246="")),ABS(ROUNDDOWN(E246-G246,0)),""))</f>
        <v/>
      </c>
      <c r="I246" s="3" t="str">
        <f aca="false">IF(NOT(H246=""),IF(H246&lt;=F246,"match",IF(H246&lt;3*F246,"partial match","no match")),"")</f>
        <v/>
      </c>
      <c r="J246" s="2" t="s">
        <v>355</v>
      </c>
    </row>
    <row r="247" customFormat="false" ht="15.75" hidden="false" customHeight="true" outlineLevel="0" collapsed="false">
      <c r="A247" s="2" t="s">
        <v>676</v>
      </c>
      <c r="B247" s="2" t="s">
        <v>343</v>
      </c>
      <c r="C247" s="2" t="s">
        <v>356</v>
      </c>
      <c r="D247" s="2" t="s">
        <v>22</v>
      </c>
      <c r="E247" s="2" t="n">
        <v>0.0386</v>
      </c>
      <c r="F247" s="2" t="n">
        <v>0.0003</v>
      </c>
      <c r="G247" s="3"/>
      <c r="H247" s="3" t="str">
        <f aca="false">IFERROR(IF(NOT(G247=""),ABS(ROUNDDOWN(E247-G247, 3 - (1+INT(LOG10(ABS(E247)))))),""),IF(AND(E247=0,NOT(E247="")),ABS(ROUNDDOWN(E247-G247,0)),""))</f>
        <v/>
      </c>
      <c r="I247" s="3" t="str">
        <f aca="false">IF(NOT(H247=""),IF(H247&lt;=F247,"match",IF(H247&lt;3*F247,"partial match","no match")),"")</f>
        <v/>
      </c>
      <c r="J247" s="2" t="s">
        <v>357</v>
      </c>
    </row>
    <row r="248" customFormat="false" ht="15.75" hidden="false" customHeight="true" outlineLevel="0" collapsed="false">
      <c r="A248" s="2" t="s">
        <v>676</v>
      </c>
      <c r="B248" s="2" t="s">
        <v>343</v>
      </c>
      <c r="C248" s="2" t="s">
        <v>358</v>
      </c>
      <c r="D248" s="2" t="s">
        <v>22</v>
      </c>
      <c r="E248" s="2" t="n">
        <v>1410</v>
      </c>
      <c r="F248" s="2" t="n">
        <v>20</v>
      </c>
      <c r="G248" s="3"/>
      <c r="H248" s="3" t="str">
        <f aca="false">IFERROR(IF(NOT(G248=""),ABS(ROUNDDOWN(E248-G248, 3 - (1+INT(LOG10(ABS(E248)))))),""),IF(AND(E248=0,NOT(E248="")),ABS(ROUNDDOWN(E248-G248,0)),""))</f>
        <v/>
      </c>
      <c r="I248" s="3" t="str">
        <f aca="false">IF(NOT(H248=""),IF(H248&lt;=F248,"match",IF(H248&lt;3*F248,"partial match","no match")),"")</f>
        <v/>
      </c>
      <c r="J248" s="2" t="s">
        <v>359</v>
      </c>
    </row>
    <row r="249" customFormat="false" ht="15.75" hidden="false" customHeight="true" outlineLevel="0" collapsed="false">
      <c r="A249" s="2" t="s">
        <v>676</v>
      </c>
      <c r="B249" s="2" t="s">
        <v>343</v>
      </c>
      <c r="C249" s="2" t="s">
        <v>360</v>
      </c>
      <c r="D249" s="2" t="s">
        <v>22</v>
      </c>
      <c r="E249" s="2" t="n">
        <v>432</v>
      </c>
      <c r="F249" s="2" t="n">
        <v>1</v>
      </c>
      <c r="G249" s="3"/>
      <c r="H249" s="3" t="str">
        <f aca="false">IFERROR(IF(NOT(G249=""),ABS(ROUNDDOWN(E249-G249, 3 - (1+INT(LOG10(ABS(E249)))))),""),IF(AND(E249=0,NOT(E249="")),ABS(ROUNDDOWN(E249-G249,0)),""))</f>
        <v/>
      </c>
      <c r="I249" s="3" t="str">
        <f aca="false">IF(NOT(H249=""),IF(H249&lt;=F249,"match",IF(H249&lt;3*F249,"partial match","no match")),"")</f>
        <v/>
      </c>
      <c r="J249" s="2" t="s">
        <v>361</v>
      </c>
    </row>
    <row r="250" customFormat="false" ht="15.75" hidden="false" customHeight="true" outlineLevel="0" collapsed="false">
      <c r="A250" s="2" t="s">
        <v>676</v>
      </c>
      <c r="B250" s="2" t="s">
        <v>343</v>
      </c>
      <c r="C250" s="2" t="s">
        <v>362</v>
      </c>
      <c r="D250" s="2" t="s">
        <v>22</v>
      </c>
      <c r="E250" s="2" t="n">
        <v>0.128</v>
      </c>
      <c r="F250" s="2" t="n">
        <v>0.003</v>
      </c>
      <c r="G250" s="3"/>
      <c r="H250" s="3" t="str">
        <f aca="false">IFERROR(IF(NOT(G250=""),ABS(ROUNDDOWN(E250-G250, 3 - (1+INT(LOG10(ABS(E250)))))),""),IF(AND(E250=0,NOT(E250="")),ABS(ROUNDDOWN(E250-G250,0)),""))</f>
        <v/>
      </c>
      <c r="I250" s="3" t="str">
        <f aca="false">IF(NOT(H250=""),IF(H250&lt;=F250,"match",IF(H250&lt;3*F250,"partial match","no match")),"")</f>
        <v/>
      </c>
      <c r="J250" s="2" t="s">
        <v>363</v>
      </c>
    </row>
    <row r="251" customFormat="false" ht="15.75" hidden="false" customHeight="true" outlineLevel="0" collapsed="false">
      <c r="A251" s="2" t="s">
        <v>676</v>
      </c>
      <c r="B251" s="2" t="s">
        <v>343</v>
      </c>
      <c r="C251" s="2" t="s">
        <v>364</v>
      </c>
      <c r="D251" s="2" t="s">
        <v>22</v>
      </c>
      <c r="E251" s="2" t="n">
        <v>1650</v>
      </c>
      <c r="F251" s="2" t="n">
        <v>10</v>
      </c>
      <c r="G251" s="3"/>
      <c r="H251" s="3" t="str">
        <f aca="false">IFERROR(IF(NOT(G251=""),ABS(ROUNDDOWN(E251-G251, 3 - (1+INT(LOG10(ABS(E251)))))),""),IF(AND(E251=0,NOT(E251="")),ABS(ROUNDDOWN(E251-G251,0)),""))</f>
        <v/>
      </c>
      <c r="I251" s="3" t="str">
        <f aca="false">IF(NOT(H251=""),IF(H251&lt;=F251,"match",IF(H251&lt;3*F251,"partial match","no match")),"")</f>
        <v/>
      </c>
      <c r="J251" s="2" t="s">
        <v>365</v>
      </c>
    </row>
    <row r="252" customFormat="false" ht="15.75" hidden="false" customHeight="true" outlineLevel="0" collapsed="false">
      <c r="A252" s="2" t="s">
        <v>676</v>
      </c>
      <c r="B252" s="2" t="s">
        <v>343</v>
      </c>
      <c r="C252" s="2" t="s">
        <v>366</v>
      </c>
      <c r="D252" s="2" t="s">
        <v>22</v>
      </c>
      <c r="E252" s="2" t="n">
        <v>0.579</v>
      </c>
      <c r="F252" s="2" t="n">
        <v>0.003</v>
      </c>
      <c r="G252" s="3"/>
      <c r="H252" s="3" t="str">
        <f aca="false">IFERROR(IF(NOT(G252=""),ABS(ROUNDDOWN(E252-G252, 3 - (1+INT(LOG10(ABS(E252)))))),""),IF(AND(E252=0,NOT(E252="")),ABS(ROUNDDOWN(E252-G252,0)),""))</f>
        <v/>
      </c>
      <c r="I252" s="3" t="str">
        <f aca="false">IF(NOT(H252=""),IF(H252&lt;=F252,"match",IF(H252&lt;3*F252,"partial match","no match")),"")</f>
        <v/>
      </c>
      <c r="J252" s="2" t="s">
        <v>367</v>
      </c>
    </row>
    <row r="253" customFormat="false" ht="15.75" hidden="false" customHeight="true" outlineLevel="0" collapsed="false">
      <c r="A253" s="2" t="s">
        <v>676</v>
      </c>
      <c r="B253" s="2" t="s">
        <v>343</v>
      </c>
      <c r="C253" s="2" t="s">
        <v>368</v>
      </c>
      <c r="D253" s="2" t="s">
        <v>22</v>
      </c>
      <c r="E253" s="2" t="n">
        <v>0.704</v>
      </c>
      <c r="F253" s="2" t="n">
        <v>0.003</v>
      </c>
      <c r="G253" s="3"/>
      <c r="H253" s="3" t="str">
        <f aca="false">IFERROR(IF(NOT(G253=""),ABS(ROUNDDOWN(E253-G253, 3 - (1+INT(LOG10(ABS(E253)))))),""),IF(AND(E253=0,NOT(E253="")),ABS(ROUNDDOWN(E253-G253,0)),""))</f>
        <v/>
      </c>
      <c r="I253" s="3" t="str">
        <f aca="false">IF(NOT(H253=""),IF(H253&lt;=F253,"match",IF(H253&lt;3*F253,"partial match","no match")),"")</f>
        <v/>
      </c>
      <c r="J253" s="2" t="s">
        <v>369</v>
      </c>
    </row>
    <row r="254" customFormat="false" ht="15.75" hidden="false" customHeight="true" outlineLevel="0" collapsed="false">
      <c r="A254" s="2" t="s">
        <v>676</v>
      </c>
      <c r="B254" s="2" t="s">
        <v>343</v>
      </c>
      <c r="C254" s="2" t="s">
        <v>370</v>
      </c>
      <c r="D254" s="2" t="s">
        <v>22</v>
      </c>
      <c r="E254" s="2" t="n">
        <v>33.7</v>
      </c>
      <c r="F254" s="2" t="n">
        <v>0.6</v>
      </c>
      <c r="G254" s="3"/>
      <c r="H254" s="3" t="str">
        <f aca="false">IFERROR(IF(NOT(G254=""),ABS(ROUNDDOWN(E254-G254, 3 - (1+INT(LOG10(ABS(E254)))))),""),IF(AND(E254=0,NOT(E254="")),ABS(ROUNDDOWN(E254-G254,0)),""))</f>
        <v/>
      </c>
      <c r="I254" s="3" t="str">
        <f aca="false">IF(NOT(H254=""),IF(H254&lt;=F254,"match",IF(H254&lt;3*F254,"partial match","no match")),"")</f>
        <v/>
      </c>
      <c r="J254" s="2" t="s">
        <v>371</v>
      </c>
    </row>
    <row r="255" customFormat="false" ht="15.75" hidden="false" customHeight="true" outlineLevel="0" collapsed="false">
      <c r="A255" s="2" t="s">
        <v>676</v>
      </c>
      <c r="B255" s="2" t="s">
        <v>343</v>
      </c>
      <c r="C255" s="2" t="s">
        <v>372</v>
      </c>
      <c r="D255" s="2" t="s">
        <v>22</v>
      </c>
      <c r="E255" s="2" t="n">
        <v>0.828</v>
      </c>
      <c r="F255" s="2" t="n">
        <v>0.008</v>
      </c>
      <c r="G255" s="3"/>
      <c r="H255" s="3" t="str">
        <f aca="false">IFERROR(IF(NOT(G255=""),ABS(ROUNDDOWN(E255-G255, 3 - (1+INT(LOG10(ABS(E255)))))),""),IF(AND(E255=0,NOT(E255="")),ABS(ROUNDDOWN(E255-G255,0)),""))</f>
        <v/>
      </c>
      <c r="I255" s="3" t="str">
        <f aca="false">IF(NOT(H255=""),IF(H255&lt;=F255,"match",IF(H255&lt;3*F255,"partial match","no match")),"")</f>
        <v/>
      </c>
      <c r="J255" s="2" t="s">
        <v>373</v>
      </c>
    </row>
    <row r="256" customFormat="false" ht="15.75" hidden="false" customHeight="true" outlineLevel="0" collapsed="false">
      <c r="A256" s="2" t="s">
        <v>676</v>
      </c>
      <c r="B256" s="2" t="s">
        <v>343</v>
      </c>
      <c r="C256" s="2" t="s">
        <v>374</v>
      </c>
      <c r="D256" s="2" t="s">
        <v>22</v>
      </c>
      <c r="E256" s="2" t="n">
        <v>4.73</v>
      </c>
      <c r="F256" s="2" t="n">
        <v>0.02</v>
      </c>
      <c r="G256" s="3"/>
      <c r="H256" s="3" t="str">
        <f aca="false">IFERROR(IF(NOT(G256=""),ABS(ROUNDDOWN(E256-G256, 3 - (1+INT(LOG10(ABS(E256)))))),""),IF(AND(E256=0,NOT(E256="")),ABS(ROUNDDOWN(E256-G256,0)),""))</f>
        <v/>
      </c>
      <c r="I256" s="3" t="str">
        <f aca="false">IF(NOT(H256=""),IF(H256&lt;=F256,"match",IF(H256&lt;3*F256,"partial match","no match")),"")</f>
        <v/>
      </c>
      <c r="J256" s="2" t="s">
        <v>375</v>
      </c>
    </row>
    <row r="257" customFormat="false" ht="15.75" hidden="false" customHeight="true" outlineLevel="0" collapsed="false">
      <c r="A257" s="2" t="s">
        <v>676</v>
      </c>
      <c r="B257" s="2" t="s">
        <v>376</v>
      </c>
      <c r="C257" s="2" t="s">
        <v>344</v>
      </c>
      <c r="D257" s="2" t="s">
        <v>22</v>
      </c>
      <c r="E257" s="2" t="n">
        <v>0.786</v>
      </c>
      <c r="F257" s="2" t="n">
        <v>0.003</v>
      </c>
      <c r="G257" s="3"/>
      <c r="H257" s="3" t="str">
        <f aca="false">IFERROR(IF(NOT(G257=""),ABS(ROUNDDOWN(E257-G257, 3 - (1+INT(LOG10(ABS(E257)))))),""),IF(AND(E257=0,NOT(E257="")),ABS(ROUNDDOWN(E257-G257,0)),""))</f>
        <v/>
      </c>
      <c r="I257" s="3" t="str">
        <f aca="false">IF(NOT(H257=""),IF(H257&lt;=F257,"match",IF(H257&lt;3*F257,"partial match","no match")),"")</f>
        <v/>
      </c>
      <c r="J257" s="2" t="s">
        <v>377</v>
      </c>
    </row>
    <row r="258" customFormat="false" ht="15.75" hidden="false" customHeight="true" outlineLevel="0" collapsed="false">
      <c r="A258" s="2" t="s">
        <v>676</v>
      </c>
      <c r="B258" s="2" t="s">
        <v>376</v>
      </c>
      <c r="C258" s="2" t="s">
        <v>346</v>
      </c>
      <c r="D258" s="2" t="s">
        <v>22</v>
      </c>
      <c r="E258" s="2" t="n">
        <v>2.89</v>
      </c>
      <c r="F258" s="2" t="n">
        <v>0.03</v>
      </c>
      <c r="G258" s="3"/>
      <c r="H258" s="3" t="str">
        <f aca="false">IFERROR(IF(NOT(G258=""),ABS(ROUNDDOWN(E258-G258, 3 - (1+INT(LOG10(ABS(E258)))))),""),IF(AND(E258=0,NOT(E258="")),ABS(ROUNDDOWN(E258-G258,0)),""))</f>
        <v/>
      </c>
      <c r="I258" s="3" t="str">
        <f aca="false">IF(NOT(H258=""),IF(H258&lt;=F258,"match",IF(H258&lt;3*F258,"partial match","no match")),"")</f>
        <v/>
      </c>
      <c r="J258" s="2" t="s">
        <v>378</v>
      </c>
    </row>
    <row r="259" customFormat="false" ht="15.75" hidden="false" customHeight="true" outlineLevel="0" collapsed="false">
      <c r="A259" s="2" t="s">
        <v>676</v>
      </c>
      <c r="B259" s="2" t="s">
        <v>376</v>
      </c>
      <c r="C259" s="2" t="s">
        <v>348</v>
      </c>
      <c r="D259" s="2" t="s">
        <v>22</v>
      </c>
      <c r="E259" s="2" t="n">
        <v>0.0264</v>
      </c>
      <c r="F259" s="2" t="n">
        <v>0.0003</v>
      </c>
      <c r="G259" s="3"/>
      <c r="H259" s="3" t="str">
        <f aca="false">IFERROR(IF(NOT(G259=""),ABS(ROUNDDOWN(E259-G259, 3 - (1+INT(LOG10(ABS(E259)))))),""),IF(AND(E259=0,NOT(E259="")),ABS(ROUNDDOWN(E259-G259,0)),""))</f>
        <v/>
      </c>
      <c r="I259" s="3" t="str">
        <f aca="false">IF(NOT(H259=""),IF(H259&lt;=F259,"match",IF(H259&lt;3*F259,"partial match","no match")),"")</f>
        <v/>
      </c>
      <c r="J259" s="2" t="s">
        <v>379</v>
      </c>
    </row>
    <row r="260" customFormat="false" ht="15.75" hidden="false" customHeight="true" outlineLevel="0" collapsed="false">
      <c r="A260" s="2" t="s">
        <v>676</v>
      </c>
      <c r="B260" s="2" t="s">
        <v>376</v>
      </c>
      <c r="C260" s="2" t="s">
        <v>350</v>
      </c>
      <c r="D260" s="2" t="s">
        <v>22</v>
      </c>
      <c r="E260" s="2" t="n">
        <v>428</v>
      </c>
      <c r="F260" s="2" t="n">
        <v>3</v>
      </c>
      <c r="G260" s="3"/>
      <c r="H260" s="3" t="str">
        <f aca="false">IFERROR(IF(NOT(G260=""),ABS(ROUNDDOWN(E260-G260, 3 - (1+INT(LOG10(ABS(E260)))))),""),IF(AND(E260=0,NOT(E260="")),ABS(ROUNDDOWN(E260-G260,0)),""))</f>
        <v/>
      </c>
      <c r="I260" s="3" t="str">
        <f aca="false">IF(NOT(H260=""),IF(H260&lt;=F260,"match",IF(H260&lt;3*F260,"partial match","no match")),"")</f>
        <v/>
      </c>
      <c r="J260" s="2" t="s">
        <v>380</v>
      </c>
    </row>
    <row r="261" customFormat="false" ht="15.75" hidden="false" customHeight="true" outlineLevel="0" collapsed="false">
      <c r="A261" s="2" t="s">
        <v>676</v>
      </c>
      <c r="B261" s="2" t="s">
        <v>376</v>
      </c>
      <c r="C261" s="2" t="s">
        <v>352</v>
      </c>
      <c r="D261" s="2" t="s">
        <v>22</v>
      </c>
      <c r="E261" s="2" t="n">
        <v>0.0243</v>
      </c>
      <c r="F261" s="2" t="n">
        <v>0.0003</v>
      </c>
      <c r="G261" s="3"/>
      <c r="H261" s="3" t="str">
        <f aca="false">IFERROR(IF(NOT(G261=""),ABS(ROUNDDOWN(E261-G261, 3 - (1+INT(LOG10(ABS(E261)))))),""),IF(AND(E261=0,NOT(E261="")),ABS(ROUNDDOWN(E261-G261,0)),""))</f>
        <v/>
      </c>
      <c r="I261" s="3" t="str">
        <f aca="false">IF(NOT(H261=""),IF(H261&lt;=F261,"match",IF(H261&lt;3*F261,"partial match","no match")),"")</f>
        <v/>
      </c>
      <c r="J261" s="2" t="s">
        <v>381</v>
      </c>
    </row>
    <row r="262" customFormat="false" ht="15.75" hidden="false" customHeight="true" outlineLevel="0" collapsed="false">
      <c r="A262" s="2" t="s">
        <v>676</v>
      </c>
      <c r="B262" s="2" t="s">
        <v>376</v>
      </c>
      <c r="C262" s="2" t="s">
        <v>354</v>
      </c>
      <c r="D262" s="2" t="s">
        <v>22</v>
      </c>
      <c r="E262" s="2" t="n">
        <v>320</v>
      </c>
      <c r="F262" s="2" t="n">
        <v>1</v>
      </c>
      <c r="G262" s="3"/>
      <c r="H262" s="3" t="str">
        <f aca="false">IFERROR(IF(NOT(G262=""),ABS(ROUNDDOWN(E262-G262, 3 - (1+INT(LOG10(ABS(E262)))))),""),IF(AND(E262=0,NOT(E262="")),ABS(ROUNDDOWN(E262-G262,0)),""))</f>
        <v/>
      </c>
      <c r="I262" s="3" t="str">
        <f aca="false">IF(NOT(H262=""),IF(H262&lt;=F262,"match",IF(H262&lt;3*F262,"partial match","no match")),"")</f>
        <v/>
      </c>
      <c r="J262" s="2" t="s">
        <v>382</v>
      </c>
    </row>
    <row r="263" customFormat="false" ht="15.75" hidden="false" customHeight="true" outlineLevel="0" collapsed="false">
      <c r="A263" s="2" t="s">
        <v>676</v>
      </c>
      <c r="B263" s="2" t="s">
        <v>376</v>
      </c>
      <c r="C263" s="2" t="s">
        <v>356</v>
      </c>
      <c r="D263" s="2" t="s">
        <v>22</v>
      </c>
      <c r="E263" s="2" t="n">
        <v>0.0385</v>
      </c>
      <c r="F263" s="2" t="n">
        <v>0.0003</v>
      </c>
      <c r="G263" s="3"/>
      <c r="H263" s="3" t="str">
        <f aca="false">IFERROR(IF(NOT(G263=""),ABS(ROUNDDOWN(E263-G263, 3 - (1+INT(LOG10(ABS(E263)))))),""),IF(AND(E263=0,NOT(E263="")),ABS(ROUNDDOWN(E263-G263,0)),""))</f>
        <v/>
      </c>
      <c r="I263" s="3" t="str">
        <f aca="false">IF(NOT(H263=""),IF(H263&lt;=F263,"match",IF(H263&lt;3*F263,"partial match","no match")),"")</f>
        <v/>
      </c>
      <c r="J263" s="2" t="s">
        <v>383</v>
      </c>
    </row>
    <row r="264" customFormat="false" ht="15.75" hidden="false" customHeight="true" outlineLevel="0" collapsed="false">
      <c r="A264" s="2" t="s">
        <v>676</v>
      </c>
      <c r="B264" s="2" t="s">
        <v>376</v>
      </c>
      <c r="C264" s="2" t="s">
        <v>358</v>
      </c>
      <c r="D264" s="2" t="s">
        <v>22</v>
      </c>
      <c r="E264" s="2" t="n">
        <v>1400</v>
      </c>
      <c r="F264" s="2" t="n">
        <v>20</v>
      </c>
      <c r="G264" s="3"/>
      <c r="H264" s="3" t="str">
        <f aca="false">IFERROR(IF(NOT(G264=""),ABS(ROUNDDOWN(E264-G264, 3 - (1+INT(LOG10(ABS(E264)))))),""),IF(AND(E264=0,NOT(E264="")),ABS(ROUNDDOWN(E264-G264,0)),""))</f>
        <v/>
      </c>
      <c r="I264" s="3" t="str">
        <f aca="false">IF(NOT(H264=""),IF(H264&lt;=F264,"match",IF(H264&lt;3*F264,"partial match","no match")),"")</f>
        <v/>
      </c>
      <c r="J264" s="2" t="s">
        <v>384</v>
      </c>
    </row>
    <row r="265" customFormat="false" ht="15.75" hidden="false" customHeight="true" outlineLevel="0" collapsed="false">
      <c r="A265" s="2" t="s">
        <v>676</v>
      </c>
      <c r="B265" s="2" t="s">
        <v>376</v>
      </c>
      <c r="C265" s="2" t="s">
        <v>360</v>
      </c>
      <c r="D265" s="2" t="s">
        <v>22</v>
      </c>
      <c r="E265" s="2" t="n">
        <v>1730</v>
      </c>
      <c r="F265" s="2" t="n">
        <v>10</v>
      </c>
      <c r="G265" s="3"/>
      <c r="H265" s="3" t="str">
        <f aca="false">IFERROR(IF(NOT(G265=""),ABS(ROUNDDOWN(E265-G265, 3 - (1+INT(LOG10(ABS(E265)))))),""),IF(AND(E265=0,NOT(E265="")),ABS(ROUNDDOWN(E265-G265,0)),""))</f>
        <v/>
      </c>
      <c r="I265" s="3" t="str">
        <f aca="false">IF(NOT(H265=""),IF(H265&lt;=F265,"match",IF(H265&lt;3*F265,"partial match","no match")),"")</f>
        <v/>
      </c>
      <c r="J265" s="2" t="s">
        <v>385</v>
      </c>
    </row>
    <row r="266" customFormat="false" ht="15.75" hidden="false" customHeight="true" outlineLevel="0" collapsed="false">
      <c r="A266" s="2" t="s">
        <v>676</v>
      </c>
      <c r="B266" s="2" t="s">
        <v>376</v>
      </c>
      <c r="C266" s="2" t="s">
        <v>362</v>
      </c>
      <c r="D266" s="2" t="s">
        <v>22</v>
      </c>
      <c r="E266" s="2" t="n">
        <v>0.128</v>
      </c>
      <c r="F266" s="2" t="n">
        <v>0.003</v>
      </c>
      <c r="G266" s="3"/>
      <c r="H266" s="3" t="str">
        <f aca="false">IFERROR(IF(NOT(G266=""),ABS(ROUNDDOWN(E266-G266, 3 - (1+INT(LOG10(ABS(E266)))))),""),IF(AND(E266=0,NOT(E266="")),ABS(ROUNDDOWN(E266-G266,0)),""))</f>
        <v/>
      </c>
      <c r="I266" s="3" t="str">
        <f aca="false">IF(NOT(H266=""),IF(H266&lt;=F266,"match",IF(H266&lt;3*F266,"partial match","no match")),"")</f>
        <v/>
      </c>
      <c r="J266" s="2" t="s">
        <v>386</v>
      </c>
    </row>
    <row r="267" customFormat="false" ht="15.75" hidden="false" customHeight="true" outlineLevel="0" collapsed="false">
      <c r="A267" s="2" t="s">
        <v>676</v>
      </c>
      <c r="B267" s="2" t="s">
        <v>376</v>
      </c>
      <c r="C267" s="2" t="s">
        <v>364</v>
      </c>
      <c r="D267" s="2" t="s">
        <v>22</v>
      </c>
      <c r="E267" s="2" t="n">
        <v>6600</v>
      </c>
      <c r="F267" s="2" t="n">
        <v>30</v>
      </c>
      <c r="G267" s="3"/>
      <c r="H267" s="3" t="str">
        <f aca="false">IFERROR(IF(NOT(G267=""),ABS(ROUNDDOWN(E267-G267, 3 - (1+INT(LOG10(ABS(E267)))))),""),IF(AND(E267=0,NOT(E267="")),ABS(ROUNDDOWN(E267-G267,0)),""))</f>
        <v/>
      </c>
      <c r="I267" s="3" t="str">
        <f aca="false">IF(NOT(H267=""),IF(H267&lt;=F267,"match",IF(H267&lt;3*F267,"partial match","no match")),"")</f>
        <v/>
      </c>
      <c r="J267" s="2" t="s">
        <v>387</v>
      </c>
    </row>
    <row r="268" customFormat="false" ht="15.75" hidden="false" customHeight="true" outlineLevel="0" collapsed="false">
      <c r="A268" s="2" t="s">
        <v>676</v>
      </c>
      <c r="B268" s="2" t="s">
        <v>376</v>
      </c>
      <c r="C268" s="2" t="s">
        <v>366</v>
      </c>
      <c r="D268" s="2" t="s">
        <v>22</v>
      </c>
      <c r="E268" s="2" t="n">
        <v>0.579</v>
      </c>
      <c r="F268" s="2" t="n">
        <v>0.003</v>
      </c>
      <c r="G268" s="3"/>
      <c r="H268" s="3" t="str">
        <f aca="false">IFERROR(IF(NOT(G268=""),ABS(ROUNDDOWN(E268-G268, 3 - (1+INT(LOG10(ABS(E268)))))),""),IF(AND(E268=0,NOT(E268="")),ABS(ROUNDDOWN(E268-G268,0)),""))</f>
        <v/>
      </c>
      <c r="I268" s="3" t="str">
        <f aca="false">IF(NOT(H268=""),IF(H268&lt;=F268,"match",IF(H268&lt;3*F268,"partial match","no match")),"")</f>
        <v/>
      </c>
      <c r="J268" s="2" t="s">
        <v>388</v>
      </c>
    </row>
    <row r="269" customFormat="false" ht="15.75" hidden="false" customHeight="true" outlineLevel="0" collapsed="false">
      <c r="A269" s="2" t="s">
        <v>676</v>
      </c>
      <c r="B269" s="2" t="s">
        <v>376</v>
      </c>
      <c r="C269" s="2" t="s">
        <v>368</v>
      </c>
      <c r="D269" s="2" t="s">
        <v>22</v>
      </c>
      <c r="E269" s="2" t="n">
        <v>0.704</v>
      </c>
      <c r="F269" s="2" t="n">
        <v>0.003</v>
      </c>
      <c r="G269" s="3"/>
      <c r="H269" s="3" t="str">
        <f aca="false">IFERROR(IF(NOT(G269=""),ABS(ROUNDDOWN(E269-G269, 3 - (1+INT(LOG10(ABS(E269)))))),""),IF(AND(E269=0,NOT(E269="")),ABS(ROUNDDOWN(E269-G269,0)),""))</f>
        <v/>
      </c>
      <c r="I269" s="3" t="str">
        <f aca="false">IF(NOT(H269=""),IF(H269&lt;=F269,"match",IF(H269&lt;3*F269,"partial match","no match")),"")</f>
        <v/>
      </c>
      <c r="J269" s="2" t="s">
        <v>389</v>
      </c>
    </row>
    <row r="270" customFormat="false" ht="15.75" hidden="false" customHeight="true" outlineLevel="0" collapsed="false">
      <c r="A270" s="2" t="s">
        <v>676</v>
      </c>
      <c r="B270" s="2" t="s">
        <v>376</v>
      </c>
      <c r="C270" s="2" t="s">
        <v>370</v>
      </c>
      <c r="D270" s="2" t="s">
        <v>22</v>
      </c>
      <c r="E270" s="2" t="n">
        <v>33.7</v>
      </c>
      <c r="F270" s="2" t="n">
        <v>0.6</v>
      </c>
      <c r="G270" s="3"/>
      <c r="H270" s="3" t="str">
        <f aca="false">IFERROR(IF(NOT(G270=""),ABS(ROUNDDOWN(E270-G270, 3 - (1+INT(LOG10(ABS(E270)))))),""),IF(AND(E270=0,NOT(E270="")),ABS(ROUNDDOWN(E270-G270,0)),""))</f>
        <v/>
      </c>
      <c r="I270" s="3" t="str">
        <f aca="false">IF(NOT(H270=""),IF(H270&lt;=F270,"match",IF(H270&lt;3*F270,"partial match","no match")),"")</f>
        <v/>
      </c>
      <c r="J270" s="2" t="s">
        <v>390</v>
      </c>
    </row>
    <row r="271" customFormat="false" ht="15.75" hidden="false" customHeight="true" outlineLevel="0" collapsed="false">
      <c r="A271" s="2" t="s">
        <v>676</v>
      </c>
      <c r="B271" s="2" t="s">
        <v>376</v>
      </c>
      <c r="C271" s="2" t="s">
        <v>372</v>
      </c>
      <c r="D271" s="2" t="s">
        <v>22</v>
      </c>
      <c r="E271" s="2" t="n">
        <v>0.826</v>
      </c>
      <c r="F271" s="2" t="n">
        <v>0.008</v>
      </c>
      <c r="G271" s="3"/>
      <c r="H271" s="3" t="str">
        <f aca="false">IFERROR(IF(NOT(G271=""),ABS(ROUNDDOWN(E271-G271, 3 - (1+INT(LOG10(ABS(E271)))))),""),IF(AND(E271=0,NOT(E271="")),ABS(ROUNDDOWN(E271-G271,0)),""))</f>
        <v/>
      </c>
      <c r="I271" s="3" t="str">
        <f aca="false">IF(NOT(H271=""),IF(H271&lt;=F271,"match",IF(H271&lt;3*F271,"partial match","no match")),"")</f>
        <v/>
      </c>
      <c r="J271" s="2" t="s">
        <v>391</v>
      </c>
    </row>
    <row r="272" customFormat="false" ht="15.75" hidden="false" customHeight="true" outlineLevel="0" collapsed="false">
      <c r="A272" s="2" t="s">
        <v>676</v>
      </c>
      <c r="B272" s="2" t="s">
        <v>376</v>
      </c>
      <c r="C272" s="2" t="s">
        <v>374</v>
      </c>
      <c r="D272" s="2" t="s">
        <v>22</v>
      </c>
      <c r="E272" s="2" t="n">
        <v>4.76</v>
      </c>
      <c r="F272" s="2" t="n">
        <v>0.02</v>
      </c>
      <c r="G272" s="3"/>
      <c r="H272" s="3" t="str">
        <f aca="false">IFERROR(IF(NOT(G272=""),ABS(ROUNDDOWN(E272-G272, 3 - (1+INT(LOG10(ABS(E272)))))),""),IF(AND(E272=0,NOT(E272="")),ABS(ROUNDDOWN(E272-G272,0)),""))</f>
        <v/>
      </c>
      <c r="I272" s="3" t="str">
        <f aca="false">IF(NOT(H272=""),IF(H272&lt;=F272,"match",IF(H272&lt;3*F272,"partial match","no match")),"")</f>
        <v/>
      </c>
      <c r="J272" s="2" t="s">
        <v>392</v>
      </c>
    </row>
    <row r="273" customFormat="false" ht="15.75" hidden="false" customHeight="true" outlineLevel="0" collapsed="false">
      <c r="A273" s="2" t="s">
        <v>676</v>
      </c>
      <c r="B273" s="2" t="s">
        <v>393</v>
      </c>
      <c r="C273" s="2" t="s">
        <v>344</v>
      </c>
      <c r="D273" s="2" t="s">
        <v>22</v>
      </c>
      <c r="E273" s="2" t="n">
        <v>0.768</v>
      </c>
      <c r="F273" s="2" t="n">
        <v>0.003</v>
      </c>
      <c r="G273" s="3"/>
      <c r="H273" s="3" t="str">
        <f aca="false">IFERROR(IF(NOT(G273=""),ABS(ROUNDDOWN(E273-G273, 3 - (1+INT(LOG10(ABS(E273)))))),""),IF(AND(E273=0,NOT(E273="")),ABS(ROUNDDOWN(E273-G273,0)),""))</f>
        <v/>
      </c>
      <c r="I273" s="3" t="str">
        <f aca="false">IF(NOT(H273=""),IF(H273&lt;=F273,"match",IF(H273&lt;3*F273,"partial match","no match")),"")</f>
        <v/>
      </c>
      <c r="J273" s="2" t="s">
        <v>394</v>
      </c>
    </row>
    <row r="274" customFormat="false" ht="15.75" hidden="false" customHeight="true" outlineLevel="0" collapsed="false">
      <c r="A274" s="2" t="s">
        <v>676</v>
      </c>
      <c r="B274" s="2" t="s">
        <v>393</v>
      </c>
      <c r="C274" s="2" t="s">
        <v>346</v>
      </c>
      <c r="D274" s="2" t="s">
        <v>22</v>
      </c>
      <c r="E274" s="2" t="n">
        <v>3.09</v>
      </c>
      <c r="F274" s="2" t="n">
        <v>0.03</v>
      </c>
      <c r="G274" s="3"/>
      <c r="H274" s="3" t="str">
        <f aca="false">IFERROR(IF(NOT(G274=""),ABS(ROUNDDOWN(E274-G274, 3 - (1+INT(LOG10(ABS(E274)))))),""),IF(AND(E274=0,NOT(E274="")),ABS(ROUNDDOWN(E274-G274,0)),""))</f>
        <v/>
      </c>
      <c r="I274" s="3" t="str">
        <f aca="false">IF(NOT(H274=""),IF(H274&lt;=F274,"match",IF(H274&lt;3*F274,"partial match","no match")),"")</f>
        <v/>
      </c>
      <c r="J274" s="2" t="s">
        <v>395</v>
      </c>
    </row>
    <row r="275" customFormat="false" ht="15.75" hidden="false" customHeight="true" outlineLevel="0" collapsed="false">
      <c r="A275" s="2" t="s">
        <v>676</v>
      </c>
      <c r="B275" s="2" t="s">
        <v>393</v>
      </c>
      <c r="C275" s="2" t="s">
        <v>348</v>
      </c>
      <c r="D275" s="2" t="s">
        <v>22</v>
      </c>
      <c r="E275" s="2" t="n">
        <v>0.0148</v>
      </c>
      <c r="F275" s="2" t="n">
        <v>0.0004</v>
      </c>
      <c r="G275" s="3"/>
      <c r="H275" s="3" t="str">
        <f aca="false">IFERROR(IF(NOT(G275=""),ABS(ROUNDDOWN(E275-G275, 3 - (1+INT(LOG10(ABS(E275)))))),""),IF(AND(E275=0,NOT(E275="")),ABS(ROUNDDOWN(E275-G275,0)),""))</f>
        <v/>
      </c>
      <c r="I275" s="3" t="str">
        <f aca="false">IF(NOT(H275=""),IF(H275&lt;=F275,"match",IF(H275&lt;3*F275,"partial match","no match")),"")</f>
        <v/>
      </c>
      <c r="J275" s="2" t="s">
        <v>396</v>
      </c>
    </row>
    <row r="276" customFormat="false" ht="15.75" hidden="false" customHeight="true" outlineLevel="0" collapsed="false">
      <c r="A276" s="2" t="s">
        <v>676</v>
      </c>
      <c r="B276" s="2" t="s">
        <v>393</v>
      </c>
      <c r="C276" s="2" t="s">
        <v>350</v>
      </c>
      <c r="D276" s="2" t="s">
        <v>22</v>
      </c>
      <c r="E276" s="2" t="n">
        <v>449</v>
      </c>
      <c r="F276" s="2" t="n">
        <v>3</v>
      </c>
      <c r="G276" s="3"/>
      <c r="H276" s="3" t="str">
        <f aca="false">IFERROR(IF(NOT(G276=""),ABS(ROUNDDOWN(E276-G276, 3 - (1+INT(LOG10(ABS(E276)))))),""),IF(AND(E276=0,NOT(E276="")),ABS(ROUNDDOWN(E276-G276,0)),""))</f>
        <v/>
      </c>
      <c r="I276" s="3" t="str">
        <f aca="false">IF(NOT(H276=""),IF(H276&lt;=F276,"match",IF(H276&lt;3*F276,"partial match","no match")),"")</f>
        <v/>
      </c>
      <c r="J276" s="2" t="s">
        <v>397</v>
      </c>
    </row>
    <row r="277" customFormat="false" ht="15.75" hidden="false" customHeight="true" outlineLevel="0" collapsed="false">
      <c r="A277" s="2" t="s">
        <v>676</v>
      </c>
      <c r="B277" s="2" t="s">
        <v>393</v>
      </c>
      <c r="C277" s="2" t="s">
        <v>352</v>
      </c>
      <c r="D277" s="2" t="s">
        <v>22</v>
      </c>
      <c r="E277" s="2" t="n">
        <v>0.0135</v>
      </c>
      <c r="F277" s="2" t="n">
        <v>0.0004</v>
      </c>
      <c r="G277" s="3"/>
      <c r="H277" s="3" t="str">
        <f aca="false">IFERROR(IF(NOT(G277=""),ABS(ROUNDDOWN(E277-G277, 3 - (1+INT(LOG10(ABS(E277)))))),""),IF(AND(E277=0,NOT(E277="")),ABS(ROUNDDOWN(E277-G277,0)),""))</f>
        <v/>
      </c>
      <c r="I277" s="3" t="str">
        <f aca="false">IF(NOT(H277=""),IF(H277&lt;=F277,"match",IF(H277&lt;3*F277,"partial match","no match")),"")</f>
        <v/>
      </c>
      <c r="J277" s="2" t="s">
        <v>398</v>
      </c>
    </row>
    <row r="278" customFormat="false" ht="15.75" hidden="false" customHeight="true" outlineLevel="0" collapsed="false">
      <c r="A278" s="2" t="s">
        <v>676</v>
      </c>
      <c r="B278" s="2" t="s">
        <v>393</v>
      </c>
      <c r="C278" s="2" t="s">
        <v>354</v>
      </c>
      <c r="D278" s="2" t="s">
        <v>22</v>
      </c>
      <c r="E278" s="2" t="n">
        <v>332</v>
      </c>
      <c r="F278" s="2" t="n">
        <v>1</v>
      </c>
      <c r="G278" s="3"/>
      <c r="H278" s="3" t="str">
        <f aca="false">IFERROR(IF(NOT(G278=""),ABS(ROUNDDOWN(E278-G278, 3 - (1+INT(LOG10(ABS(E278)))))),""),IF(AND(E278=0,NOT(E278="")),ABS(ROUNDDOWN(E278-G278,0)),""))</f>
        <v/>
      </c>
      <c r="I278" s="3" t="str">
        <f aca="false">IF(NOT(H278=""),IF(H278&lt;=F278,"match",IF(H278&lt;3*F278,"partial match","no match")),"")</f>
        <v/>
      </c>
      <c r="J278" s="2" t="s">
        <v>399</v>
      </c>
    </row>
    <row r="279" customFormat="false" ht="15.75" hidden="false" customHeight="true" outlineLevel="0" collapsed="false">
      <c r="A279" s="2" t="s">
        <v>676</v>
      </c>
      <c r="B279" s="2" t="s">
        <v>393</v>
      </c>
      <c r="C279" s="2" t="s">
        <v>356</v>
      </c>
      <c r="D279" s="2" t="s">
        <v>22</v>
      </c>
      <c r="E279" s="2" t="n">
        <v>0.0229</v>
      </c>
      <c r="F279" s="2" t="n">
        <v>0.0004</v>
      </c>
      <c r="G279" s="3"/>
      <c r="H279" s="3" t="str">
        <f aca="false">IFERROR(IF(NOT(G279=""),ABS(ROUNDDOWN(E279-G279, 3 - (1+INT(LOG10(ABS(E279)))))),""),IF(AND(E279=0,NOT(E279="")),ABS(ROUNDDOWN(E279-G279,0)),""))</f>
        <v/>
      </c>
      <c r="I279" s="3" t="str">
        <f aca="false">IF(NOT(H279=""),IF(H279&lt;=F279,"match",IF(H279&lt;3*F279,"partial match","no match")),"")</f>
        <v/>
      </c>
      <c r="J279" s="2" t="s">
        <v>400</v>
      </c>
    </row>
    <row r="280" customFormat="false" ht="15.75" hidden="false" customHeight="true" outlineLevel="0" collapsed="false">
      <c r="A280" s="2" t="s">
        <v>676</v>
      </c>
      <c r="B280" s="2" t="s">
        <v>393</v>
      </c>
      <c r="C280" s="2" t="s">
        <v>358</v>
      </c>
      <c r="D280" s="2" t="s">
        <v>22</v>
      </c>
      <c r="E280" s="2" t="n">
        <v>1500</v>
      </c>
      <c r="F280" s="2" t="n">
        <v>20</v>
      </c>
      <c r="G280" s="3"/>
      <c r="H280" s="3" t="str">
        <f aca="false">IFERROR(IF(NOT(G280=""),ABS(ROUNDDOWN(E280-G280, 3 - (1+INT(LOG10(ABS(E280)))))),""),IF(AND(E280=0,NOT(E280="")),ABS(ROUNDDOWN(E280-G280,0)),""))</f>
        <v/>
      </c>
      <c r="I280" s="3" t="str">
        <f aca="false">IF(NOT(H280=""),IF(H280&lt;=F280,"match",IF(H280&lt;3*F280,"partial match","no match")),"")</f>
        <v/>
      </c>
      <c r="J280" s="2" t="s">
        <v>401</v>
      </c>
    </row>
    <row r="281" customFormat="false" ht="15.75" hidden="false" customHeight="true" outlineLevel="0" collapsed="false">
      <c r="A281" s="2" t="s">
        <v>676</v>
      </c>
      <c r="B281" s="2" t="s">
        <v>393</v>
      </c>
      <c r="C281" s="2" t="s">
        <v>360</v>
      </c>
      <c r="D281" s="2" t="s">
        <v>22</v>
      </c>
      <c r="E281" s="2" t="n">
        <v>9850</v>
      </c>
      <c r="F281" s="2" t="n">
        <v>10</v>
      </c>
      <c r="G281" s="3"/>
      <c r="H281" s="3" t="str">
        <f aca="false">IFERROR(IF(NOT(G281=""),ABS(ROUNDDOWN(E281-G281, 3 - (1+INT(LOG10(ABS(E281)))))),""),IF(AND(E281=0,NOT(E281="")),ABS(ROUNDDOWN(E281-G281,0)),""))</f>
        <v/>
      </c>
      <c r="I281" s="3" t="str">
        <f aca="false">IF(NOT(H281=""),IF(H281&lt;=F281,"match",IF(H281&lt;3*F281,"partial match","no match")),"")</f>
        <v/>
      </c>
      <c r="J281" s="2" t="s">
        <v>402</v>
      </c>
    </row>
    <row r="282" customFormat="false" ht="15.75" hidden="false" customHeight="true" outlineLevel="0" collapsed="false">
      <c r="A282" s="2" t="s">
        <v>676</v>
      </c>
      <c r="B282" s="2" t="s">
        <v>393</v>
      </c>
      <c r="C282" s="2" t="s">
        <v>362</v>
      </c>
      <c r="D282" s="2" t="s">
        <v>22</v>
      </c>
      <c r="E282" s="2" t="n">
        <v>0.126</v>
      </c>
      <c r="F282" s="2" t="n">
        <v>0.003</v>
      </c>
      <c r="G282" s="3"/>
      <c r="H282" s="3" t="str">
        <f aca="false">IFERROR(IF(NOT(G282=""),ABS(ROUNDDOWN(E282-G282, 3 - (1+INT(LOG10(ABS(E282)))))),""),IF(AND(E282=0,NOT(E282="")),ABS(ROUNDDOWN(E282-G282,0)),""))</f>
        <v/>
      </c>
      <c r="I282" s="3" t="str">
        <f aca="false">IF(NOT(H282=""),IF(H282&lt;=F282,"match",IF(H282&lt;3*F282,"partial match","no match")),"")</f>
        <v/>
      </c>
      <c r="J282" s="2" t="s">
        <v>403</v>
      </c>
    </row>
    <row r="283" customFormat="false" ht="15.75" hidden="false" customHeight="true" outlineLevel="0" collapsed="false">
      <c r="A283" s="2" t="s">
        <v>676</v>
      </c>
      <c r="B283" s="2" t="s">
        <v>393</v>
      </c>
      <c r="C283" s="2" t="s">
        <v>364</v>
      </c>
      <c r="D283" s="2" t="s">
        <v>22</v>
      </c>
      <c r="E283" s="2" t="n">
        <v>42700</v>
      </c>
      <c r="F283" s="2" t="n">
        <v>200</v>
      </c>
      <c r="G283" s="3"/>
      <c r="H283" s="3" t="str">
        <f aca="false">IFERROR(IF(NOT(G283=""),ABS(ROUNDDOWN(E283-G283, 3 - (1+INT(LOG10(ABS(E283)))))),""),IF(AND(E283=0,NOT(E283="")),ABS(ROUNDDOWN(E283-G283,0)),""))</f>
        <v/>
      </c>
      <c r="I283" s="3" t="str">
        <f aca="false">IF(NOT(H283=""),IF(H283&lt;=F283,"match",IF(H283&lt;3*F283,"partial match","no match")),"")</f>
        <v/>
      </c>
      <c r="J283" s="2" t="s">
        <v>404</v>
      </c>
    </row>
    <row r="284" customFormat="false" ht="15.75" hidden="false" customHeight="true" outlineLevel="0" collapsed="false">
      <c r="A284" s="2" t="s">
        <v>676</v>
      </c>
      <c r="B284" s="2" t="s">
        <v>393</v>
      </c>
      <c r="C284" s="2" t="s">
        <v>366</v>
      </c>
      <c r="D284" s="2" t="s">
        <v>22</v>
      </c>
      <c r="E284" s="2" t="n">
        <v>0.548</v>
      </c>
      <c r="F284" s="2" t="n">
        <v>0.003</v>
      </c>
      <c r="G284" s="3"/>
      <c r="H284" s="3" t="str">
        <f aca="false">IFERROR(IF(NOT(G284=""),ABS(ROUNDDOWN(E284-G284, 3 - (1+INT(LOG10(ABS(E284)))))),""),IF(AND(E284=0,NOT(E284="")),ABS(ROUNDDOWN(E284-G284,0)),""))</f>
        <v/>
      </c>
      <c r="I284" s="3" t="str">
        <f aca="false">IF(NOT(H284=""),IF(H284&lt;=F284,"match",IF(H284&lt;3*F284,"partial match","no match")),"")</f>
        <v/>
      </c>
      <c r="J284" s="2" t="s">
        <v>405</v>
      </c>
    </row>
    <row r="285" customFormat="false" ht="15.75" hidden="false" customHeight="true" outlineLevel="0" collapsed="false">
      <c r="A285" s="2" t="s">
        <v>676</v>
      </c>
      <c r="B285" s="2" t="s">
        <v>393</v>
      </c>
      <c r="C285" s="2" t="s">
        <v>368</v>
      </c>
      <c r="D285" s="2" t="s">
        <v>22</v>
      </c>
      <c r="E285" s="2" t="n">
        <v>0.68</v>
      </c>
      <c r="F285" s="2" t="n">
        <v>0.003</v>
      </c>
      <c r="G285" s="3"/>
      <c r="H285" s="3" t="str">
        <f aca="false">IFERROR(IF(NOT(G285=""),ABS(ROUNDDOWN(E285-G285, 3 - (1+INT(LOG10(ABS(E285)))))),""),IF(AND(E285=0,NOT(E285="")),ABS(ROUNDDOWN(E285-G285,0)),""))</f>
        <v/>
      </c>
      <c r="I285" s="3" t="str">
        <f aca="false">IF(NOT(H285=""),IF(H285&lt;=F285,"match",IF(H285&lt;3*F285,"partial match","no match")),"")</f>
        <v/>
      </c>
      <c r="J285" s="2" t="s">
        <v>406</v>
      </c>
    </row>
    <row r="286" customFormat="false" ht="15.75" hidden="false" customHeight="true" outlineLevel="0" collapsed="false">
      <c r="A286" s="2" t="s">
        <v>676</v>
      </c>
      <c r="B286" s="2" t="s">
        <v>393</v>
      </c>
      <c r="C286" s="2" t="s">
        <v>370</v>
      </c>
      <c r="D286" s="2" t="s">
        <v>22</v>
      </c>
      <c r="E286" s="2" t="n">
        <v>29.1</v>
      </c>
      <c r="F286" s="2" t="n">
        <v>0.6</v>
      </c>
      <c r="G286" s="3"/>
      <c r="H286" s="3" t="str">
        <f aca="false">IFERROR(IF(NOT(G286=""),ABS(ROUNDDOWN(E286-G286, 3 - (1+INT(LOG10(ABS(E286)))))),""),IF(AND(E286=0,NOT(E286="")),ABS(ROUNDDOWN(E286-G286,0)),""))</f>
        <v/>
      </c>
      <c r="I286" s="3" t="str">
        <f aca="false">IF(NOT(H286=""),IF(H286&lt;=F286,"match",IF(H286&lt;3*F286,"partial match","no match")),"")</f>
        <v/>
      </c>
      <c r="J286" s="2" t="s">
        <v>407</v>
      </c>
    </row>
    <row r="287" customFormat="false" ht="15.75" hidden="false" customHeight="true" outlineLevel="0" collapsed="false">
      <c r="A287" s="2" t="s">
        <v>676</v>
      </c>
      <c r="B287" s="2" t="s">
        <v>393</v>
      </c>
      <c r="C287" s="2" t="s">
        <v>372</v>
      </c>
      <c r="D287" s="2" t="s">
        <v>22</v>
      </c>
      <c r="E287" s="2" t="n">
        <v>0.916</v>
      </c>
      <c r="F287" s="2" t="n">
        <v>0.011</v>
      </c>
      <c r="G287" s="3"/>
      <c r="H287" s="3" t="str">
        <f aca="false">IFERROR(IF(NOT(G287=""),ABS(ROUNDDOWN(E287-G287, 3 - (1+INT(LOG10(ABS(E287)))))),""),IF(AND(E287=0,NOT(E287="")),ABS(ROUNDDOWN(E287-G287,0)),""))</f>
        <v/>
      </c>
      <c r="I287" s="3" t="str">
        <f aca="false">IF(NOT(H287=""),IF(H287&lt;=F287,"match",IF(H287&lt;3*F287,"partial match","no match")),"")</f>
        <v/>
      </c>
      <c r="J287" s="2" t="s">
        <v>408</v>
      </c>
    </row>
    <row r="288" customFormat="false" ht="15.75" hidden="false" customHeight="true" outlineLevel="0" collapsed="false">
      <c r="A288" s="2" t="s">
        <v>676</v>
      </c>
      <c r="B288" s="2" t="s">
        <v>393</v>
      </c>
      <c r="C288" s="2" t="s">
        <v>374</v>
      </c>
      <c r="D288" s="2" t="s">
        <v>22</v>
      </c>
      <c r="E288" s="2" t="n">
        <v>4.87</v>
      </c>
      <c r="F288" s="2" t="n">
        <v>0.01</v>
      </c>
      <c r="G288" s="3"/>
      <c r="H288" s="3" t="str">
        <f aca="false">IFERROR(IF(NOT(G288=""),ABS(ROUNDDOWN(E288-G288, 3 - (1+INT(LOG10(ABS(E288)))))),""),IF(AND(E288=0,NOT(E288="")),ABS(ROUNDDOWN(E288-G288,0)),""))</f>
        <v/>
      </c>
      <c r="I288" s="3" t="str">
        <f aca="false">IF(NOT(H288=""),IF(H288&lt;=F288,"match",IF(H288&lt;3*F288,"partial match","no match")),"")</f>
        <v/>
      </c>
      <c r="J288" s="2" t="s">
        <v>409</v>
      </c>
    </row>
    <row r="289" customFormat="false" ht="15.75" hidden="false" customHeight="true" outlineLevel="0" collapsed="false">
      <c r="A289" s="2" t="s">
        <v>676</v>
      </c>
      <c r="B289" s="2" t="s">
        <v>410</v>
      </c>
      <c r="C289" s="2" t="s">
        <v>344</v>
      </c>
      <c r="D289" s="2" t="s">
        <v>22</v>
      </c>
      <c r="E289" s="2" t="n">
        <v>0.769</v>
      </c>
      <c r="F289" s="2" t="n">
        <v>0.003</v>
      </c>
      <c r="G289" s="3"/>
      <c r="H289" s="3" t="str">
        <f aca="false">IFERROR(IF(NOT(G289=""),ABS(ROUNDDOWN(E289-G289, 3 - (1+INT(LOG10(ABS(E289)))))),""),IF(AND(E289=0,NOT(E289="")),ABS(ROUNDDOWN(E289-G289,0)),""))</f>
        <v/>
      </c>
      <c r="I289" s="3" t="str">
        <f aca="false">IF(NOT(H289=""),IF(H289&lt;=F289,"match",IF(H289&lt;3*F289,"partial match","no match")),"")</f>
        <v/>
      </c>
      <c r="J289" s="2" t="s">
        <v>411</v>
      </c>
    </row>
    <row r="290" customFormat="false" ht="15.75" hidden="false" customHeight="true" outlineLevel="0" collapsed="false">
      <c r="A290" s="2" t="s">
        <v>676</v>
      </c>
      <c r="B290" s="2" t="s">
        <v>410</v>
      </c>
      <c r="C290" s="2" t="s">
        <v>346</v>
      </c>
      <c r="D290" s="2" t="s">
        <v>22</v>
      </c>
      <c r="E290" s="2" t="n">
        <v>3.08</v>
      </c>
      <c r="F290" s="2" t="n">
        <v>0.03</v>
      </c>
      <c r="G290" s="3"/>
      <c r="H290" s="3" t="str">
        <f aca="false">IFERROR(IF(NOT(G290=""),ABS(ROUNDDOWN(E290-G290, 3 - (1+INT(LOG10(ABS(E290)))))),""),IF(AND(E290=0,NOT(E290="")),ABS(ROUNDDOWN(E290-G290,0)),""))</f>
        <v/>
      </c>
      <c r="I290" s="3" t="str">
        <f aca="false">IF(NOT(H290=""),IF(H290&lt;=F290,"match",IF(H290&lt;3*F290,"partial match","no match")),"")</f>
        <v/>
      </c>
      <c r="J290" s="2" t="s">
        <v>412</v>
      </c>
    </row>
    <row r="291" customFormat="false" ht="15.75" hidden="false" customHeight="true" outlineLevel="0" collapsed="false">
      <c r="A291" s="2" t="s">
        <v>676</v>
      </c>
      <c r="B291" s="2" t="s">
        <v>410</v>
      </c>
      <c r="C291" s="2" t="s">
        <v>348</v>
      </c>
      <c r="D291" s="2" t="s">
        <v>22</v>
      </c>
      <c r="E291" s="2" t="n">
        <v>0.0147</v>
      </c>
      <c r="F291" s="2" t="n">
        <v>0.0004</v>
      </c>
      <c r="G291" s="3"/>
      <c r="H291" s="3" t="str">
        <f aca="false">IFERROR(IF(NOT(G291=""),ABS(ROUNDDOWN(E291-G291, 3 - (1+INT(LOG10(ABS(E291)))))),""),IF(AND(E291=0,NOT(E291="")),ABS(ROUNDDOWN(E291-G291,0)),""))</f>
        <v/>
      </c>
      <c r="I291" s="3" t="str">
        <f aca="false">IF(NOT(H291=""),IF(H291&lt;=F291,"match",IF(H291&lt;3*F291,"partial match","no match")),"")</f>
        <v/>
      </c>
      <c r="J291" s="2" t="s">
        <v>413</v>
      </c>
    </row>
    <row r="292" customFormat="false" ht="15.75" hidden="false" customHeight="true" outlineLevel="0" collapsed="false">
      <c r="A292" s="2" t="s">
        <v>676</v>
      </c>
      <c r="B292" s="2" t="s">
        <v>410</v>
      </c>
      <c r="C292" s="2" t="s">
        <v>350</v>
      </c>
      <c r="D292" s="2" t="s">
        <v>22</v>
      </c>
      <c r="E292" s="2" t="n">
        <v>449</v>
      </c>
      <c r="F292" s="2" t="n">
        <v>3</v>
      </c>
      <c r="G292" s="3"/>
      <c r="H292" s="3" t="str">
        <f aca="false">IFERROR(IF(NOT(G292=""),ABS(ROUNDDOWN(E292-G292, 3 - (1+INT(LOG10(ABS(E292)))))),""),IF(AND(E292=0,NOT(E292="")),ABS(ROUNDDOWN(E292-G292,0)),""))</f>
        <v/>
      </c>
      <c r="I292" s="3" t="str">
        <f aca="false">IF(NOT(H292=""),IF(H292&lt;=F292,"match",IF(H292&lt;3*F292,"partial match","no match")),"")</f>
        <v/>
      </c>
      <c r="J292" s="2" t="s">
        <v>414</v>
      </c>
    </row>
    <row r="293" customFormat="false" ht="15.75" hidden="false" customHeight="true" outlineLevel="0" collapsed="false">
      <c r="A293" s="2" t="s">
        <v>676</v>
      </c>
      <c r="B293" s="2" t="s">
        <v>410</v>
      </c>
      <c r="C293" s="2" t="s">
        <v>352</v>
      </c>
      <c r="D293" s="2" t="s">
        <v>22</v>
      </c>
      <c r="E293" s="2" t="n">
        <v>0.0135</v>
      </c>
      <c r="F293" s="2" t="n">
        <v>0.0004</v>
      </c>
      <c r="G293" s="3"/>
      <c r="H293" s="3" t="str">
        <f aca="false">IFERROR(IF(NOT(G293=""),ABS(ROUNDDOWN(E293-G293, 3 - (1+INT(LOG10(ABS(E293)))))),""),IF(AND(E293=0,NOT(E293="")),ABS(ROUNDDOWN(E293-G293,0)),""))</f>
        <v/>
      </c>
      <c r="I293" s="3" t="str">
        <f aca="false">IF(NOT(H293=""),IF(H293&lt;=F293,"match",IF(H293&lt;3*F293,"partial match","no match")),"")</f>
        <v/>
      </c>
      <c r="J293" s="2" t="s">
        <v>415</v>
      </c>
    </row>
    <row r="294" customFormat="false" ht="15.75" hidden="false" customHeight="true" outlineLevel="0" collapsed="false">
      <c r="A294" s="2" t="s">
        <v>676</v>
      </c>
      <c r="B294" s="2" t="s">
        <v>410</v>
      </c>
      <c r="C294" s="2" t="s">
        <v>354</v>
      </c>
      <c r="D294" s="2" t="s">
        <v>22</v>
      </c>
      <c r="E294" s="2" t="n">
        <v>333</v>
      </c>
      <c r="F294" s="2" t="n">
        <v>1</v>
      </c>
      <c r="G294" s="3"/>
      <c r="H294" s="3" t="str">
        <f aca="false">IFERROR(IF(NOT(G294=""),ABS(ROUNDDOWN(E294-G294, 3 - (1+INT(LOG10(ABS(E294)))))),""),IF(AND(E294=0,NOT(E294="")),ABS(ROUNDDOWN(E294-G294,0)),""))</f>
        <v/>
      </c>
      <c r="I294" s="3" t="str">
        <f aca="false">IF(NOT(H294=""),IF(H294&lt;=F294,"match",IF(H294&lt;3*F294,"partial match","no match")),"")</f>
        <v/>
      </c>
      <c r="J294" s="2" t="s">
        <v>416</v>
      </c>
    </row>
    <row r="295" customFormat="false" ht="15.75" hidden="false" customHeight="true" outlineLevel="0" collapsed="false">
      <c r="A295" s="2" t="s">
        <v>676</v>
      </c>
      <c r="B295" s="2" t="s">
        <v>410</v>
      </c>
      <c r="C295" s="2" t="s">
        <v>356</v>
      </c>
      <c r="D295" s="2" t="s">
        <v>22</v>
      </c>
      <c r="E295" s="2" t="n">
        <v>0.0228</v>
      </c>
      <c r="F295" s="2" t="n">
        <v>0.0004</v>
      </c>
      <c r="G295" s="3"/>
      <c r="H295" s="3" t="str">
        <f aca="false">IFERROR(IF(NOT(G295=""),ABS(ROUNDDOWN(E295-G295, 3 - (1+INT(LOG10(ABS(E295)))))),""),IF(AND(E295=0,NOT(E295="")),ABS(ROUNDDOWN(E295-G295,0)),""))</f>
        <v/>
      </c>
      <c r="I295" s="3" t="str">
        <f aca="false">IF(NOT(H295=""),IF(H295&lt;=F295,"match",IF(H295&lt;3*F295,"partial match","no match")),"")</f>
        <v/>
      </c>
      <c r="J295" s="2" t="s">
        <v>417</v>
      </c>
    </row>
    <row r="296" customFormat="false" ht="15.75" hidden="false" customHeight="true" outlineLevel="0" collapsed="false">
      <c r="A296" s="2" t="s">
        <v>676</v>
      </c>
      <c r="B296" s="2" t="s">
        <v>410</v>
      </c>
      <c r="C296" s="2" t="s">
        <v>358</v>
      </c>
      <c r="D296" s="2" t="s">
        <v>22</v>
      </c>
      <c r="E296" s="2" t="n">
        <v>1500</v>
      </c>
      <c r="F296" s="2" t="n">
        <v>20</v>
      </c>
      <c r="G296" s="3"/>
      <c r="H296" s="3" t="str">
        <f aca="false">IFERROR(IF(NOT(G296=""),ABS(ROUNDDOWN(E296-G296, 3 - (1+INT(LOG10(ABS(E296)))))),""),IF(AND(E296=0,NOT(E296="")),ABS(ROUNDDOWN(E296-G296,0)),""))</f>
        <v/>
      </c>
      <c r="I296" s="3" t="str">
        <f aca="false">IF(NOT(H296=""),IF(H296&lt;=F296,"match",IF(H296&lt;3*F296,"partial match","no match")),"")</f>
        <v/>
      </c>
      <c r="J296" s="2" t="s">
        <v>418</v>
      </c>
    </row>
    <row r="297" customFormat="false" ht="15.75" hidden="false" customHeight="true" outlineLevel="0" collapsed="false">
      <c r="A297" s="2" t="s">
        <v>676</v>
      </c>
      <c r="B297" s="2" t="s">
        <v>410</v>
      </c>
      <c r="C297" s="2" t="s">
        <v>360</v>
      </c>
      <c r="D297" s="2" t="s">
        <v>22</v>
      </c>
      <c r="E297" s="2" t="n">
        <v>39400</v>
      </c>
      <c r="F297" s="2" t="n">
        <v>100</v>
      </c>
      <c r="G297" s="3"/>
      <c r="H297" s="3" t="str">
        <f aca="false">IFERROR(IF(NOT(G297=""),ABS(ROUNDDOWN(E297-G297, 3 - (1+INT(LOG10(ABS(E297)))))),""),IF(AND(E297=0,NOT(E297="")),ABS(ROUNDDOWN(E297-G297,0)),""))</f>
        <v/>
      </c>
      <c r="I297" s="3" t="str">
        <f aca="false">IF(NOT(H297=""),IF(H297&lt;=F297,"match",IF(H297&lt;3*F297,"partial match","no match")),"")</f>
        <v/>
      </c>
      <c r="J297" s="2" t="s">
        <v>419</v>
      </c>
    </row>
    <row r="298" customFormat="false" ht="15.75" hidden="false" customHeight="true" outlineLevel="0" collapsed="false">
      <c r="A298" s="2" t="s">
        <v>676</v>
      </c>
      <c r="B298" s="2" t="s">
        <v>410</v>
      </c>
      <c r="C298" s="2" t="s">
        <v>362</v>
      </c>
      <c r="D298" s="2" t="s">
        <v>22</v>
      </c>
      <c r="E298" s="2" t="n">
        <v>0.126</v>
      </c>
      <c r="F298" s="2" t="n">
        <v>0.003</v>
      </c>
      <c r="G298" s="3"/>
      <c r="H298" s="3" t="str">
        <f aca="false">IFERROR(IF(NOT(G298=""),ABS(ROUNDDOWN(E298-G298, 3 - (1+INT(LOG10(ABS(E298)))))),""),IF(AND(E298=0,NOT(E298="")),ABS(ROUNDDOWN(E298-G298,0)),""))</f>
        <v/>
      </c>
      <c r="I298" s="3" t="str">
        <f aca="false">IF(NOT(H298=""),IF(H298&lt;=F298,"match",IF(H298&lt;3*F298,"partial match","no match")),"")</f>
        <v/>
      </c>
      <c r="J298" s="2" t="s">
        <v>420</v>
      </c>
    </row>
    <row r="299" customFormat="false" ht="15.75" hidden="false" customHeight="true" outlineLevel="0" collapsed="false">
      <c r="A299" s="2" t="s">
        <v>676</v>
      </c>
      <c r="B299" s="2" t="s">
        <v>410</v>
      </c>
      <c r="C299" s="2" t="s">
        <v>364</v>
      </c>
      <c r="D299" s="2" t="s">
        <v>22</v>
      </c>
      <c r="E299" s="2" t="n">
        <v>171000</v>
      </c>
      <c r="F299" s="2" t="n">
        <v>1000</v>
      </c>
      <c r="G299" s="3"/>
      <c r="H299" s="3" t="str">
        <f aca="false">IFERROR(IF(NOT(G299=""),ABS(ROUNDDOWN(E299-G299, 3 - (1+INT(LOG10(ABS(E299)))))),""),IF(AND(E299=0,NOT(E299="")),ABS(ROUNDDOWN(E299-G299,0)),""))</f>
        <v/>
      </c>
      <c r="I299" s="3" t="str">
        <f aca="false">IF(NOT(H299=""),IF(H299&lt;=F299,"match",IF(H299&lt;3*F299,"partial match","no match")),"")</f>
        <v/>
      </c>
      <c r="J299" s="2" t="s">
        <v>421</v>
      </c>
    </row>
    <row r="300" customFormat="false" ht="15.75" hidden="false" customHeight="true" outlineLevel="0" collapsed="false">
      <c r="A300" s="2" t="s">
        <v>676</v>
      </c>
      <c r="B300" s="2" t="s">
        <v>410</v>
      </c>
      <c r="C300" s="2" t="s">
        <v>366</v>
      </c>
      <c r="D300" s="2" t="s">
        <v>22</v>
      </c>
      <c r="E300" s="2" t="n">
        <v>0.548</v>
      </c>
      <c r="F300" s="2" t="n">
        <v>0.003</v>
      </c>
      <c r="G300" s="3"/>
      <c r="H300" s="3" t="str">
        <f aca="false">IFERROR(IF(NOT(G300=""),ABS(ROUNDDOWN(E300-G300, 3 - (1+INT(LOG10(ABS(E300)))))),""),IF(AND(E300=0,NOT(E300="")),ABS(ROUNDDOWN(E300-G300,0)),""))</f>
        <v/>
      </c>
      <c r="I300" s="3" t="str">
        <f aca="false">IF(NOT(H300=""),IF(H300&lt;=F300,"match",IF(H300&lt;3*F300,"partial match","no match")),"")</f>
        <v/>
      </c>
      <c r="J300" s="2" t="s">
        <v>422</v>
      </c>
    </row>
    <row r="301" customFormat="false" ht="15.75" hidden="false" customHeight="true" outlineLevel="0" collapsed="false">
      <c r="A301" s="2" t="s">
        <v>676</v>
      </c>
      <c r="B301" s="2" t="s">
        <v>410</v>
      </c>
      <c r="C301" s="2" t="s">
        <v>368</v>
      </c>
      <c r="D301" s="2" t="s">
        <v>22</v>
      </c>
      <c r="E301" s="2" t="n">
        <v>0.68</v>
      </c>
      <c r="F301" s="2" t="n">
        <v>0.003</v>
      </c>
      <c r="G301" s="3"/>
      <c r="H301" s="3" t="str">
        <f aca="false">IFERROR(IF(NOT(G301=""),ABS(ROUNDDOWN(E301-G301, 3 - (1+INT(LOG10(ABS(E301)))))),""),IF(AND(E301=0,NOT(E301="")),ABS(ROUNDDOWN(E301-G301,0)),""))</f>
        <v/>
      </c>
      <c r="I301" s="3" t="str">
        <f aca="false">IF(NOT(H301=""),IF(H301&lt;=F301,"match",IF(H301&lt;3*F301,"partial match","no match")),"")</f>
        <v/>
      </c>
      <c r="J301" s="2" t="s">
        <v>423</v>
      </c>
    </row>
    <row r="302" customFormat="false" ht="15.75" hidden="false" customHeight="true" outlineLevel="0" collapsed="false">
      <c r="A302" s="2" t="s">
        <v>676</v>
      </c>
      <c r="B302" s="2" t="s">
        <v>410</v>
      </c>
      <c r="C302" s="2" t="s">
        <v>370</v>
      </c>
      <c r="D302" s="2" t="s">
        <v>22</v>
      </c>
      <c r="E302" s="2" t="n">
        <v>29.1</v>
      </c>
      <c r="F302" s="2" t="n">
        <v>0.6</v>
      </c>
      <c r="G302" s="3"/>
      <c r="H302" s="3" t="str">
        <f aca="false">IFERROR(IF(NOT(G302=""),ABS(ROUNDDOWN(E302-G302, 3 - (1+INT(LOG10(ABS(E302)))))),""),IF(AND(E302=0,NOT(E302="")),ABS(ROUNDDOWN(E302-G302,0)),""))</f>
        <v/>
      </c>
      <c r="I302" s="3" t="str">
        <f aca="false">IF(NOT(H302=""),IF(H302&lt;=F302,"match",IF(H302&lt;3*F302,"partial match","no match")),"")</f>
        <v/>
      </c>
      <c r="J302" s="2" t="s">
        <v>424</v>
      </c>
    </row>
    <row r="303" customFormat="false" ht="15.75" hidden="false" customHeight="true" outlineLevel="0" collapsed="false">
      <c r="A303" s="2" t="s">
        <v>676</v>
      </c>
      <c r="B303" s="2" t="s">
        <v>410</v>
      </c>
      <c r="C303" s="2" t="s">
        <v>372</v>
      </c>
      <c r="D303" s="2" t="s">
        <v>22</v>
      </c>
      <c r="E303" s="2" t="n">
        <v>0.914</v>
      </c>
      <c r="F303" s="2" t="n">
        <v>0.011</v>
      </c>
      <c r="G303" s="3"/>
      <c r="H303" s="3" t="str">
        <f aca="false">IFERROR(IF(NOT(G303=""),ABS(ROUNDDOWN(E303-G303, 3 - (1+INT(LOG10(ABS(E303)))))),""),IF(AND(E303=0,NOT(E303="")),ABS(ROUNDDOWN(E303-G303,0)),""))</f>
        <v/>
      </c>
      <c r="I303" s="3" t="str">
        <f aca="false">IF(NOT(H303=""),IF(H303&lt;=F303,"match",IF(H303&lt;3*F303,"partial match","no match")),"")</f>
        <v/>
      </c>
      <c r="J303" s="2" t="s">
        <v>425</v>
      </c>
    </row>
    <row r="304" customFormat="false" ht="15.75" hidden="false" customHeight="true" outlineLevel="0" collapsed="false">
      <c r="A304" s="2" t="s">
        <v>676</v>
      </c>
      <c r="B304" s="2" t="s">
        <v>410</v>
      </c>
      <c r="C304" s="2" t="s">
        <v>374</v>
      </c>
      <c r="D304" s="2" t="s">
        <v>22</v>
      </c>
      <c r="E304" s="2" t="n">
        <v>4.87</v>
      </c>
      <c r="F304" s="2" t="n">
        <v>0.01</v>
      </c>
      <c r="G304" s="3"/>
      <c r="H304" s="3" t="str">
        <f aca="false">IFERROR(IF(NOT(G304=""),ABS(ROUNDDOWN(E304-G304, 3 - (1+INT(LOG10(ABS(E304)))))),""),IF(AND(E304=0,NOT(E304="")),ABS(ROUNDDOWN(E304-G304,0)),""))</f>
        <v/>
      </c>
      <c r="I304" s="3" t="str">
        <f aca="false">IF(NOT(H304=""),IF(H304&lt;=F304,"match",IF(H304&lt;3*F304,"partial match","no match")),"")</f>
        <v/>
      </c>
      <c r="J304" s="2" t="s">
        <v>426</v>
      </c>
    </row>
    <row r="305" customFormat="false" ht="15.75" hidden="false" customHeight="true" outlineLevel="0" collapsed="false">
      <c r="A305" s="2" t="s">
        <v>676</v>
      </c>
      <c r="B305" s="2" t="s">
        <v>461</v>
      </c>
      <c r="C305" s="2" t="s">
        <v>462</v>
      </c>
      <c r="D305" s="2" t="s">
        <v>22</v>
      </c>
      <c r="E305" s="2" t="n">
        <v>0.688</v>
      </c>
      <c r="F305" s="2" t="n">
        <v>0.003</v>
      </c>
      <c r="G305" s="3"/>
      <c r="H305" s="3" t="str">
        <f aca="false">IFERROR(IF(NOT(G305=""),ABS(ROUNDDOWN(E305-G305, 3 - (1+INT(LOG10(ABS(E305)))))),""),IF(AND(E305=0,NOT(E305="")),ABS(ROUNDDOWN(E305-G305,0)),""))</f>
        <v/>
      </c>
      <c r="I305" s="3" t="str">
        <f aca="false">IF(NOT(H305=""),IF(H305&lt;=F305,"match",IF(H305&lt;3*F305,"partial match","no match")),"")</f>
        <v/>
      </c>
      <c r="J305" s="2" t="s">
        <v>463</v>
      </c>
    </row>
    <row r="306" customFormat="false" ht="15.75" hidden="false" customHeight="true" outlineLevel="0" collapsed="false">
      <c r="A306" s="2" t="s">
        <v>676</v>
      </c>
      <c r="B306" s="2" t="s">
        <v>461</v>
      </c>
      <c r="C306" s="2" t="s">
        <v>464</v>
      </c>
      <c r="D306" s="2" t="s">
        <v>22</v>
      </c>
      <c r="E306" s="2" t="n">
        <v>625</v>
      </c>
      <c r="F306" s="2" t="n">
        <v>9</v>
      </c>
      <c r="G306" s="3"/>
      <c r="H306" s="3" t="str">
        <f aca="false">IFERROR(IF(NOT(G306=""),ABS(ROUNDDOWN(E306-G306, 3 - (1+INT(LOG10(ABS(E306)))))),""),IF(AND(E306=0,NOT(E306="")),ABS(ROUNDDOWN(E306-G306,0)),""))</f>
        <v/>
      </c>
      <c r="I306" s="3" t="str">
        <f aca="false">IF(NOT(H306=""),IF(H306&lt;=F306,"match",IF(H306&lt;3*F306,"partial match","no match")),"")</f>
        <v/>
      </c>
      <c r="J306" s="2" t="s">
        <v>465</v>
      </c>
    </row>
    <row r="307" customFormat="false" ht="15.75" hidden="false" customHeight="true" outlineLevel="0" collapsed="false">
      <c r="A307" s="2" t="s">
        <v>676</v>
      </c>
      <c r="B307" s="2" t="s">
        <v>461</v>
      </c>
      <c r="C307" s="2" t="s">
        <v>466</v>
      </c>
      <c r="D307" s="2" t="s">
        <v>22</v>
      </c>
      <c r="E307" s="2" t="n">
        <v>0.0368</v>
      </c>
      <c r="F307" s="2" t="n">
        <v>0.0005</v>
      </c>
      <c r="G307" s="3"/>
      <c r="H307" s="3" t="str">
        <f aca="false">IFERROR(IF(NOT(G307=""),ABS(ROUNDDOWN(E307-G307, 3 - (1+INT(LOG10(ABS(E307)))))),""),IF(AND(E307=0,NOT(E307="")),ABS(ROUNDDOWN(E307-G307,0)),""))</f>
        <v/>
      </c>
      <c r="I307" s="3" t="str">
        <f aca="false">IF(NOT(H307=""),IF(H307&lt;=F307,"match",IF(H307&lt;3*F307,"partial match","no match")),"")</f>
        <v/>
      </c>
      <c r="J307" s="2" t="s">
        <v>467</v>
      </c>
    </row>
    <row r="308" customFormat="false" ht="15.75" hidden="false" customHeight="true" outlineLevel="0" collapsed="false">
      <c r="A308" s="2" t="s">
        <v>676</v>
      </c>
      <c r="B308" s="2" t="s">
        <v>461</v>
      </c>
      <c r="C308" s="2" t="s">
        <v>468</v>
      </c>
      <c r="D308" s="2" t="s">
        <v>22</v>
      </c>
      <c r="E308" s="2" t="n">
        <v>363</v>
      </c>
      <c r="F308" s="2" t="n">
        <v>3</v>
      </c>
      <c r="G308" s="3"/>
      <c r="H308" s="3" t="str">
        <f aca="false">IFERROR(IF(NOT(G308=""),ABS(ROUNDDOWN(E308-G308, 3 - (1+INT(LOG10(ABS(E308)))))),""),IF(AND(E308=0,NOT(E308="")),ABS(ROUNDDOWN(E308-G308,0)),""))</f>
        <v/>
      </c>
      <c r="I308" s="3" t="str">
        <f aca="false">IF(NOT(H308=""),IF(H308&lt;=F308,"match",IF(H308&lt;3*F308,"partial match","no match")),"")</f>
        <v/>
      </c>
      <c r="J308" s="2" t="s">
        <v>469</v>
      </c>
    </row>
    <row r="309" customFormat="false" ht="15.75" hidden="false" customHeight="true" outlineLevel="0" collapsed="false">
      <c r="A309" s="2" t="s">
        <v>676</v>
      </c>
      <c r="B309" s="2" t="s">
        <v>461</v>
      </c>
      <c r="C309" s="2" t="s">
        <v>470</v>
      </c>
      <c r="D309" s="2" t="s">
        <v>22</v>
      </c>
      <c r="E309" s="2" t="n">
        <v>0.0298</v>
      </c>
      <c r="F309" s="2" t="n">
        <v>0.0005</v>
      </c>
      <c r="G309" s="3"/>
      <c r="H309" s="3" t="str">
        <f aca="false">IFERROR(IF(NOT(G309=""),ABS(ROUNDDOWN(E309-G309, 3 - (1+INT(LOG10(ABS(E309)))))),""),IF(AND(E309=0,NOT(E309="")),ABS(ROUNDDOWN(E309-G309,0)),""))</f>
        <v/>
      </c>
      <c r="I309" s="3" t="str">
        <f aca="false">IF(NOT(H309=""),IF(H309&lt;=F309,"match",IF(H309&lt;3*F309,"partial match","no match")),"")</f>
        <v/>
      </c>
      <c r="J309" s="2" t="s">
        <v>471</v>
      </c>
    </row>
    <row r="310" customFormat="false" ht="15.75" hidden="false" customHeight="true" outlineLevel="0" collapsed="false">
      <c r="A310" s="2" t="s">
        <v>676</v>
      </c>
      <c r="B310" s="2" t="s">
        <v>461</v>
      </c>
      <c r="C310" s="2" t="s">
        <v>472</v>
      </c>
      <c r="D310" s="2" t="s">
        <v>22</v>
      </c>
      <c r="E310" s="2" t="n">
        <v>226</v>
      </c>
      <c r="F310" s="2" t="n">
        <v>1</v>
      </c>
      <c r="G310" s="3"/>
      <c r="H310" s="3" t="str">
        <f aca="false">IFERROR(IF(NOT(G310=""),ABS(ROUNDDOWN(E310-G310, 3 - (1+INT(LOG10(ABS(E310)))))),""),IF(AND(E310=0,NOT(E310="")),ABS(ROUNDDOWN(E310-G310,0)),""))</f>
        <v/>
      </c>
      <c r="I310" s="3" t="str">
        <f aca="false">IF(NOT(H310=""),IF(H310&lt;=F310,"match",IF(H310&lt;3*F310,"partial match","no match")),"")</f>
        <v/>
      </c>
      <c r="J310" s="2" t="s">
        <v>473</v>
      </c>
    </row>
    <row r="311" customFormat="false" ht="15.75" hidden="false" customHeight="true" outlineLevel="0" collapsed="false">
      <c r="A311" s="2" t="s">
        <v>676</v>
      </c>
      <c r="B311" s="2" t="s">
        <v>461</v>
      </c>
      <c r="C311" s="2" t="s">
        <v>474</v>
      </c>
      <c r="D311" s="2" t="s">
        <v>22</v>
      </c>
      <c r="E311" s="2" t="n">
        <v>1.35</v>
      </c>
      <c r="F311" s="2" t="n">
        <v>0.03</v>
      </c>
      <c r="G311" s="3"/>
      <c r="H311" s="3" t="str">
        <f aca="false">IFERROR(IF(NOT(G311=""),ABS(ROUNDDOWN(E311-G311, 3 - (1+INT(LOG10(ABS(E311)))))),""),IF(AND(E311=0,NOT(E311="")),ABS(ROUNDDOWN(E311-G311,0)),""))</f>
        <v/>
      </c>
      <c r="I311" s="3" t="str">
        <f aca="false">IF(NOT(H311=""),IF(H311&lt;=F311,"match",IF(H311&lt;3*F311,"partial match","no match")),"")</f>
        <v/>
      </c>
      <c r="J311" s="2" t="s">
        <v>475</v>
      </c>
    </row>
    <row r="312" customFormat="false" ht="15.75" hidden="false" customHeight="true" outlineLevel="0" collapsed="false">
      <c r="A312" s="2" t="s">
        <v>676</v>
      </c>
      <c r="B312" s="2" t="s">
        <v>461</v>
      </c>
      <c r="C312" s="2" t="s">
        <v>476</v>
      </c>
      <c r="D312" s="2" t="s">
        <v>22</v>
      </c>
      <c r="E312" s="2" t="n">
        <v>316000</v>
      </c>
      <c r="F312" s="2" t="n">
        <v>5000</v>
      </c>
      <c r="G312" s="3"/>
      <c r="H312" s="3" t="str">
        <f aca="false">IFERROR(IF(NOT(G312=""),ABS(ROUNDDOWN(E312-G312, 3 - (1+INT(LOG10(ABS(E312)))))),""),IF(AND(E312=0,NOT(E312="")),ABS(ROUNDDOWN(E312-G312,0)),""))</f>
        <v/>
      </c>
      <c r="I312" s="3" t="str">
        <f aca="false">IF(NOT(H312=""),IF(H312&lt;=F312,"match",IF(H312&lt;3*F312,"partial match","no match")),"")</f>
        <v/>
      </c>
      <c r="J312" s="2" t="s">
        <v>477</v>
      </c>
    </row>
    <row r="313" customFormat="false" ht="15.75" hidden="false" customHeight="true" outlineLevel="0" collapsed="false">
      <c r="A313" s="2" t="s">
        <v>676</v>
      </c>
      <c r="B313" s="2" t="s">
        <v>461</v>
      </c>
      <c r="C313" s="2" t="s">
        <v>360</v>
      </c>
      <c r="D313" s="2" t="s">
        <v>22</v>
      </c>
      <c r="E313" s="2" t="n">
        <v>82.2</v>
      </c>
      <c r="F313" s="2" t="n">
        <v>0.1</v>
      </c>
      <c r="G313" s="3"/>
      <c r="H313" s="3" t="str">
        <f aca="false">IFERROR(IF(NOT(G313=""),ABS(ROUNDDOWN(E313-G313, 3 - (1+INT(LOG10(ABS(E313)))))),""),IF(AND(E313=0,NOT(E313="")),ABS(ROUNDDOWN(E313-G313,0)),""))</f>
        <v/>
      </c>
      <c r="I313" s="3" t="str">
        <f aca="false">IF(NOT(H313=""),IF(H313&lt;=F313,"match",IF(H313&lt;3*F313,"partial match","no match")),"")</f>
        <v/>
      </c>
      <c r="J313" s="2" t="s">
        <v>478</v>
      </c>
    </row>
    <row r="314" customFormat="false" ht="15.75" hidden="false" customHeight="true" outlineLevel="0" collapsed="false">
      <c r="A314" s="2" t="s">
        <v>676</v>
      </c>
      <c r="B314" s="2" t="s">
        <v>461</v>
      </c>
      <c r="C314" s="2" t="s">
        <v>362</v>
      </c>
      <c r="D314" s="2" t="s">
        <v>22</v>
      </c>
      <c r="E314" s="2" t="n">
        <v>0.0728</v>
      </c>
      <c r="F314" s="2" t="n">
        <v>0.0014</v>
      </c>
      <c r="G314" s="3"/>
      <c r="H314" s="3" t="str">
        <f aca="false">IFERROR(IF(NOT(G314=""),ABS(ROUNDDOWN(E314-G314, 3 - (1+INT(LOG10(ABS(E314)))))),""),IF(AND(E314=0,NOT(E314="")),ABS(ROUNDDOWN(E314-G314,0)),""))</f>
        <v/>
      </c>
      <c r="I314" s="3" t="str">
        <f aca="false">IF(NOT(H314=""),IF(H314&lt;=F314,"match",IF(H314&lt;3*F314,"partial match","no match")),"")</f>
        <v/>
      </c>
      <c r="J314" s="2" t="s">
        <v>479</v>
      </c>
    </row>
    <row r="315" customFormat="false" ht="15.75" hidden="false" customHeight="true" outlineLevel="0" collapsed="false">
      <c r="A315" s="2" t="s">
        <v>676</v>
      </c>
      <c r="B315" s="2" t="s">
        <v>461</v>
      </c>
      <c r="C315" s="2" t="s">
        <v>480</v>
      </c>
      <c r="D315" s="2" t="s">
        <v>22</v>
      </c>
      <c r="E315" s="2" t="n">
        <v>479</v>
      </c>
      <c r="F315" s="2" t="n">
        <v>4</v>
      </c>
      <c r="G315" s="3"/>
      <c r="H315" s="3" t="str">
        <f aca="false">IFERROR(IF(NOT(G315=""),ABS(ROUNDDOWN(E315-G315, 3 - (1+INT(LOG10(ABS(E315)))))),""),IF(AND(E315=0,NOT(E315="")),ABS(ROUNDDOWN(E315-G315,0)),""))</f>
        <v/>
      </c>
      <c r="I315" s="3" t="str">
        <f aca="false">IF(NOT(H315=""),IF(H315&lt;=F315,"match",IF(H315&lt;3*F315,"partial match","no match")),"")</f>
        <v/>
      </c>
      <c r="J315" s="2" t="s">
        <v>481</v>
      </c>
    </row>
    <row r="316" customFormat="false" ht="15.75" hidden="false" customHeight="true" outlineLevel="0" collapsed="false">
      <c r="A316" s="2" t="s">
        <v>676</v>
      </c>
      <c r="B316" s="2" t="s">
        <v>461</v>
      </c>
      <c r="C316" s="2" t="s">
        <v>482</v>
      </c>
      <c r="D316" s="2" t="s">
        <v>22</v>
      </c>
      <c r="E316" s="2" t="n">
        <v>0.44</v>
      </c>
      <c r="F316" s="2" t="n">
        <v>0.004</v>
      </c>
      <c r="G316" s="3"/>
      <c r="H316" s="3" t="str">
        <f aca="false">IFERROR(IF(NOT(G316=""),ABS(ROUNDDOWN(E316-G316, 3 - (1+INT(LOG10(ABS(E316)))))),""),IF(AND(E316=0,NOT(E316="")),ABS(ROUNDDOWN(E316-G316,0)),""))</f>
        <v/>
      </c>
      <c r="I316" s="3" t="str">
        <f aca="false">IF(NOT(H316=""),IF(H316&lt;=F316,"match",IF(H316&lt;3*F316,"partial match","no match")),"")</f>
        <v/>
      </c>
      <c r="J316" s="2" t="s">
        <v>483</v>
      </c>
    </row>
    <row r="317" customFormat="false" ht="15.75" hidden="false" customHeight="true" outlineLevel="0" collapsed="false">
      <c r="A317" s="2" t="s">
        <v>676</v>
      </c>
      <c r="B317" s="2" t="s">
        <v>461</v>
      </c>
      <c r="C317" s="2" t="s">
        <v>484</v>
      </c>
      <c r="D317" s="2" t="s">
        <v>22</v>
      </c>
      <c r="E317" s="2" t="n">
        <v>0.3</v>
      </c>
      <c r="F317" s="2" t="n">
        <v>0.003</v>
      </c>
      <c r="G317" s="3"/>
      <c r="H317" s="3" t="str">
        <f aca="false">IFERROR(IF(NOT(G317=""),ABS(ROUNDDOWN(E317-G317, 3 - (1+INT(LOG10(ABS(E317)))))),""),IF(AND(E317=0,NOT(E317="")),ABS(ROUNDDOWN(E317-G317,0)),""))</f>
        <v/>
      </c>
      <c r="I317" s="3" t="str">
        <f aca="false">IF(NOT(H317=""),IF(H317&lt;=F317,"match",IF(H317&lt;3*F317,"partial match","no match")),"")</f>
        <v/>
      </c>
      <c r="J317" s="2" t="s">
        <v>485</v>
      </c>
    </row>
    <row r="318" customFormat="false" ht="15.75" hidden="false" customHeight="true" outlineLevel="0" collapsed="false">
      <c r="A318" s="2" t="s">
        <v>676</v>
      </c>
      <c r="B318" s="2" t="s">
        <v>461</v>
      </c>
      <c r="C318" s="2" t="s">
        <v>370</v>
      </c>
      <c r="D318" s="2" t="s">
        <v>22</v>
      </c>
      <c r="E318" s="2" t="n">
        <v>42.7</v>
      </c>
      <c r="F318" s="2" t="n">
        <v>0.7</v>
      </c>
      <c r="G318" s="3"/>
      <c r="H318" s="3" t="str">
        <f aca="false">IFERROR(IF(NOT(G318=""),ABS(ROUNDDOWN(E318-G318, 3 - (1+INT(LOG10(ABS(E318)))))),""),IF(AND(E318=0,NOT(E318="")),ABS(ROUNDDOWN(E318-G318,0)),""))</f>
        <v/>
      </c>
      <c r="I318" s="3" t="str">
        <f aca="false">IF(NOT(H318=""),IF(H318&lt;=F318,"match",IF(H318&lt;3*F318,"partial match","no match")),"")</f>
        <v/>
      </c>
      <c r="J318" s="2" t="s">
        <v>486</v>
      </c>
    </row>
    <row r="319" customFormat="false" ht="15.75" hidden="false" customHeight="true" outlineLevel="0" collapsed="false">
      <c r="A319" s="2" t="s">
        <v>676</v>
      </c>
      <c r="B319" s="2" t="s">
        <v>461</v>
      </c>
      <c r="C319" s="2" t="s">
        <v>487</v>
      </c>
      <c r="D319" s="2" t="s">
        <v>22</v>
      </c>
      <c r="E319" s="2" t="n">
        <v>609</v>
      </c>
      <c r="F319" s="2" t="n">
        <v>9</v>
      </c>
      <c r="G319" s="3"/>
      <c r="H319" s="3" t="str">
        <f aca="false">IFERROR(IF(NOT(G319=""),ABS(ROUNDDOWN(E319-G319, 3 - (1+INT(LOG10(ABS(E319)))))),""),IF(AND(E319=0,NOT(E319="")),ABS(ROUNDDOWN(E319-G319,0)),""))</f>
        <v/>
      </c>
      <c r="I319" s="3" t="str">
        <f aca="false">IF(NOT(H319=""),IF(H319&lt;=F319,"match",IF(H319&lt;3*F319,"partial match","no match")),"")</f>
        <v/>
      </c>
      <c r="J319" s="2" t="s">
        <v>488</v>
      </c>
    </row>
    <row r="320" customFormat="false" ht="15.75" hidden="false" customHeight="true" outlineLevel="0" collapsed="false">
      <c r="A320" s="2" t="s">
        <v>676</v>
      </c>
      <c r="B320" s="2" t="s">
        <v>461</v>
      </c>
      <c r="C320" s="2" t="s">
        <v>489</v>
      </c>
      <c r="D320" s="2" t="s">
        <v>22</v>
      </c>
      <c r="E320" s="2" t="n">
        <v>5.92</v>
      </c>
      <c r="F320" s="2" t="n">
        <v>0.02</v>
      </c>
      <c r="G320" s="3"/>
      <c r="H320" s="3" t="str">
        <f aca="false">IFERROR(IF(NOT(G320=""),ABS(ROUNDDOWN(E320-G320, 3 - (1+INT(LOG10(ABS(E320)))))),""),IF(AND(E320=0,NOT(E320="")),ABS(ROUNDDOWN(E320-G320,0)),""))</f>
        <v/>
      </c>
      <c r="I320" s="3" t="str">
        <f aca="false">IF(NOT(H320=""),IF(H320&lt;=F320,"match",IF(H320&lt;3*F320,"partial match","no match")),"")</f>
        <v/>
      </c>
      <c r="J320" s="2" t="s">
        <v>490</v>
      </c>
    </row>
    <row r="321" customFormat="false" ht="15.75" hidden="false" customHeight="true" outlineLevel="0" collapsed="false">
      <c r="A321" s="2" t="s">
        <v>676</v>
      </c>
      <c r="B321" s="2" t="s">
        <v>491</v>
      </c>
      <c r="C321" s="2" t="s">
        <v>462</v>
      </c>
      <c r="D321" s="2" t="s">
        <v>22</v>
      </c>
      <c r="E321" s="2" t="n">
        <v>0.68</v>
      </c>
      <c r="F321" s="2" t="n">
        <v>0.003</v>
      </c>
      <c r="G321" s="3"/>
      <c r="H321" s="3" t="str">
        <f aca="false">IFERROR(IF(NOT(G321=""),ABS(ROUNDDOWN(E321-G321, 3 - (1+INT(LOG10(ABS(E321)))))),""),IF(AND(E321=0,NOT(E321="")),ABS(ROUNDDOWN(E321-G321,0)),""))</f>
        <v/>
      </c>
      <c r="I321" s="3" t="str">
        <f aca="false">IF(NOT(H321=""),IF(H321&lt;=F321,"match",IF(H321&lt;3*F321,"partial match","no match")),"")</f>
        <v/>
      </c>
      <c r="J321" s="2" t="s">
        <v>492</v>
      </c>
    </row>
    <row r="322" customFormat="false" ht="15.75" hidden="false" customHeight="true" outlineLevel="0" collapsed="false">
      <c r="A322" s="2" t="s">
        <v>676</v>
      </c>
      <c r="B322" s="2" t="s">
        <v>491</v>
      </c>
      <c r="C322" s="2" t="s">
        <v>464</v>
      </c>
      <c r="D322" s="2" t="s">
        <v>22</v>
      </c>
      <c r="E322" s="2" t="n">
        <v>675</v>
      </c>
      <c r="F322" s="2" t="n">
        <v>8</v>
      </c>
      <c r="G322" s="3"/>
      <c r="H322" s="3" t="str">
        <f aca="false">IFERROR(IF(NOT(G322=""),ABS(ROUNDDOWN(E322-G322, 3 - (1+INT(LOG10(ABS(E322)))))),""),IF(AND(E322=0,NOT(E322="")),ABS(ROUNDDOWN(E322-G322,0)),""))</f>
        <v/>
      </c>
      <c r="I322" s="3" t="str">
        <f aca="false">IF(NOT(H322=""),IF(H322&lt;=F322,"match",IF(H322&lt;3*F322,"partial match","no match")),"")</f>
        <v/>
      </c>
      <c r="J322" s="2" t="s">
        <v>493</v>
      </c>
    </row>
    <row r="323" customFormat="false" ht="15.75" hidden="false" customHeight="true" outlineLevel="0" collapsed="false">
      <c r="A323" s="2" t="s">
        <v>676</v>
      </c>
      <c r="B323" s="2" t="s">
        <v>491</v>
      </c>
      <c r="C323" s="2" t="s">
        <v>466</v>
      </c>
      <c r="D323" s="2" t="s">
        <v>22</v>
      </c>
      <c r="E323" s="2" t="n">
        <v>0.0291</v>
      </c>
      <c r="F323" s="2" t="n">
        <v>0.0005</v>
      </c>
      <c r="G323" s="3"/>
      <c r="H323" s="3" t="str">
        <f aca="false">IFERROR(IF(NOT(G323=""),ABS(ROUNDDOWN(E323-G323, 3 - (1+INT(LOG10(ABS(E323)))))),""),IF(AND(E323=0,NOT(E323="")),ABS(ROUNDDOWN(E323-G323,0)),""))</f>
        <v/>
      </c>
      <c r="I323" s="3" t="str">
        <f aca="false">IF(NOT(H323=""),IF(H323&lt;=F323,"match",IF(H323&lt;3*F323,"partial match","no match")),"")</f>
        <v/>
      </c>
      <c r="J323" s="2" t="s">
        <v>494</v>
      </c>
    </row>
    <row r="324" customFormat="false" ht="15.75" hidden="false" customHeight="true" outlineLevel="0" collapsed="false">
      <c r="A324" s="2" t="s">
        <v>676</v>
      </c>
      <c r="B324" s="2" t="s">
        <v>491</v>
      </c>
      <c r="C324" s="2" t="s">
        <v>468</v>
      </c>
      <c r="D324" s="2" t="s">
        <v>22</v>
      </c>
      <c r="E324" s="2" t="n">
        <v>370</v>
      </c>
      <c r="F324" s="2" t="n">
        <v>3</v>
      </c>
      <c r="G324" s="3"/>
      <c r="H324" s="3" t="str">
        <f aca="false">IFERROR(IF(NOT(G324=""),ABS(ROUNDDOWN(E324-G324, 3 - (1+INT(LOG10(ABS(E324)))))),""),IF(AND(E324=0,NOT(E324="")),ABS(ROUNDDOWN(E324-G324,0)),""))</f>
        <v/>
      </c>
      <c r="I324" s="3" t="str">
        <f aca="false">IF(NOT(H324=""),IF(H324&lt;=F324,"match",IF(H324&lt;3*F324,"partial match","no match")),"")</f>
        <v/>
      </c>
      <c r="J324" s="2" t="s">
        <v>495</v>
      </c>
    </row>
    <row r="325" customFormat="false" ht="15.75" hidden="false" customHeight="true" outlineLevel="0" collapsed="false">
      <c r="A325" s="2" t="s">
        <v>676</v>
      </c>
      <c r="B325" s="2" t="s">
        <v>491</v>
      </c>
      <c r="C325" s="2" t="s">
        <v>470</v>
      </c>
      <c r="D325" s="2" t="s">
        <v>22</v>
      </c>
      <c r="E325" s="2" t="n">
        <v>0.0237</v>
      </c>
      <c r="F325" s="2" t="n">
        <v>0.0005</v>
      </c>
      <c r="G325" s="3"/>
      <c r="H325" s="3" t="str">
        <f aca="false">IFERROR(IF(NOT(G325=""),ABS(ROUNDDOWN(E325-G325, 3 - (1+INT(LOG10(ABS(E325)))))),""),IF(AND(E325=0,NOT(E325="")),ABS(ROUNDDOWN(E325-G325,0)),""))</f>
        <v/>
      </c>
      <c r="I325" s="3" t="str">
        <f aca="false">IF(NOT(H325=""),IF(H325&lt;=F325,"match",IF(H325&lt;3*F325,"partial match","no match")),"")</f>
        <v/>
      </c>
      <c r="J325" s="2" t="s">
        <v>496</v>
      </c>
    </row>
    <row r="326" customFormat="false" ht="15.75" hidden="false" customHeight="true" outlineLevel="0" collapsed="false">
      <c r="A326" s="2" t="s">
        <v>676</v>
      </c>
      <c r="B326" s="2" t="s">
        <v>491</v>
      </c>
      <c r="C326" s="2" t="s">
        <v>472</v>
      </c>
      <c r="D326" s="2" t="s">
        <v>22</v>
      </c>
      <c r="E326" s="2" t="n">
        <v>229</v>
      </c>
      <c r="F326" s="2" t="n">
        <v>1</v>
      </c>
      <c r="G326" s="3"/>
      <c r="H326" s="3" t="str">
        <f aca="false">IFERROR(IF(NOT(G326=""),ABS(ROUNDDOWN(E326-G326, 3 - (1+INT(LOG10(ABS(E326)))))),""),IF(AND(E326=0,NOT(E326="")),ABS(ROUNDDOWN(E326-G326,0)),""))</f>
        <v/>
      </c>
      <c r="I326" s="3" t="str">
        <f aca="false">IF(NOT(H326=""),IF(H326&lt;=F326,"match",IF(H326&lt;3*F326,"partial match","no match")),"")</f>
        <v/>
      </c>
      <c r="J326" s="2" t="s">
        <v>497</v>
      </c>
    </row>
    <row r="327" customFormat="false" ht="15.75" hidden="false" customHeight="true" outlineLevel="0" collapsed="false">
      <c r="A327" s="2" t="s">
        <v>676</v>
      </c>
      <c r="B327" s="2" t="s">
        <v>491</v>
      </c>
      <c r="C327" s="2" t="s">
        <v>474</v>
      </c>
      <c r="D327" s="2" t="s">
        <v>22</v>
      </c>
      <c r="E327" s="2" t="n">
        <v>1.44</v>
      </c>
      <c r="F327" s="2" t="n">
        <v>0.02</v>
      </c>
      <c r="G327" s="3"/>
      <c r="H327" s="3" t="str">
        <f aca="false">IFERROR(IF(NOT(G327=""),ABS(ROUNDDOWN(E327-G327, 3 - (1+INT(LOG10(ABS(E327)))))),""),IF(AND(E327=0,NOT(E327="")),ABS(ROUNDDOWN(E327-G327,0)),""))</f>
        <v/>
      </c>
      <c r="I327" s="3" t="str">
        <f aca="false">IF(NOT(H327=""),IF(H327&lt;=F327,"match",IF(H327&lt;3*F327,"partial match","no match")),"")</f>
        <v/>
      </c>
      <c r="J327" s="2" t="s">
        <v>498</v>
      </c>
    </row>
    <row r="328" customFormat="false" ht="15.75" hidden="false" customHeight="true" outlineLevel="0" collapsed="false">
      <c r="A328" s="2" t="s">
        <v>676</v>
      </c>
      <c r="B328" s="2" t="s">
        <v>491</v>
      </c>
      <c r="C328" s="2" t="s">
        <v>476</v>
      </c>
      <c r="D328" s="2" t="s">
        <v>22</v>
      </c>
      <c r="E328" s="2" t="n">
        <v>338000</v>
      </c>
      <c r="F328" s="2" t="n">
        <v>5000</v>
      </c>
      <c r="G328" s="3"/>
      <c r="H328" s="3" t="str">
        <f aca="false">IFERROR(IF(NOT(G328=""),ABS(ROUNDDOWN(E328-G328, 3 - (1+INT(LOG10(ABS(E328)))))),""),IF(AND(E328=0,NOT(E328="")),ABS(ROUNDDOWN(E328-G328,0)),""))</f>
        <v/>
      </c>
      <c r="I328" s="3" t="str">
        <f aca="false">IF(NOT(H328=""),IF(H328&lt;=F328,"match",IF(H328&lt;3*F328,"partial match","no match")),"")</f>
        <v/>
      </c>
      <c r="J328" s="2" t="s">
        <v>499</v>
      </c>
    </row>
    <row r="329" customFormat="false" ht="15.75" hidden="false" customHeight="true" outlineLevel="0" collapsed="false">
      <c r="A329" s="2" t="s">
        <v>676</v>
      </c>
      <c r="B329" s="2" t="s">
        <v>491</v>
      </c>
      <c r="C329" s="2" t="s">
        <v>360</v>
      </c>
      <c r="D329" s="2" t="s">
        <v>22</v>
      </c>
      <c r="E329" s="2" t="n">
        <v>1800</v>
      </c>
      <c r="F329" s="2" t="n">
        <v>10</v>
      </c>
      <c r="G329" s="3"/>
      <c r="H329" s="3" t="str">
        <f aca="false">IFERROR(IF(NOT(G329=""),ABS(ROUNDDOWN(E329-G329, 3 - (1+INT(LOG10(ABS(E329)))))),""),IF(AND(E329=0,NOT(E329="")),ABS(ROUNDDOWN(E329-G329,0)),""))</f>
        <v/>
      </c>
      <c r="I329" s="3" t="str">
        <f aca="false">IF(NOT(H329=""),IF(H329&lt;=F329,"match",IF(H329&lt;3*F329,"partial match","no match")),"")</f>
        <v/>
      </c>
      <c r="J329" s="2" t="s">
        <v>500</v>
      </c>
    </row>
    <row r="330" customFormat="false" ht="15.75" hidden="false" customHeight="true" outlineLevel="0" collapsed="false">
      <c r="A330" s="2" t="s">
        <v>676</v>
      </c>
      <c r="B330" s="2" t="s">
        <v>491</v>
      </c>
      <c r="C330" s="2" t="s">
        <v>362</v>
      </c>
      <c r="D330" s="2" t="s">
        <v>22</v>
      </c>
      <c r="E330" s="2" t="n">
        <v>0.0622</v>
      </c>
      <c r="F330" s="2" t="n">
        <v>0.0007</v>
      </c>
      <c r="G330" s="3"/>
      <c r="H330" s="3" t="str">
        <f aca="false">IFERROR(IF(NOT(G330=""),ABS(ROUNDDOWN(E330-G330, 3 - (1+INT(LOG10(ABS(E330)))))),""),IF(AND(E330=0,NOT(E330="")),ABS(ROUNDDOWN(E330-G330,0)),""))</f>
        <v/>
      </c>
      <c r="I330" s="3" t="str">
        <f aca="false">IF(NOT(H330=""),IF(H330&lt;=F330,"match",IF(H330&lt;3*F330,"partial match","no match")),"")</f>
        <v/>
      </c>
      <c r="J330" s="2" t="s">
        <v>501</v>
      </c>
    </row>
    <row r="331" customFormat="false" ht="15.75" hidden="false" customHeight="true" outlineLevel="0" collapsed="false">
      <c r="A331" s="2" t="s">
        <v>676</v>
      </c>
      <c r="B331" s="2" t="s">
        <v>491</v>
      </c>
      <c r="C331" s="2" t="s">
        <v>480</v>
      </c>
      <c r="D331" s="2" t="s">
        <v>22</v>
      </c>
      <c r="E331" s="2" t="n">
        <v>12400</v>
      </c>
      <c r="F331" s="2" t="n">
        <v>100</v>
      </c>
      <c r="G331" s="3"/>
      <c r="H331" s="3" t="str">
        <f aca="false">IFERROR(IF(NOT(G331=""),ABS(ROUNDDOWN(E331-G331, 3 - (1+INT(LOG10(ABS(E331)))))),""),IF(AND(E331=0,NOT(E331="")),ABS(ROUNDDOWN(E331-G331,0)),""))</f>
        <v/>
      </c>
      <c r="I331" s="3" t="str">
        <f aca="false">IF(NOT(H331=""),IF(H331&lt;=F331,"match",IF(H331&lt;3*F331,"partial match","no match")),"")</f>
        <v/>
      </c>
      <c r="J331" s="2" t="s">
        <v>502</v>
      </c>
    </row>
    <row r="332" customFormat="false" ht="15.75" hidden="false" customHeight="true" outlineLevel="0" collapsed="false">
      <c r="A332" s="2" t="s">
        <v>676</v>
      </c>
      <c r="B332" s="2" t="s">
        <v>491</v>
      </c>
      <c r="C332" s="2" t="s">
        <v>482</v>
      </c>
      <c r="D332" s="2" t="s">
        <v>22</v>
      </c>
      <c r="E332" s="2" t="n">
        <v>0.427</v>
      </c>
      <c r="F332" s="2" t="n">
        <v>0.004</v>
      </c>
      <c r="G332" s="3"/>
      <c r="H332" s="3" t="str">
        <f aca="false">IFERROR(IF(NOT(G332=""),ABS(ROUNDDOWN(E332-G332, 3 - (1+INT(LOG10(ABS(E332)))))),""),IF(AND(E332=0,NOT(E332="")),ABS(ROUNDDOWN(E332-G332,0)),""))</f>
        <v/>
      </c>
      <c r="I332" s="3" t="str">
        <f aca="false">IF(NOT(H332=""),IF(H332&lt;=F332,"match",IF(H332&lt;3*F332,"partial match","no match")),"")</f>
        <v/>
      </c>
      <c r="J332" s="2" t="s">
        <v>503</v>
      </c>
    </row>
    <row r="333" customFormat="false" ht="15.75" hidden="false" customHeight="true" outlineLevel="0" collapsed="false">
      <c r="A333" s="2" t="s">
        <v>676</v>
      </c>
      <c r="B333" s="2" t="s">
        <v>491</v>
      </c>
      <c r="C333" s="2" t="s">
        <v>484</v>
      </c>
      <c r="D333" s="2" t="s">
        <v>22</v>
      </c>
      <c r="E333" s="2" t="n">
        <v>0.253</v>
      </c>
      <c r="F333" s="2" t="n">
        <v>0.004</v>
      </c>
      <c r="G333" s="3"/>
      <c r="H333" s="3" t="str">
        <f aca="false">IFERROR(IF(NOT(G333=""),ABS(ROUNDDOWN(E333-G333, 3 - (1+INT(LOG10(ABS(E333)))))),""),IF(AND(E333=0,NOT(E333="")),ABS(ROUNDDOWN(E333-G333,0)),""))</f>
        <v/>
      </c>
      <c r="I333" s="3" t="str">
        <f aca="false">IF(NOT(H333=""),IF(H333&lt;=F333,"match",IF(H333&lt;3*F333,"partial match","no match")),"")</f>
        <v/>
      </c>
      <c r="J333" s="2" t="s">
        <v>504</v>
      </c>
    </row>
    <row r="334" customFormat="false" ht="15.75" hidden="false" customHeight="true" outlineLevel="0" collapsed="false">
      <c r="A334" s="2" t="s">
        <v>676</v>
      </c>
      <c r="B334" s="2" t="s">
        <v>491</v>
      </c>
      <c r="C334" s="2" t="s">
        <v>370</v>
      </c>
      <c r="D334" s="2" t="s">
        <v>22</v>
      </c>
      <c r="E334" s="2" t="n">
        <v>47.9</v>
      </c>
      <c r="F334" s="2" t="n">
        <v>0.4</v>
      </c>
      <c r="G334" s="3"/>
      <c r="H334" s="3" t="str">
        <f aca="false">IFERROR(IF(NOT(G334=""),ABS(ROUNDDOWN(E334-G334, 3 - (1+INT(LOG10(ABS(E334)))))),""),IF(AND(E334=0,NOT(E334="")),ABS(ROUNDDOWN(E334-G334,0)),""))</f>
        <v/>
      </c>
      <c r="I334" s="3" t="str">
        <f aca="false">IF(NOT(H334=""),IF(H334&lt;=F334,"match",IF(H334&lt;3*F334,"partial match","no match")),"")</f>
        <v/>
      </c>
      <c r="J334" s="2" t="s">
        <v>505</v>
      </c>
    </row>
    <row r="335" customFormat="false" ht="15.75" hidden="false" customHeight="true" outlineLevel="0" collapsed="false">
      <c r="A335" s="2" t="s">
        <v>676</v>
      </c>
      <c r="B335" s="2" t="s">
        <v>491</v>
      </c>
      <c r="C335" s="2" t="s">
        <v>487</v>
      </c>
      <c r="D335" s="2" t="s">
        <v>22</v>
      </c>
      <c r="E335" s="2" t="n">
        <v>660</v>
      </c>
      <c r="F335" s="2" t="n">
        <v>8</v>
      </c>
      <c r="G335" s="3"/>
      <c r="H335" s="3" t="str">
        <f aca="false">IFERROR(IF(NOT(G335=""),ABS(ROUNDDOWN(E335-G335, 3 - (1+INT(LOG10(ABS(E335)))))),""),IF(AND(E335=0,NOT(E335="")),ABS(ROUNDDOWN(E335-G335,0)),""))</f>
        <v/>
      </c>
      <c r="I335" s="3" t="str">
        <f aca="false">IF(NOT(H335=""),IF(H335&lt;=F335,"match",IF(H335&lt;3*F335,"partial match","no match")),"")</f>
        <v/>
      </c>
      <c r="J335" s="2" t="s">
        <v>506</v>
      </c>
    </row>
    <row r="336" customFormat="false" ht="15.75" hidden="false" customHeight="true" outlineLevel="0" collapsed="false">
      <c r="A336" s="2" t="s">
        <v>676</v>
      </c>
      <c r="B336" s="2" t="s">
        <v>491</v>
      </c>
      <c r="C336" s="2" t="s">
        <v>489</v>
      </c>
      <c r="D336" s="2" t="s">
        <v>22</v>
      </c>
      <c r="E336" s="2" t="n">
        <v>6.39</v>
      </c>
      <c r="F336" s="2" t="n">
        <v>0.01</v>
      </c>
      <c r="G336" s="3"/>
      <c r="H336" s="3" t="str">
        <f aca="false">IFERROR(IF(NOT(G336=""),ABS(ROUNDDOWN(E336-G336, 3 - (1+INT(LOG10(ABS(E336)))))),""),IF(AND(E336=0,NOT(E336="")),ABS(ROUNDDOWN(E336-G336,0)),""))</f>
        <v/>
      </c>
      <c r="I336" s="3" t="str">
        <f aca="false">IF(NOT(H336=""),IF(H336&lt;=F336,"match",IF(H336&lt;3*F336,"partial match","no match")),"")</f>
        <v/>
      </c>
      <c r="J336" s="2" t="s">
        <v>507</v>
      </c>
    </row>
    <row r="337" customFormat="false" ht="15.75" hidden="false" customHeight="true" outlineLevel="0" collapsed="false">
      <c r="A337" s="2" t="s">
        <v>676</v>
      </c>
      <c r="B337" s="2" t="s">
        <v>525</v>
      </c>
      <c r="C337" s="2" t="s">
        <v>526</v>
      </c>
      <c r="D337" s="2" t="s">
        <v>22</v>
      </c>
      <c r="E337" s="2" t="n">
        <v>0.192</v>
      </c>
      <c r="F337" s="2" t="n">
        <v>0.006</v>
      </c>
      <c r="G337" s="3"/>
      <c r="H337" s="3" t="str">
        <f aca="false">IFERROR(IF(NOT(G337=""),ABS(ROUNDDOWN(E337-G337, 3 - (1+INT(LOG10(ABS(E337)))))),""),IF(AND(E337=0,NOT(E337="")),ABS(ROUNDDOWN(E337-G337,0)),""))</f>
        <v/>
      </c>
      <c r="I337" s="3" t="str">
        <f aca="false">IF(NOT(H337=""),IF(H337&lt;=F337,"match",IF(H337&lt;3*F337,"partial match","no match")),"")</f>
        <v/>
      </c>
      <c r="J337" s="2" t="s">
        <v>527</v>
      </c>
    </row>
    <row r="338" customFormat="false" ht="15.75" hidden="false" customHeight="true" outlineLevel="0" collapsed="false">
      <c r="A338" s="2" t="s">
        <v>676</v>
      </c>
      <c r="B338" s="2" t="s">
        <v>525</v>
      </c>
      <c r="C338" s="2" t="s">
        <v>528</v>
      </c>
      <c r="D338" s="2" t="s">
        <v>56</v>
      </c>
      <c r="E338" s="2" t="n">
        <v>161</v>
      </c>
      <c r="F338" s="2" t="n">
        <v>1</v>
      </c>
      <c r="G338" s="3"/>
      <c r="H338" s="3" t="str">
        <f aca="false">IFERROR(IF(NOT(G338=""),ABS(ROUNDDOWN(E338-G338, 3 - (1+INT(LOG10(ABS(E338)))))),""),IF(AND(E338=0,NOT(E338="")),ABS(ROUNDDOWN(E338-G338,0)),""))</f>
        <v/>
      </c>
      <c r="I338" s="3" t="str">
        <f aca="false">IF(NOT(H338=""),IF(H338&lt;=F338,"match",IF(H338&lt;3*F338,"partial match","no match")),"")</f>
        <v/>
      </c>
      <c r="J338" s="2" t="s">
        <v>529</v>
      </c>
    </row>
    <row r="339" customFormat="false" ht="15.75" hidden="false" customHeight="true" outlineLevel="0" collapsed="false">
      <c r="A339" s="2" t="s">
        <v>676</v>
      </c>
      <c r="B339" s="2" t="s">
        <v>525</v>
      </c>
      <c r="C339" s="2" t="s">
        <v>466</v>
      </c>
      <c r="D339" s="2" t="s">
        <v>22</v>
      </c>
      <c r="E339" s="2" t="n">
        <v>0.0368</v>
      </c>
      <c r="F339" s="2" t="n">
        <v>0.0005</v>
      </c>
      <c r="G339" s="3"/>
      <c r="H339" s="3" t="str">
        <f aca="false">IFERROR(IF(NOT(G339=""),ABS(ROUNDDOWN(E339-G339, 3 - (1+INT(LOG10(ABS(E339)))))),""),IF(AND(E339=0,NOT(E339="")),ABS(ROUNDDOWN(E339-G339,0)),""))</f>
        <v/>
      </c>
      <c r="I339" s="3" t="str">
        <f aca="false">IF(NOT(H339=""),IF(H339&lt;=F339,"match",IF(H339&lt;3*F339,"partial match","no match")),"")</f>
        <v/>
      </c>
      <c r="J339" s="2" t="s">
        <v>530</v>
      </c>
    </row>
    <row r="340" customFormat="false" ht="15.75" hidden="false" customHeight="true" outlineLevel="0" collapsed="false">
      <c r="A340" s="2" t="s">
        <v>676</v>
      </c>
      <c r="B340" s="2" t="s">
        <v>525</v>
      </c>
      <c r="C340" s="2" t="s">
        <v>468</v>
      </c>
      <c r="D340" s="2" t="s">
        <v>22</v>
      </c>
      <c r="E340" s="2" t="n">
        <v>363</v>
      </c>
      <c r="F340" s="2" t="n">
        <v>3</v>
      </c>
      <c r="G340" s="3"/>
      <c r="H340" s="3" t="str">
        <f aca="false">IFERROR(IF(NOT(G340=""),ABS(ROUNDDOWN(E340-G340, 3 - (1+INT(LOG10(ABS(E340)))))),""),IF(AND(E340=0,NOT(E340="")),ABS(ROUNDDOWN(E340-G340,0)),""))</f>
        <v/>
      </c>
      <c r="I340" s="3" t="str">
        <f aca="false">IF(NOT(H340=""),IF(H340&lt;=F340,"match",IF(H340&lt;3*F340,"partial match","no match")),"")</f>
        <v/>
      </c>
      <c r="J340" s="2" t="s">
        <v>531</v>
      </c>
    </row>
    <row r="341" customFormat="false" ht="15.75" hidden="false" customHeight="true" outlineLevel="0" collapsed="false">
      <c r="A341" s="2" t="s">
        <v>676</v>
      </c>
      <c r="B341" s="2" t="s">
        <v>525</v>
      </c>
      <c r="C341" s="2" t="s">
        <v>532</v>
      </c>
      <c r="D341" s="2" t="s">
        <v>22</v>
      </c>
      <c r="E341" s="2" t="n">
        <v>0.00913</v>
      </c>
      <c r="F341" s="2" t="n">
        <v>0.00023</v>
      </c>
      <c r="G341" s="3"/>
      <c r="H341" s="3" t="str">
        <f aca="false">IFERROR(IF(NOT(G341=""),ABS(ROUNDDOWN(E341-G341, 3 - (1+INT(LOG10(ABS(E341)))))),""),IF(AND(E341=0,NOT(E341="")),ABS(ROUNDDOWN(E341-G341,0)),""))</f>
        <v/>
      </c>
      <c r="I341" s="3" t="str">
        <f aca="false">IF(NOT(H341=""),IF(H341&lt;=F341,"match",IF(H341&lt;3*F341,"partial match","no match")),"")</f>
        <v/>
      </c>
      <c r="J341" s="2" t="s">
        <v>533</v>
      </c>
    </row>
    <row r="342" customFormat="false" ht="15.75" hidden="false" customHeight="true" outlineLevel="0" collapsed="false">
      <c r="A342" s="2" t="s">
        <v>676</v>
      </c>
      <c r="B342" s="2" t="s">
        <v>525</v>
      </c>
      <c r="C342" s="2" t="s">
        <v>534</v>
      </c>
      <c r="D342" s="2" t="s">
        <v>22</v>
      </c>
      <c r="E342" s="2" t="n">
        <v>60.1</v>
      </c>
      <c r="F342" s="2" t="n">
        <v>3.3</v>
      </c>
      <c r="G342" s="3"/>
      <c r="H342" s="3" t="str">
        <f aca="false">IFERROR(IF(NOT(G342=""),ABS(ROUNDDOWN(E342-G342, 3 - (1+INT(LOG10(ABS(E342)))))),""),IF(AND(E342=0,NOT(E342="")),ABS(ROUNDDOWN(E342-G342,0)),""))</f>
        <v/>
      </c>
      <c r="I342" s="3" t="str">
        <f aca="false">IF(NOT(H342=""),IF(H342&lt;=F342,"match",IF(H342&lt;3*F342,"partial match","no match")),"")</f>
        <v/>
      </c>
      <c r="J342" s="2" t="s">
        <v>535</v>
      </c>
    </row>
    <row r="343" customFormat="false" ht="15.75" hidden="false" customHeight="true" outlineLevel="0" collapsed="false">
      <c r="A343" s="2" t="s">
        <v>676</v>
      </c>
      <c r="B343" s="2" t="s">
        <v>525</v>
      </c>
      <c r="C343" s="2" t="s">
        <v>536</v>
      </c>
      <c r="D343" s="2" t="s">
        <v>56</v>
      </c>
      <c r="E343" s="2" t="n">
        <v>2.96</v>
      </c>
      <c r="F343" s="2" t="n">
        <v>0.02</v>
      </c>
      <c r="G343" s="3"/>
      <c r="H343" s="3" t="str">
        <f aca="false">IFERROR(IF(NOT(G343=""),ABS(ROUNDDOWN(E343-G343, 3 - (1+INT(LOG10(ABS(E343)))))),""),IF(AND(E343=0,NOT(E343="")),ABS(ROUNDDOWN(E343-G343,0)),""))</f>
        <v/>
      </c>
      <c r="I343" s="3" t="str">
        <f aca="false">IF(NOT(H343=""),IF(H343&lt;=F343,"match",IF(H343&lt;3*F343,"partial match","no match")),"")</f>
        <v/>
      </c>
      <c r="J343" s="2" t="s">
        <v>537</v>
      </c>
    </row>
    <row r="344" customFormat="false" ht="15.75" hidden="false" customHeight="true" outlineLevel="0" collapsed="false">
      <c r="A344" s="2" t="s">
        <v>676</v>
      </c>
      <c r="B344" s="2" t="s">
        <v>525</v>
      </c>
      <c r="C344" s="2" t="s">
        <v>538</v>
      </c>
      <c r="D344" s="2" t="s">
        <v>56</v>
      </c>
      <c r="E344" s="2" t="n">
        <v>70100</v>
      </c>
      <c r="F344" s="2" t="n">
        <v>100</v>
      </c>
      <c r="G344" s="3"/>
      <c r="H344" s="3" t="str">
        <f aca="false">IFERROR(IF(NOT(G344=""),ABS(ROUNDDOWN(E344-G344, 3 - (1+INT(LOG10(ABS(E344)))))),""),IF(AND(E344=0,NOT(E344="")),ABS(ROUNDDOWN(E344-G344,0)),""))</f>
        <v/>
      </c>
      <c r="I344" s="3" t="str">
        <f aca="false">IF(NOT(H344=""),IF(H344&lt;=F344,"match",IF(H344&lt;3*F344,"partial match","no match")),"")</f>
        <v/>
      </c>
      <c r="J344" s="2" t="s">
        <v>539</v>
      </c>
    </row>
    <row r="345" customFormat="false" ht="15.75" hidden="false" customHeight="true" outlineLevel="0" collapsed="false">
      <c r="A345" s="2" t="s">
        <v>676</v>
      </c>
      <c r="B345" s="2" t="s">
        <v>525</v>
      </c>
      <c r="C345" s="2" t="s">
        <v>360</v>
      </c>
      <c r="D345" s="2" t="s">
        <v>22</v>
      </c>
      <c r="E345" s="2" t="n">
        <v>82.2</v>
      </c>
      <c r="F345" s="2" t="n">
        <v>0.1</v>
      </c>
      <c r="G345" s="3"/>
      <c r="H345" s="3" t="str">
        <f aca="false">IFERROR(IF(NOT(G345=""),ABS(ROUNDDOWN(E345-G345, 3 - (1+INT(LOG10(ABS(E345)))))),""),IF(AND(E345=0,NOT(E345="")),ABS(ROUNDDOWN(E345-G345,0)),""))</f>
        <v/>
      </c>
      <c r="I345" s="3" t="str">
        <f aca="false">IF(NOT(H345=""),IF(H345&lt;=F345,"match",IF(H345&lt;3*F345,"partial match","no match")),"")</f>
        <v/>
      </c>
      <c r="J345" s="2" t="s">
        <v>540</v>
      </c>
    </row>
    <row r="346" customFormat="false" ht="15.75" hidden="false" customHeight="true" outlineLevel="0" collapsed="false">
      <c r="A346" s="2" t="s">
        <v>676</v>
      </c>
      <c r="B346" s="2" t="s">
        <v>525</v>
      </c>
      <c r="C346" s="2" t="s">
        <v>362</v>
      </c>
      <c r="D346" s="2" t="s">
        <v>22</v>
      </c>
      <c r="E346" s="2" t="n">
        <v>0.0728</v>
      </c>
      <c r="F346" s="2" t="n">
        <v>0.0014</v>
      </c>
      <c r="G346" s="3"/>
      <c r="H346" s="3" t="str">
        <f aca="false">IFERROR(IF(NOT(G346=""),ABS(ROUNDDOWN(E346-G346, 3 - (1+INT(LOG10(ABS(E346)))))),""),IF(AND(E346=0,NOT(E346="")),ABS(ROUNDDOWN(E346-G346,0)),""))</f>
        <v/>
      </c>
      <c r="I346" s="3" t="str">
        <f aca="false">IF(NOT(H346=""),IF(H346&lt;=F346,"match",IF(H346&lt;3*F346,"partial match","no match")),"")</f>
        <v/>
      </c>
      <c r="J346" s="2" t="s">
        <v>541</v>
      </c>
    </row>
    <row r="347" customFormat="false" ht="15.75" hidden="false" customHeight="true" outlineLevel="0" collapsed="false">
      <c r="A347" s="2" t="s">
        <v>676</v>
      </c>
      <c r="B347" s="2" t="s">
        <v>525</v>
      </c>
      <c r="C347" s="2" t="s">
        <v>542</v>
      </c>
      <c r="D347" s="2" t="s">
        <v>56</v>
      </c>
      <c r="E347" s="2" t="n">
        <v>64</v>
      </c>
      <c r="F347" s="2" t="n">
        <v>0.4</v>
      </c>
      <c r="G347" s="3"/>
      <c r="H347" s="3" t="str">
        <f aca="false">IFERROR(IF(NOT(G347=""),ABS(ROUNDDOWN(E347-G347, 3 - (1+INT(LOG10(ABS(E347)))))),""),IF(AND(E347=0,NOT(E347="")),ABS(ROUNDDOWN(E347-G347,0)),""))</f>
        <v/>
      </c>
      <c r="I347" s="3" t="str">
        <f aca="false">IF(NOT(H347=""),IF(H347&lt;=F347,"match",IF(H347&lt;3*F347,"partial match","no match")),"")</f>
        <v/>
      </c>
      <c r="J347" s="2" t="s">
        <v>543</v>
      </c>
    </row>
    <row r="348" customFormat="false" ht="15.75" hidden="false" customHeight="true" outlineLevel="0" collapsed="false">
      <c r="A348" s="2" t="s">
        <v>676</v>
      </c>
      <c r="B348" s="2" t="s">
        <v>525</v>
      </c>
      <c r="C348" s="2" t="s">
        <v>544</v>
      </c>
      <c r="D348" s="2" t="s">
        <v>22</v>
      </c>
      <c r="E348" s="2" t="n">
        <v>0.0716</v>
      </c>
      <c r="F348" s="2" t="n">
        <v>0.0022</v>
      </c>
      <c r="G348" s="3"/>
      <c r="H348" s="3" t="str">
        <f aca="false">IFERROR(IF(NOT(G348=""),ABS(ROUNDDOWN(E348-G348, 3 - (1+INT(LOG10(ABS(E348)))))),""),IF(AND(E348=0,NOT(E348="")),ABS(ROUNDDOWN(E348-G348,0)),""))</f>
        <v/>
      </c>
      <c r="I348" s="3" t="str">
        <f aca="false">IF(NOT(H348=""),IF(H348&lt;=F348,"match",IF(H348&lt;3*F348,"partial match","no match")),"")</f>
        <v/>
      </c>
      <c r="J348" s="2" t="s">
        <v>545</v>
      </c>
    </row>
    <row r="349" customFormat="false" ht="15.75" hidden="false" customHeight="true" outlineLevel="0" collapsed="false">
      <c r="A349" s="2" t="s">
        <v>676</v>
      </c>
      <c r="B349" s="2" t="s">
        <v>525</v>
      </c>
      <c r="C349" s="2" t="s">
        <v>484</v>
      </c>
      <c r="D349" s="2" t="s">
        <v>22</v>
      </c>
      <c r="E349" s="2" t="n">
        <v>0.3</v>
      </c>
      <c r="F349" s="2" t="n">
        <v>0.003</v>
      </c>
      <c r="G349" s="3"/>
      <c r="H349" s="3" t="str">
        <f aca="false">IFERROR(IF(NOT(G349=""),ABS(ROUNDDOWN(E349-G349, 3 - (1+INT(LOG10(ABS(E349)))))),""),IF(AND(E349=0,NOT(E349="")),ABS(ROUNDDOWN(E349-G349,0)),""))</f>
        <v/>
      </c>
      <c r="I349" s="3" t="str">
        <f aca="false">IF(NOT(H349=""),IF(H349&lt;=F349,"match",IF(H349&lt;3*F349,"partial match","no match")),"")</f>
        <v/>
      </c>
      <c r="J349" s="2" t="s">
        <v>546</v>
      </c>
    </row>
    <row r="350" customFormat="false" ht="15.75" hidden="false" customHeight="true" outlineLevel="0" collapsed="false">
      <c r="A350" s="2" t="s">
        <v>676</v>
      </c>
      <c r="B350" s="2" t="s">
        <v>525</v>
      </c>
      <c r="C350" s="2" t="s">
        <v>370</v>
      </c>
      <c r="D350" s="2" t="s">
        <v>56</v>
      </c>
      <c r="E350" s="2" t="n">
        <v>42.7</v>
      </c>
      <c r="F350" s="2" t="n">
        <v>0.7</v>
      </c>
      <c r="G350" s="3"/>
      <c r="H350" s="3" t="str">
        <f aca="false">IFERROR(IF(NOT(G350=""),ABS(ROUNDDOWN(E350-G350, 3 - (1+INT(LOG10(ABS(E350)))))),""),IF(AND(E350=0,NOT(E350="")),ABS(ROUNDDOWN(E350-G350,0)),""))</f>
        <v/>
      </c>
      <c r="I350" s="3" t="str">
        <f aca="false">IF(NOT(H350=""),IF(H350&lt;=F350,"match",IF(H350&lt;3*F350,"partial match","no match")),"")</f>
        <v/>
      </c>
      <c r="J350" s="2" t="s">
        <v>547</v>
      </c>
    </row>
    <row r="351" customFormat="false" ht="15.75" hidden="false" customHeight="true" outlineLevel="0" collapsed="false">
      <c r="A351" s="2" t="s">
        <v>676</v>
      </c>
      <c r="B351" s="2" t="s">
        <v>525</v>
      </c>
      <c r="C351" s="2" t="s">
        <v>548</v>
      </c>
      <c r="D351" s="2" t="s">
        <v>56</v>
      </c>
      <c r="E351" s="2" t="n">
        <v>69.4</v>
      </c>
      <c r="F351" s="2" t="n">
        <v>0.1</v>
      </c>
      <c r="G351" s="3"/>
      <c r="H351" s="3" t="str">
        <f aca="false">IFERROR(IF(NOT(G351=""),ABS(ROUNDDOWN(E351-G351, 3 - (1+INT(LOG10(ABS(E351)))))),""),IF(AND(E351=0,NOT(E351="")),ABS(ROUNDDOWN(E351-G351,0)),""))</f>
        <v/>
      </c>
      <c r="I351" s="3" t="str">
        <f aca="false">IF(NOT(H351=""),IF(H351&lt;=F351,"match",IF(H351&lt;3*F351,"partial match","no match")),"")</f>
        <v/>
      </c>
      <c r="J351" s="2" t="s">
        <v>549</v>
      </c>
    </row>
    <row r="352" customFormat="false" ht="15.75" hidden="false" customHeight="true" outlineLevel="0" collapsed="false">
      <c r="A352" s="2" t="s">
        <v>676</v>
      </c>
      <c r="B352" s="2" t="s">
        <v>525</v>
      </c>
      <c r="C352" s="2" t="s">
        <v>550</v>
      </c>
      <c r="D352" s="2" t="s">
        <v>22</v>
      </c>
      <c r="E352" s="2" t="n">
        <v>8</v>
      </c>
      <c r="F352" s="2" t="n">
        <v>0.04</v>
      </c>
      <c r="G352" s="3"/>
      <c r="H352" s="3" t="str">
        <f aca="false">IFERROR(IF(NOT(G352=""),ABS(ROUNDDOWN(E352-G352, 3 - (1+INT(LOG10(ABS(E352)))))),""),IF(AND(E352=0,NOT(E352="")),ABS(ROUNDDOWN(E352-G352,0)),""))</f>
        <v/>
      </c>
      <c r="I352" s="3" t="str">
        <f aca="false">IF(NOT(H352=""),IF(H352&lt;=F352,"match",IF(H352&lt;3*F352,"partial match","no match")),"")</f>
        <v/>
      </c>
      <c r="J352" s="2" t="s">
        <v>551</v>
      </c>
    </row>
    <row r="353" customFormat="false" ht="15.75" hidden="false" customHeight="true" outlineLevel="0" collapsed="false">
      <c r="A353" s="2" t="s">
        <v>676</v>
      </c>
      <c r="B353" s="2" t="s">
        <v>552</v>
      </c>
      <c r="C353" s="2" t="s">
        <v>526</v>
      </c>
      <c r="D353" s="2" t="s">
        <v>22</v>
      </c>
      <c r="E353" s="2" t="n">
        <v>0.168</v>
      </c>
      <c r="F353" s="2" t="n">
        <v>0.005</v>
      </c>
      <c r="G353" s="3"/>
      <c r="H353" s="3" t="str">
        <f aca="false">IFERROR(IF(NOT(G353=""),ABS(ROUNDDOWN(E353-G353, 3 - (1+INT(LOG10(ABS(E353)))))),""),IF(AND(E353=0,NOT(E353="")),ABS(ROUNDDOWN(E353-G353,0)),""))</f>
        <v/>
      </c>
      <c r="I353" s="3" t="str">
        <f aca="false">IF(NOT(H353=""),IF(H353&lt;=F353,"match",IF(H353&lt;3*F353,"partial match","no match")),"")</f>
        <v/>
      </c>
      <c r="J353" s="2" t="s">
        <v>553</v>
      </c>
    </row>
    <row r="354" customFormat="false" ht="15.75" hidden="false" customHeight="true" outlineLevel="0" collapsed="false">
      <c r="A354" s="2" t="s">
        <v>676</v>
      </c>
      <c r="B354" s="2" t="s">
        <v>552</v>
      </c>
      <c r="C354" s="2" t="s">
        <v>528</v>
      </c>
      <c r="D354" s="2" t="s">
        <v>56</v>
      </c>
      <c r="E354" s="2" t="n">
        <v>178</v>
      </c>
      <c r="F354" s="2" t="n">
        <v>1</v>
      </c>
      <c r="G354" s="3"/>
      <c r="H354" s="3" t="str">
        <f aca="false">IFERROR(IF(NOT(G354=""),ABS(ROUNDDOWN(E354-G354, 3 - (1+INT(LOG10(ABS(E354)))))),""),IF(AND(E354=0,NOT(E354="")),ABS(ROUNDDOWN(E354-G354,0)),""))</f>
        <v/>
      </c>
      <c r="I354" s="3" t="str">
        <f aca="false">IF(NOT(H354=""),IF(H354&lt;=F354,"match",IF(H354&lt;3*F354,"partial match","no match")),"")</f>
        <v/>
      </c>
      <c r="J354" s="2" t="s">
        <v>554</v>
      </c>
    </row>
    <row r="355" customFormat="false" ht="15.75" hidden="false" customHeight="true" outlineLevel="0" collapsed="false">
      <c r="A355" s="2" t="s">
        <v>676</v>
      </c>
      <c r="B355" s="2" t="s">
        <v>552</v>
      </c>
      <c r="C355" s="2" t="s">
        <v>466</v>
      </c>
      <c r="D355" s="2" t="s">
        <v>22</v>
      </c>
      <c r="E355" s="2" t="n">
        <v>0.0291</v>
      </c>
      <c r="F355" s="2" t="n">
        <v>0.0005</v>
      </c>
      <c r="G355" s="3"/>
      <c r="H355" s="3" t="str">
        <f aca="false">IFERROR(IF(NOT(G355=""),ABS(ROUNDDOWN(E355-G355, 3 - (1+INT(LOG10(ABS(E355)))))),""),IF(AND(E355=0,NOT(E355="")),ABS(ROUNDDOWN(E355-G355,0)),""))</f>
        <v/>
      </c>
      <c r="I355" s="3" t="str">
        <f aca="false">IF(NOT(H355=""),IF(H355&lt;=F355,"match",IF(H355&lt;3*F355,"partial match","no match")),"")</f>
        <v/>
      </c>
      <c r="J355" s="2" t="s">
        <v>555</v>
      </c>
    </row>
    <row r="356" customFormat="false" ht="15.75" hidden="false" customHeight="true" outlineLevel="0" collapsed="false">
      <c r="A356" s="2" t="s">
        <v>676</v>
      </c>
      <c r="B356" s="2" t="s">
        <v>552</v>
      </c>
      <c r="C356" s="2" t="s">
        <v>468</v>
      </c>
      <c r="D356" s="2" t="s">
        <v>22</v>
      </c>
      <c r="E356" s="2" t="n">
        <v>370</v>
      </c>
      <c r="F356" s="2" t="n">
        <v>3</v>
      </c>
      <c r="G356" s="3"/>
      <c r="H356" s="3" t="str">
        <f aca="false">IFERROR(IF(NOT(G356=""),ABS(ROUNDDOWN(E356-G356, 3 - (1+INT(LOG10(ABS(E356)))))),""),IF(AND(E356=0,NOT(E356="")),ABS(ROUNDDOWN(E356-G356,0)),""))</f>
        <v/>
      </c>
      <c r="I356" s="3" t="str">
        <f aca="false">IF(NOT(H356=""),IF(H356&lt;=F356,"match",IF(H356&lt;3*F356,"partial match","no match")),"")</f>
        <v/>
      </c>
      <c r="J356" s="2" t="s">
        <v>556</v>
      </c>
    </row>
    <row r="357" customFormat="false" ht="15.75" hidden="false" customHeight="true" outlineLevel="0" collapsed="false">
      <c r="A357" s="2" t="s">
        <v>676</v>
      </c>
      <c r="B357" s="2" t="s">
        <v>552</v>
      </c>
      <c r="C357" s="2" t="s">
        <v>532</v>
      </c>
      <c r="D357" s="2" t="s">
        <v>22</v>
      </c>
      <c r="E357" s="2" t="n">
        <v>0.00788</v>
      </c>
      <c r="F357" s="2" t="n">
        <v>0.00022</v>
      </c>
      <c r="G357" s="3"/>
      <c r="H357" s="3" t="str">
        <f aca="false">IFERROR(IF(NOT(G357=""),ABS(ROUNDDOWN(E357-G357, 3 - (1+INT(LOG10(ABS(E357)))))),""),IF(AND(E357=0,NOT(E357="")),ABS(ROUNDDOWN(E357-G357,0)),""))</f>
        <v/>
      </c>
      <c r="I357" s="3" t="str">
        <f aca="false">IF(NOT(H357=""),IF(H357&lt;=F357,"match",IF(H357&lt;3*F357,"partial match","no match")),"")</f>
        <v/>
      </c>
      <c r="J357" s="2" t="s">
        <v>557</v>
      </c>
    </row>
    <row r="358" customFormat="false" ht="15.75" hidden="false" customHeight="true" outlineLevel="0" collapsed="false">
      <c r="A358" s="2" t="s">
        <v>676</v>
      </c>
      <c r="B358" s="2" t="s">
        <v>552</v>
      </c>
      <c r="C358" s="2" t="s">
        <v>534</v>
      </c>
      <c r="D358" s="2" t="s">
        <v>22</v>
      </c>
      <c r="E358" s="2" t="n">
        <v>49.5</v>
      </c>
      <c r="F358" s="2" t="n">
        <v>2.8</v>
      </c>
      <c r="G358" s="3"/>
      <c r="H358" s="3" t="str">
        <f aca="false">IFERROR(IF(NOT(G358=""),ABS(ROUNDDOWN(E358-G358, 3 - (1+INT(LOG10(ABS(E358)))))),""),IF(AND(E358=0,NOT(E358="")),ABS(ROUNDDOWN(E358-G358,0)),""))</f>
        <v/>
      </c>
      <c r="I358" s="3" t="str">
        <f aca="false">IF(NOT(H358=""),IF(H358&lt;=F358,"match",IF(H358&lt;3*F358,"partial match","no match")),"")</f>
        <v/>
      </c>
      <c r="J358" s="2" t="s">
        <v>558</v>
      </c>
    </row>
    <row r="359" customFormat="false" ht="15.75" hidden="false" customHeight="true" outlineLevel="0" collapsed="false">
      <c r="A359" s="2" t="s">
        <v>676</v>
      </c>
      <c r="B359" s="2" t="s">
        <v>552</v>
      </c>
      <c r="C359" s="2" t="s">
        <v>536</v>
      </c>
      <c r="D359" s="2" t="s">
        <v>56</v>
      </c>
      <c r="E359" s="2" t="n">
        <v>2.31</v>
      </c>
      <c r="F359" s="2" t="n">
        <v>0.01</v>
      </c>
      <c r="G359" s="3"/>
      <c r="H359" s="3" t="str">
        <f aca="false">IFERROR(IF(NOT(G359=""),ABS(ROUNDDOWN(E359-G359, 3 - (1+INT(LOG10(ABS(E359)))))),""),IF(AND(E359=0,NOT(E359="")),ABS(ROUNDDOWN(E359-G359,0)),""))</f>
        <v/>
      </c>
      <c r="I359" s="3" t="str">
        <f aca="false">IF(NOT(H359=""),IF(H359&lt;=F359,"match",IF(H359&lt;3*F359,"partial match","no match")),"")</f>
        <v/>
      </c>
      <c r="J359" s="2" t="s">
        <v>559</v>
      </c>
    </row>
    <row r="360" customFormat="false" ht="15.75" hidden="false" customHeight="true" outlineLevel="0" collapsed="false">
      <c r="A360" s="2" t="s">
        <v>676</v>
      </c>
      <c r="B360" s="2" t="s">
        <v>552</v>
      </c>
      <c r="C360" s="2" t="s">
        <v>538</v>
      </c>
      <c r="D360" s="2" t="s">
        <v>56</v>
      </c>
      <c r="E360" s="2" t="n">
        <v>79500</v>
      </c>
      <c r="F360" s="2" t="n">
        <v>100</v>
      </c>
      <c r="G360" s="3"/>
      <c r="H360" s="3" t="str">
        <f aca="false">IFERROR(IF(NOT(G360=""),ABS(ROUNDDOWN(E360-G360, 3 - (1+INT(LOG10(ABS(E360)))))),""),IF(AND(E360=0,NOT(E360="")),ABS(ROUNDDOWN(E360-G360,0)),""))</f>
        <v/>
      </c>
      <c r="I360" s="3" t="str">
        <f aca="false">IF(NOT(H360=""),IF(H360&lt;=F360,"match",IF(H360&lt;3*F360,"partial match","no match")),"")</f>
        <v/>
      </c>
      <c r="J360" s="2" t="s">
        <v>560</v>
      </c>
    </row>
    <row r="361" customFormat="false" ht="15.75" hidden="false" customHeight="true" outlineLevel="0" collapsed="false">
      <c r="A361" s="2" t="s">
        <v>676</v>
      </c>
      <c r="B361" s="2" t="s">
        <v>552</v>
      </c>
      <c r="C361" s="2" t="s">
        <v>360</v>
      </c>
      <c r="D361" s="2" t="s">
        <v>22</v>
      </c>
      <c r="E361" s="2" t="n">
        <v>1800</v>
      </c>
      <c r="F361" s="2" t="n">
        <v>10</v>
      </c>
      <c r="G361" s="3"/>
      <c r="H361" s="3" t="str">
        <f aca="false">IFERROR(IF(NOT(G361=""),ABS(ROUNDDOWN(E361-G361, 3 - (1+INT(LOG10(ABS(E361)))))),""),IF(AND(E361=0,NOT(E361="")),ABS(ROUNDDOWN(E361-G361,0)),""))</f>
        <v/>
      </c>
      <c r="I361" s="3" t="str">
        <f aca="false">IF(NOT(H361=""),IF(H361&lt;=F361,"match",IF(H361&lt;3*F361,"partial match","no match")),"")</f>
        <v/>
      </c>
      <c r="J361" s="2" t="s">
        <v>561</v>
      </c>
    </row>
    <row r="362" customFormat="false" ht="15.75" hidden="false" customHeight="true" outlineLevel="0" collapsed="false">
      <c r="A362" s="2" t="s">
        <v>676</v>
      </c>
      <c r="B362" s="2" t="s">
        <v>552</v>
      </c>
      <c r="C362" s="2" t="s">
        <v>362</v>
      </c>
      <c r="D362" s="2" t="s">
        <v>22</v>
      </c>
      <c r="E362" s="2" t="n">
        <v>0.0622</v>
      </c>
      <c r="F362" s="2" t="n">
        <v>0.0007</v>
      </c>
      <c r="G362" s="3"/>
      <c r="H362" s="3" t="str">
        <f aca="false">IFERROR(IF(NOT(G362=""),ABS(ROUNDDOWN(E362-G362, 3 - (1+INT(LOG10(ABS(E362)))))),""),IF(AND(E362=0,NOT(E362="")),ABS(ROUNDDOWN(E362-G362,0)),""))</f>
        <v/>
      </c>
      <c r="I362" s="3" t="str">
        <f aca="false">IF(NOT(H362=""),IF(H362&lt;=F362,"match",IF(H362&lt;3*F362,"partial match","no match")),"")</f>
        <v/>
      </c>
      <c r="J362" s="2" t="s">
        <v>562</v>
      </c>
    </row>
    <row r="363" customFormat="false" ht="15.75" hidden="false" customHeight="true" outlineLevel="0" collapsed="false">
      <c r="A363" s="2" t="s">
        <v>676</v>
      </c>
      <c r="B363" s="2" t="s">
        <v>552</v>
      </c>
      <c r="C363" s="2" t="s">
        <v>542</v>
      </c>
      <c r="D363" s="2" t="s">
        <v>22</v>
      </c>
      <c r="E363" s="2" t="n">
        <v>1570</v>
      </c>
      <c r="F363" s="2" t="n">
        <v>10</v>
      </c>
      <c r="G363" s="3"/>
      <c r="H363" s="3" t="str">
        <f aca="false">IFERROR(IF(NOT(G363=""),ABS(ROUNDDOWN(E363-G363, 3 - (1+INT(LOG10(ABS(E363)))))),""),IF(AND(E363=0,NOT(E363="")),ABS(ROUNDDOWN(E363-G363,0)),""))</f>
        <v/>
      </c>
      <c r="I363" s="3" t="str">
        <f aca="false">IF(NOT(H363=""),IF(H363&lt;=F363,"match",IF(H363&lt;3*F363,"partial match","no match")),"")</f>
        <v/>
      </c>
      <c r="J363" s="2" t="s">
        <v>563</v>
      </c>
    </row>
    <row r="364" customFormat="false" ht="15.75" hidden="false" customHeight="true" outlineLevel="0" collapsed="false">
      <c r="A364" s="2" t="s">
        <v>676</v>
      </c>
      <c r="B364" s="2" t="s">
        <v>552</v>
      </c>
      <c r="C364" s="2" t="s">
        <v>544</v>
      </c>
      <c r="D364" s="2" t="s">
        <v>22</v>
      </c>
      <c r="E364" s="2" t="n">
        <v>0.0543</v>
      </c>
      <c r="F364" s="2" t="n">
        <v>0.0014</v>
      </c>
      <c r="G364" s="3"/>
      <c r="H364" s="3" t="str">
        <f aca="false">IFERROR(IF(NOT(G364=""),ABS(ROUNDDOWN(E364-G364, 3 - (1+INT(LOG10(ABS(E364)))))),""),IF(AND(E364=0,NOT(E364="")),ABS(ROUNDDOWN(E364-G364,0)),""))</f>
        <v/>
      </c>
      <c r="I364" s="3" t="str">
        <f aca="false">IF(NOT(H364=""),IF(H364&lt;=F364,"match",IF(H364&lt;3*F364,"partial match","no match")),"")</f>
        <v/>
      </c>
      <c r="J364" s="2" t="s">
        <v>564</v>
      </c>
    </row>
    <row r="365" customFormat="false" ht="15.75" hidden="false" customHeight="true" outlineLevel="0" collapsed="false">
      <c r="A365" s="2" t="s">
        <v>676</v>
      </c>
      <c r="B365" s="2" t="s">
        <v>552</v>
      </c>
      <c r="C365" s="2" t="s">
        <v>484</v>
      </c>
      <c r="D365" s="2" t="s">
        <v>56</v>
      </c>
      <c r="E365" s="2" t="n">
        <v>0.253</v>
      </c>
      <c r="F365" s="2" t="n">
        <v>0.004</v>
      </c>
      <c r="G365" s="3"/>
      <c r="H365" s="3" t="str">
        <f aca="false">IFERROR(IF(NOT(G365=""),ABS(ROUNDDOWN(E365-G365, 3 - (1+INT(LOG10(ABS(E365)))))),""),IF(AND(E365=0,NOT(E365="")),ABS(ROUNDDOWN(E365-G365,0)),""))</f>
        <v/>
      </c>
      <c r="I365" s="3" t="str">
        <f aca="false">IF(NOT(H365=""),IF(H365&lt;=F365,"match",IF(H365&lt;3*F365,"partial match","no match")),"")</f>
        <v/>
      </c>
      <c r="J365" s="2" t="s">
        <v>565</v>
      </c>
    </row>
    <row r="366" customFormat="false" ht="15.75" hidden="false" customHeight="true" outlineLevel="0" collapsed="false">
      <c r="A366" s="2" t="s">
        <v>676</v>
      </c>
      <c r="B366" s="2" t="s">
        <v>552</v>
      </c>
      <c r="C366" s="2" t="s">
        <v>370</v>
      </c>
      <c r="D366" s="2" t="s">
        <v>22</v>
      </c>
      <c r="E366" s="2" t="n">
        <v>47.9</v>
      </c>
      <c r="F366" s="2" t="n">
        <v>0.4</v>
      </c>
      <c r="G366" s="3"/>
      <c r="H366" s="3" t="str">
        <f aca="false">IFERROR(IF(NOT(G366=""),ABS(ROUNDDOWN(E366-G366, 3 - (1+INT(LOG10(ABS(E366)))))),""),IF(AND(E366=0,NOT(E366="")),ABS(ROUNDDOWN(E366-G366,0)),""))</f>
        <v/>
      </c>
      <c r="I366" s="3" t="str">
        <f aca="false">IF(NOT(H366=""),IF(H366&lt;=F366,"match",IF(H366&lt;3*F366,"partial match","no match")),"")</f>
        <v/>
      </c>
      <c r="J366" s="2" t="s">
        <v>566</v>
      </c>
    </row>
    <row r="367" customFormat="false" ht="15.75" hidden="false" customHeight="true" outlineLevel="0" collapsed="false">
      <c r="A367" s="2" t="s">
        <v>676</v>
      </c>
      <c r="B367" s="2" t="s">
        <v>552</v>
      </c>
      <c r="C367" s="2" t="s">
        <v>548</v>
      </c>
      <c r="D367" s="2" t="s">
        <v>56</v>
      </c>
      <c r="E367" s="2" t="n">
        <v>78.9</v>
      </c>
      <c r="F367" s="2" t="n">
        <v>0.1</v>
      </c>
      <c r="G367" s="3"/>
      <c r="H367" s="3" t="str">
        <f aca="false">IFERROR(IF(NOT(G367=""),ABS(ROUNDDOWN(E367-G367, 3 - (1+INT(LOG10(ABS(E367)))))),""),IF(AND(E367=0,NOT(E367="")),ABS(ROUNDDOWN(E367-G367,0)),""))</f>
        <v/>
      </c>
      <c r="I367" s="3" t="str">
        <f aca="false">IF(NOT(H367=""),IF(H367&lt;=F367,"match",IF(H367&lt;3*F367,"partial match","no match")),"")</f>
        <v/>
      </c>
      <c r="J367" s="2" t="s">
        <v>567</v>
      </c>
    </row>
    <row r="368" customFormat="false" ht="15.75" hidden="false" customHeight="true" outlineLevel="0" collapsed="false">
      <c r="A368" s="2" t="s">
        <v>676</v>
      </c>
      <c r="B368" s="2" t="s">
        <v>552</v>
      </c>
      <c r="C368" s="2" t="s">
        <v>550</v>
      </c>
      <c r="D368" s="2" t="s">
        <v>22</v>
      </c>
      <c r="E368" s="2" t="n">
        <v>8.87</v>
      </c>
      <c r="F368" s="2" t="n">
        <v>0.03</v>
      </c>
      <c r="G368" s="3"/>
      <c r="H368" s="3" t="str">
        <f aca="false">IFERROR(IF(NOT(G368=""),ABS(ROUNDDOWN(E368-G368, 3 - (1+INT(LOG10(ABS(E368)))))),""),IF(AND(E368=0,NOT(E368="")),ABS(ROUNDDOWN(E368-G368,0)),""))</f>
        <v/>
      </c>
      <c r="I368" s="3" t="str">
        <f aca="false">IF(NOT(H368=""),IF(H368&lt;=F368,"match",IF(H368&lt;3*F368,"partial match","no match")),"")</f>
        <v/>
      </c>
      <c r="J368" s="2" t="s">
        <v>568</v>
      </c>
    </row>
    <row r="369" customFormat="false" ht="15.75" hidden="false" customHeight="true" outlineLevel="0" collapsed="false">
      <c r="A369" s="2" t="s">
        <v>676</v>
      </c>
      <c r="B369" s="2" t="s">
        <v>586</v>
      </c>
      <c r="C369" s="2" t="s">
        <v>587</v>
      </c>
      <c r="D369" s="2" t="s">
        <v>22</v>
      </c>
      <c r="E369" s="2" t="n">
        <v>0.00629</v>
      </c>
      <c r="F369" s="2" t="n">
        <v>0.00046</v>
      </c>
      <c r="G369" s="3"/>
      <c r="H369" s="3" t="str">
        <f aca="false">IFERROR(IF(NOT(G369=""),ABS(ROUNDDOWN(E369-G369, 3 - (1+INT(LOG10(ABS(E369)))))),""),IF(AND(E369=0,NOT(E369="")),ABS(ROUNDDOWN(E369-G369,0)),""))</f>
        <v/>
      </c>
      <c r="I369" s="3" t="str">
        <f aca="false">IF(NOT(H369=""),IF(H369&lt;=F369,"match",IF(H369&lt;3*F369,"partial match","no match")),"")</f>
        <v/>
      </c>
      <c r="J369" s="2" t="s">
        <v>588</v>
      </c>
    </row>
    <row r="370" customFormat="false" ht="15.75" hidden="false" customHeight="true" outlineLevel="0" collapsed="false">
      <c r="A370" s="2" t="s">
        <v>676</v>
      </c>
      <c r="B370" s="2" t="s">
        <v>586</v>
      </c>
      <c r="C370" s="2" t="s">
        <v>185</v>
      </c>
      <c r="D370" s="2" t="s">
        <v>22</v>
      </c>
      <c r="E370" s="2" t="n">
        <v>0.107</v>
      </c>
      <c r="F370" s="2" t="n">
        <v>0.002</v>
      </c>
      <c r="G370" s="3"/>
      <c r="H370" s="3" t="str">
        <f aca="false">IFERROR(IF(NOT(G370=""),ABS(ROUNDDOWN(E370-G370, 3 - (1+INT(LOG10(ABS(E370)))))),""),IF(AND(E370=0,NOT(E370="")),ABS(ROUNDDOWN(E370-G370,0)),""))</f>
        <v/>
      </c>
      <c r="I370" s="3" t="str">
        <f aca="false">IF(NOT(H370=""),IF(H370&lt;=F370,"match",IF(H370&lt;3*F370,"partial match","no match")),"")</f>
        <v/>
      </c>
      <c r="J370" s="2" t="s">
        <v>589</v>
      </c>
    </row>
    <row r="371" customFormat="false" ht="15.75" hidden="false" customHeight="true" outlineLevel="0" collapsed="false">
      <c r="A371" s="2" t="s">
        <v>676</v>
      </c>
      <c r="B371" s="2" t="s">
        <v>586</v>
      </c>
      <c r="C371" s="2" t="s">
        <v>590</v>
      </c>
      <c r="D371" s="2" t="s">
        <v>22</v>
      </c>
      <c r="E371" s="2" t="n">
        <v>0.489</v>
      </c>
      <c r="F371" s="2" t="n">
        <v>0.001</v>
      </c>
      <c r="G371" s="3"/>
      <c r="H371" s="3" t="str">
        <f aca="false">IFERROR(IF(NOT(G371=""),ABS(ROUNDDOWN(E371-G371, 3 - (1+INT(LOG10(ABS(E371)))))),""),IF(AND(E371=0,NOT(E371="")),ABS(ROUNDDOWN(E371-G371,0)),""))</f>
        <v/>
      </c>
      <c r="I371" s="3" t="str">
        <f aca="false">IF(NOT(H371=""),IF(H371&lt;=F371,"match",IF(H371&lt;3*F371,"partial match","no match")),"")</f>
        <v/>
      </c>
      <c r="J371" s="2" t="s">
        <v>591</v>
      </c>
    </row>
    <row r="372" customFormat="false" ht="15.75" hidden="false" customHeight="true" outlineLevel="0" collapsed="false">
      <c r="A372" s="2" t="s">
        <v>676</v>
      </c>
      <c r="B372" s="2" t="s">
        <v>586</v>
      </c>
      <c r="C372" s="2" t="s">
        <v>592</v>
      </c>
      <c r="D372" s="2" t="s">
        <v>22</v>
      </c>
      <c r="E372" s="2" t="n">
        <v>438</v>
      </c>
      <c r="F372" s="2" t="n">
        <v>9</v>
      </c>
      <c r="G372" s="3"/>
      <c r="H372" s="3" t="str">
        <f aca="false">IFERROR(IF(NOT(G372=""),ABS(ROUNDDOWN(E372-G372, 3 - (1+INT(LOG10(ABS(E372)))))),""),IF(AND(E372=0,NOT(E372="")),ABS(ROUNDDOWN(E372-G372,0)),""))</f>
        <v/>
      </c>
      <c r="I372" s="3" t="str">
        <f aca="false">IF(NOT(H372=""),IF(H372&lt;=F372,"match",IF(H372&lt;3*F372,"partial match","no match")),"")</f>
        <v/>
      </c>
      <c r="J372" s="2" t="s">
        <v>593</v>
      </c>
    </row>
    <row r="373" customFormat="false" ht="15.75" hidden="false" customHeight="true" outlineLevel="0" collapsed="false">
      <c r="A373" s="2" t="s">
        <v>676</v>
      </c>
      <c r="B373" s="2" t="s">
        <v>586</v>
      </c>
      <c r="C373" s="2" t="s">
        <v>594</v>
      </c>
      <c r="D373" s="2" t="s">
        <v>22</v>
      </c>
      <c r="E373" s="2" t="n">
        <v>3.33</v>
      </c>
      <c r="F373" s="2" t="n">
        <v>0.08</v>
      </c>
      <c r="G373" s="3"/>
      <c r="H373" s="3" t="str">
        <f aca="false">IFERROR(IF(NOT(G373=""),ABS(ROUNDDOWN(E373-G373, 3 - (1+INT(LOG10(ABS(E373)))))),""),IF(AND(E373=0,NOT(E373="")),ABS(ROUNDDOWN(E373-G373,0)),""))</f>
        <v/>
      </c>
      <c r="I373" s="3" t="str">
        <f aca="false">IF(NOT(H373=""),IF(H373&lt;=F373,"match",IF(H373&lt;3*F373,"partial match","no match")),"")</f>
        <v/>
      </c>
      <c r="J373" s="2" t="s">
        <v>595</v>
      </c>
    </row>
    <row r="374" customFormat="false" ht="15.75" hidden="false" customHeight="true" outlineLevel="0" collapsed="false">
      <c r="A374" s="2" t="s">
        <v>676</v>
      </c>
      <c r="B374" s="2" t="s">
        <v>596</v>
      </c>
      <c r="C374" s="2" t="s">
        <v>587</v>
      </c>
      <c r="D374" s="2" t="s">
        <v>22</v>
      </c>
      <c r="E374" s="2" t="n">
        <v>9.06E-005</v>
      </c>
      <c r="F374" s="2" t="n">
        <v>3.3E-006</v>
      </c>
      <c r="G374" s="3"/>
      <c r="H374" s="3" t="str">
        <f aca="false">IFERROR(IF(NOT(G374=""),ABS(ROUNDDOWN(E374-G374, 3 - (1+INT(LOG10(ABS(E374)))))),""),IF(AND(E374=0,NOT(E374="")),ABS(ROUNDDOWN(E374-G374,0)),""))</f>
        <v/>
      </c>
      <c r="I374" s="3" t="str">
        <f aca="false">IF(NOT(H374=""),IF(H374&lt;=F374,"match",IF(H374&lt;3*F374,"partial match","no match")),"")</f>
        <v/>
      </c>
      <c r="J374" s="2" t="s">
        <v>597</v>
      </c>
    </row>
    <row r="375" customFormat="false" ht="15.75" hidden="false" customHeight="true" outlineLevel="0" collapsed="false">
      <c r="A375" s="2" t="s">
        <v>676</v>
      </c>
      <c r="B375" s="2" t="s">
        <v>596</v>
      </c>
      <c r="C375" s="2" t="s">
        <v>185</v>
      </c>
      <c r="D375" s="2" t="s">
        <v>22</v>
      </c>
      <c r="E375" s="2" t="n">
        <v>0.0345</v>
      </c>
      <c r="F375" s="2" t="n">
        <v>0.0009</v>
      </c>
      <c r="G375" s="3"/>
      <c r="H375" s="3" t="str">
        <f aca="false">IFERROR(IF(NOT(G375=""),ABS(ROUNDDOWN(E375-G375, 3 - (1+INT(LOG10(ABS(E375)))))),""),IF(AND(E375=0,NOT(E375="")),ABS(ROUNDDOWN(E375-G375,0)),""))</f>
        <v/>
      </c>
      <c r="I375" s="3" t="str">
        <f aca="false">IF(NOT(H375=""),IF(H375&lt;=F375,"match",IF(H375&lt;3*F375,"partial match","no match")),"")</f>
        <v/>
      </c>
      <c r="J375" s="2" t="s">
        <v>598</v>
      </c>
    </row>
    <row r="376" customFormat="false" ht="15.75" hidden="false" customHeight="true" outlineLevel="0" collapsed="false">
      <c r="A376" s="2" t="s">
        <v>676</v>
      </c>
      <c r="B376" s="2" t="s">
        <v>596</v>
      </c>
      <c r="C376" s="2" t="s">
        <v>590</v>
      </c>
      <c r="D376" s="2" t="s">
        <v>22</v>
      </c>
      <c r="E376" s="2" t="n">
        <v>8.84</v>
      </c>
      <c r="F376" s="2" t="n">
        <v>0.01</v>
      </c>
      <c r="G376" s="3"/>
      <c r="H376" s="3" t="str">
        <f aca="false">IFERROR(IF(NOT(G376=""),ABS(ROUNDDOWN(E376-G376, 3 - (1+INT(LOG10(ABS(E376)))))),""),IF(AND(E376=0,NOT(E376="")),ABS(ROUNDDOWN(E376-G376,0)),""))</f>
        <v/>
      </c>
      <c r="I376" s="3" t="str">
        <f aca="false">IF(NOT(H376=""),IF(H376&lt;=F376,"match",IF(H376&lt;3*F376,"partial match","no match")),"")</f>
        <v/>
      </c>
      <c r="J376" s="2" t="s">
        <v>599</v>
      </c>
    </row>
    <row r="377" customFormat="false" ht="15.75" hidden="false" customHeight="true" outlineLevel="0" collapsed="false">
      <c r="A377" s="2" t="s">
        <v>676</v>
      </c>
      <c r="B377" s="2" t="s">
        <v>596</v>
      </c>
      <c r="C377" s="2" t="s">
        <v>592</v>
      </c>
      <c r="D377" s="2" t="s">
        <v>22</v>
      </c>
      <c r="E377" s="2" t="n">
        <v>580</v>
      </c>
      <c r="F377" s="2" t="n">
        <v>19</v>
      </c>
      <c r="G377" s="3"/>
      <c r="H377" s="3" t="str">
        <f aca="false">IFERROR(IF(NOT(G377=""),ABS(ROUNDDOWN(E377-G377, 3 - (1+INT(LOG10(ABS(E377)))))),""),IF(AND(E377=0,NOT(E377="")),ABS(ROUNDDOWN(E377-G377,0)),""))</f>
        <v/>
      </c>
      <c r="I377" s="3" t="str">
        <f aca="false">IF(NOT(H377=""),IF(H377&lt;=F377,"match",IF(H377&lt;3*F377,"partial match","no match")),"")</f>
        <v/>
      </c>
      <c r="J377" s="2" t="s">
        <v>600</v>
      </c>
    </row>
    <row r="378" customFormat="false" ht="15.75" hidden="false" customHeight="true" outlineLevel="0" collapsed="false">
      <c r="A378" s="2" t="s">
        <v>676</v>
      </c>
      <c r="B378" s="2" t="s">
        <v>596</v>
      </c>
      <c r="C378" s="2" t="s">
        <v>594</v>
      </c>
      <c r="D378" s="2" t="s">
        <v>22</v>
      </c>
      <c r="E378" s="2" t="n">
        <v>0.0904</v>
      </c>
      <c r="F378" s="2" t="n">
        <v>0.0027</v>
      </c>
      <c r="G378" s="3"/>
      <c r="H378" s="3" t="str">
        <f aca="false">IFERROR(IF(NOT(G378=""),ABS(ROUNDDOWN(E378-G378, 3 - (1+INT(LOG10(ABS(E378)))))),""),IF(AND(E378=0,NOT(E378="")),ABS(ROUNDDOWN(E378-G378,0)),""))</f>
        <v/>
      </c>
      <c r="I378" s="3" t="str">
        <f aca="false">IF(NOT(H378=""),IF(H378&lt;=F378,"match",IF(H378&lt;3*F378,"partial match","no match")),"")</f>
        <v/>
      </c>
      <c r="J378" s="2" t="s">
        <v>601</v>
      </c>
    </row>
    <row r="379" customFormat="false" ht="15.75" hidden="false" customHeight="true" outlineLevel="0" collapsed="false">
      <c r="A379" s="2" t="s">
        <v>676</v>
      </c>
      <c r="B379" s="2" t="s">
        <v>608</v>
      </c>
      <c r="C379" s="2" t="s">
        <v>609</v>
      </c>
      <c r="D379" s="2" t="s">
        <v>22</v>
      </c>
      <c r="E379" s="2" t="n">
        <v>0.281</v>
      </c>
      <c r="F379" s="2" t="n">
        <v>0.003</v>
      </c>
      <c r="G379" s="3"/>
      <c r="H379" s="3" t="str">
        <f aca="false">IFERROR(IF(NOT(G379=""),ABS(ROUNDDOWN(E379-G379, 3 - (1+INT(LOG10(ABS(E379)))))),""),IF(AND(E379=0,NOT(E379="")),ABS(ROUNDDOWN(E379-G379,0)),""))</f>
        <v/>
      </c>
      <c r="I379" s="3" t="str">
        <f aca="false">IF(NOT(H379=""),IF(H379&lt;=F379,"match",IF(H379&lt;3*F379,"partial match","no match")),"")</f>
        <v/>
      </c>
      <c r="J379" s="2" t="s">
        <v>610</v>
      </c>
    </row>
    <row r="380" customFormat="false" ht="15.75" hidden="false" customHeight="true" outlineLevel="0" collapsed="false">
      <c r="A380" s="2" t="s">
        <v>676</v>
      </c>
      <c r="B380" s="2" t="s">
        <v>608</v>
      </c>
      <c r="C380" s="2" t="s">
        <v>611</v>
      </c>
      <c r="D380" s="2" t="s">
        <v>22</v>
      </c>
      <c r="E380" s="2" t="n">
        <v>14.8</v>
      </c>
      <c r="F380" s="2" t="n">
        <v>0.1</v>
      </c>
      <c r="G380" s="3"/>
      <c r="H380" s="3" t="str">
        <f aca="false">IFERROR(IF(NOT(G380=""),ABS(ROUNDDOWN(E380-G380, 3 - (1+INT(LOG10(ABS(E380)))))),""),IF(AND(E380=0,NOT(E380="")),ABS(ROUNDDOWN(E380-G380,0)),""))</f>
        <v/>
      </c>
      <c r="I380" s="3" t="str">
        <f aca="false">IF(NOT(H380=""),IF(H380&lt;=F380,"match",IF(H380&lt;3*F380,"partial match","no match")),"")</f>
        <v/>
      </c>
      <c r="J380" s="2" t="s">
        <v>612</v>
      </c>
    </row>
    <row r="381" customFormat="false" ht="15.75" hidden="false" customHeight="true" outlineLevel="0" collapsed="false">
      <c r="A381" s="2" t="s">
        <v>676</v>
      </c>
      <c r="B381" s="2" t="s">
        <v>608</v>
      </c>
      <c r="C381" s="2" t="s">
        <v>613</v>
      </c>
      <c r="D381" s="2" t="s">
        <v>22</v>
      </c>
      <c r="E381" s="2" t="n">
        <v>0.0233</v>
      </c>
      <c r="F381" s="2" t="n">
        <v>0.0003</v>
      </c>
      <c r="G381" s="3"/>
      <c r="H381" s="3" t="str">
        <f aca="false">IFERROR(IF(NOT(G381=""),ABS(ROUNDDOWN(E381-G381, 3 - (1+INT(LOG10(ABS(E381)))))),""),IF(AND(E381=0,NOT(E381="")),ABS(ROUNDDOWN(E381-G381,0)),""))</f>
        <v/>
      </c>
      <c r="I381" s="3" t="str">
        <f aca="false">IF(NOT(H381=""),IF(H381&lt;=F381,"match",IF(H381&lt;3*F381,"partial match","no match")),"")</f>
        <v/>
      </c>
      <c r="J381" s="2" t="s">
        <v>614</v>
      </c>
    </row>
    <row r="382" customFormat="false" ht="15.75" hidden="false" customHeight="true" outlineLevel="0" collapsed="false">
      <c r="A382" s="2" t="s">
        <v>676</v>
      </c>
      <c r="B382" s="2" t="s">
        <v>608</v>
      </c>
      <c r="C382" s="2" t="s">
        <v>615</v>
      </c>
      <c r="D382" s="2" t="s">
        <v>22</v>
      </c>
      <c r="E382" s="2" t="n">
        <v>446</v>
      </c>
      <c r="F382" s="2" t="n">
        <v>2</v>
      </c>
      <c r="G382" s="3"/>
      <c r="H382" s="3" t="str">
        <f aca="false">IFERROR(IF(NOT(G382=""),ABS(ROUNDDOWN(E382-G382, 3 - (1+INT(LOG10(ABS(E382)))))),""),IF(AND(E382=0,NOT(E382="")),ABS(ROUNDDOWN(E382-G382,0)),""))</f>
        <v/>
      </c>
      <c r="I382" s="3" t="str">
        <f aca="false">IF(NOT(H382=""),IF(H382&lt;=F382,"match",IF(H382&lt;3*F382,"partial match","no match")),"")</f>
        <v/>
      </c>
      <c r="J382" s="2" t="s">
        <v>616</v>
      </c>
    </row>
    <row r="383" customFormat="false" ht="15.75" hidden="false" customHeight="true" outlineLevel="0" collapsed="false">
      <c r="A383" s="2" t="s">
        <v>676</v>
      </c>
      <c r="B383" s="2" t="s">
        <v>608</v>
      </c>
      <c r="C383" s="2" t="s">
        <v>617</v>
      </c>
      <c r="D383" s="2" t="s">
        <v>22</v>
      </c>
      <c r="E383" s="2" t="n">
        <v>0.0137</v>
      </c>
      <c r="F383" s="2" t="n">
        <v>0.0002</v>
      </c>
      <c r="G383" s="3"/>
      <c r="H383" s="3" t="str">
        <f aca="false">IFERROR(IF(NOT(G383=""),ABS(ROUNDDOWN(E383-G383, 3 - (1+INT(LOG10(ABS(E383)))))),""),IF(AND(E383=0,NOT(E383="")),ABS(ROUNDDOWN(E383-G383,0)),""))</f>
        <v/>
      </c>
      <c r="I383" s="3" t="str">
        <f aca="false">IF(NOT(H383=""),IF(H383&lt;=F383,"match",IF(H383&lt;3*F383,"partial match","no match")),"")</f>
        <v/>
      </c>
      <c r="J383" s="2" t="s">
        <v>618</v>
      </c>
    </row>
    <row r="384" customFormat="false" ht="15.75" hidden="false" customHeight="true" outlineLevel="0" collapsed="false">
      <c r="A384" s="2" t="s">
        <v>676</v>
      </c>
      <c r="B384" s="2" t="s">
        <v>608</v>
      </c>
      <c r="C384" s="2" t="s">
        <v>619</v>
      </c>
      <c r="D384" s="2" t="s">
        <v>22</v>
      </c>
      <c r="E384" s="2" t="n">
        <v>94.2</v>
      </c>
      <c r="F384" s="2" t="n">
        <v>0.4</v>
      </c>
      <c r="G384" s="3"/>
      <c r="H384" s="3" t="str">
        <f aca="false">IFERROR(IF(NOT(G384=""),ABS(ROUNDDOWN(E384-G384, 3 - (1+INT(LOG10(ABS(E384)))))),""),IF(AND(E384=0,NOT(E384="")),ABS(ROUNDDOWN(E384-G384,0)),""))</f>
        <v/>
      </c>
      <c r="I384" s="3" t="str">
        <f aca="false">IF(NOT(H384=""),IF(H384&lt;=F384,"match",IF(H384&lt;3*F384,"partial match","no match")),"")</f>
        <v/>
      </c>
      <c r="J384" s="2" t="s">
        <v>620</v>
      </c>
    </row>
    <row r="385" customFormat="false" ht="15.75" hidden="false" customHeight="true" outlineLevel="0" collapsed="false">
      <c r="A385" s="2" t="s">
        <v>676</v>
      </c>
      <c r="B385" s="2" t="s">
        <v>608</v>
      </c>
      <c r="C385" s="2" t="s">
        <v>621</v>
      </c>
      <c r="D385" s="2" t="s">
        <v>22</v>
      </c>
      <c r="E385" s="2" t="n">
        <v>0.116</v>
      </c>
      <c r="F385" s="2" t="n">
        <v>0.001</v>
      </c>
      <c r="G385" s="3"/>
      <c r="H385" s="3" t="str">
        <f aca="false">IFERROR(IF(NOT(G385=""),ABS(ROUNDDOWN(E385-G385, 3 - (1+INT(LOG10(ABS(E385)))))),""),IF(AND(E385=0,NOT(E385="")),ABS(ROUNDDOWN(E385-G385,0)),""))</f>
        <v/>
      </c>
      <c r="I385" s="3" t="str">
        <f aca="false">IF(NOT(H385=""),IF(H385&lt;=F385,"match",IF(H385&lt;3*F385,"partial match","no match")),"")</f>
        <v/>
      </c>
      <c r="J385" s="2" t="s">
        <v>622</v>
      </c>
    </row>
    <row r="386" customFormat="false" ht="15.75" hidden="false" customHeight="true" outlineLevel="0" collapsed="false">
      <c r="A386" s="2" t="s">
        <v>676</v>
      </c>
      <c r="B386" s="2" t="s">
        <v>608</v>
      </c>
      <c r="C386" s="2" t="s">
        <v>623</v>
      </c>
      <c r="D386" s="2" t="s">
        <v>22</v>
      </c>
      <c r="E386" s="2" t="n">
        <v>7540</v>
      </c>
      <c r="F386" s="2" t="n">
        <v>60</v>
      </c>
      <c r="G386" s="3"/>
      <c r="H386" s="3" t="str">
        <f aca="false">IFERROR(IF(NOT(G386=""),ABS(ROUNDDOWN(E386-G386, 3 - (1+INT(LOG10(ABS(E386)))))),""),IF(AND(E386=0,NOT(E386="")),ABS(ROUNDDOWN(E386-G386,0)),""))</f>
        <v/>
      </c>
      <c r="I386" s="3" t="str">
        <f aca="false">IF(NOT(H386=""),IF(H386&lt;=F386,"match",IF(H386&lt;3*F386,"partial match","no match")),"")</f>
        <v/>
      </c>
      <c r="J386" s="2" t="s">
        <v>624</v>
      </c>
    </row>
    <row r="387" customFormat="false" ht="15.75" hidden="false" customHeight="true" outlineLevel="0" collapsed="false">
      <c r="A387" s="2" t="s">
        <v>676</v>
      </c>
      <c r="B387" s="2" t="s">
        <v>608</v>
      </c>
      <c r="C387" s="2" t="s">
        <v>360</v>
      </c>
      <c r="D387" s="2" t="s">
        <v>22</v>
      </c>
      <c r="E387" s="2" t="n">
        <v>757</v>
      </c>
      <c r="F387" s="2" t="n">
        <v>1</v>
      </c>
      <c r="G387" s="3"/>
      <c r="H387" s="3" t="str">
        <f aca="false">IFERROR(IF(NOT(G387=""),ABS(ROUNDDOWN(E387-G387, 3 - (1+INT(LOG10(ABS(E387)))))),""),IF(AND(E387=0,NOT(E387="")),ABS(ROUNDDOWN(E387-G387,0)),""))</f>
        <v/>
      </c>
      <c r="I387" s="3" t="str">
        <f aca="false">IF(NOT(H387=""),IF(H387&lt;=F387,"match",IF(H387&lt;3*F387,"partial match","no match")),"")</f>
        <v/>
      </c>
      <c r="J387" s="2" t="s">
        <v>625</v>
      </c>
    </row>
    <row r="388" customFormat="false" ht="15.75" hidden="false" customHeight="true" outlineLevel="0" collapsed="false">
      <c r="A388" s="2" t="s">
        <v>676</v>
      </c>
      <c r="B388" s="2" t="s">
        <v>608</v>
      </c>
      <c r="C388" s="2" t="s">
        <v>362</v>
      </c>
      <c r="D388" s="2" t="s">
        <v>22</v>
      </c>
      <c r="E388" s="2" t="n">
        <v>0.151</v>
      </c>
      <c r="F388" s="2" t="n">
        <v>0.003</v>
      </c>
      <c r="G388" s="3"/>
      <c r="H388" s="3" t="str">
        <f aca="false">IFERROR(IF(NOT(G388=""),ABS(ROUNDDOWN(E388-G388, 3 - (1+INT(LOG10(ABS(E388)))))),""),IF(AND(E388=0,NOT(E388="")),ABS(ROUNDDOWN(E388-G388,0)),""))</f>
        <v/>
      </c>
      <c r="I388" s="3" t="str">
        <f aca="false">IF(NOT(H388=""),IF(H388&lt;=F388,"match",IF(H388&lt;3*F388,"partial match","no match")),"")</f>
        <v/>
      </c>
      <c r="J388" s="2" t="s">
        <v>626</v>
      </c>
    </row>
    <row r="389" customFormat="false" ht="15.75" hidden="false" customHeight="true" outlineLevel="0" collapsed="false">
      <c r="A389" s="2" t="s">
        <v>676</v>
      </c>
      <c r="B389" s="2" t="s">
        <v>608</v>
      </c>
      <c r="C389" s="2" t="s">
        <v>627</v>
      </c>
      <c r="D389" s="2" t="s">
        <v>22</v>
      </c>
      <c r="E389" s="2" t="n">
        <v>709</v>
      </c>
      <c r="F389" s="2" t="n">
        <v>2</v>
      </c>
      <c r="G389" s="3"/>
      <c r="H389" s="3" t="str">
        <f aca="false">IFERROR(IF(NOT(G389=""),ABS(ROUNDDOWN(E389-G389, 3 - (1+INT(LOG10(ABS(E389)))))),""),IF(AND(E389=0,NOT(E389="")),ABS(ROUNDDOWN(E389-G389,0)),""))</f>
        <v/>
      </c>
      <c r="I389" s="3" t="str">
        <f aca="false">IF(NOT(H389=""),IF(H389&lt;=F389,"match",IF(H389&lt;3*F389,"partial match","no match")),"")</f>
        <v/>
      </c>
      <c r="J389" s="2" t="s">
        <v>628</v>
      </c>
    </row>
    <row r="390" customFormat="false" ht="15.75" hidden="false" customHeight="true" outlineLevel="0" collapsed="false">
      <c r="A390" s="2" t="s">
        <v>676</v>
      </c>
      <c r="B390" s="2" t="s">
        <v>608</v>
      </c>
      <c r="C390" s="2" t="s">
        <v>629</v>
      </c>
      <c r="D390" s="2" t="s">
        <v>22</v>
      </c>
      <c r="E390" s="2" t="n">
        <v>0.175</v>
      </c>
      <c r="F390" s="2" t="n">
        <v>0.001</v>
      </c>
      <c r="G390" s="3"/>
      <c r="H390" s="3" t="str">
        <f aca="false">IFERROR(IF(NOT(G390=""),ABS(ROUNDDOWN(E390-G390, 3 - (1+INT(LOG10(ABS(E390)))))),""),IF(AND(E390=0,NOT(E390="")),ABS(ROUNDDOWN(E390-G390,0)),""))</f>
        <v/>
      </c>
      <c r="I390" s="3" t="str">
        <f aca="false">IF(NOT(H390=""),IF(H390&lt;=F390,"match",IF(H390&lt;3*F390,"partial match","no match")),"")</f>
        <v/>
      </c>
      <c r="J390" s="2" t="s">
        <v>630</v>
      </c>
    </row>
    <row r="391" customFormat="false" ht="15.75" hidden="false" customHeight="true" outlineLevel="0" collapsed="false">
      <c r="A391" s="2" t="s">
        <v>676</v>
      </c>
      <c r="B391" s="2" t="s">
        <v>608</v>
      </c>
      <c r="C391" s="2" t="s">
        <v>631</v>
      </c>
      <c r="D391" s="2" t="s">
        <v>56</v>
      </c>
      <c r="E391" s="2" t="n">
        <v>1</v>
      </c>
      <c r="F391" s="2" t="n">
        <v>0</v>
      </c>
      <c r="G391" s="3"/>
      <c r="H391" s="3" t="str">
        <f aca="false">IFERROR(IF(NOT(G391=""),ABS(ROUNDDOWN(E391-G391, 3 - (1+INT(LOG10(ABS(E391)))))),""),IF(AND(E391=0,NOT(E391="")),ABS(ROUNDDOWN(E391-G391,0)),""))</f>
        <v/>
      </c>
      <c r="I391" s="3" t="str">
        <f aca="false">IF(NOT(H391=""),IF(H391&lt;=F391,"match",IF(H391&lt;3*F391,"partial match","no match")),"")</f>
        <v/>
      </c>
      <c r="J391" s="2" t="s">
        <v>632</v>
      </c>
    </row>
    <row r="392" customFormat="false" ht="15.75" hidden="false" customHeight="true" outlineLevel="0" collapsed="false">
      <c r="A392" s="2" t="s">
        <v>676</v>
      </c>
      <c r="B392" s="2" t="s">
        <v>608</v>
      </c>
      <c r="C392" s="2" t="s">
        <v>370</v>
      </c>
      <c r="D392" s="2" t="s">
        <v>22</v>
      </c>
      <c r="E392" s="2" t="n">
        <v>31.1</v>
      </c>
      <c r="F392" s="2" t="n">
        <v>0.5</v>
      </c>
      <c r="G392" s="3"/>
      <c r="H392" s="3" t="str">
        <f aca="false">IFERROR(IF(NOT(G392=""),ABS(ROUNDDOWN(E392-G392, 3 - (1+INT(LOG10(ABS(E392)))))),""),IF(AND(E392=0,NOT(E392="")),ABS(ROUNDDOWN(E392-G392,0)),""))</f>
        <v/>
      </c>
      <c r="I392" s="3" t="str">
        <f aca="false">IF(NOT(H392=""),IF(H392&lt;=F392,"match",IF(H392&lt;3*F392,"partial match","no match")),"")</f>
        <v/>
      </c>
      <c r="J392" s="2" t="s">
        <v>633</v>
      </c>
    </row>
    <row r="393" customFormat="false" ht="15.75" hidden="false" customHeight="true" outlineLevel="0" collapsed="false">
      <c r="A393" s="2" t="s">
        <v>676</v>
      </c>
      <c r="B393" s="2" t="s">
        <v>608</v>
      </c>
      <c r="C393" s="2" t="s">
        <v>634</v>
      </c>
      <c r="D393" s="2" t="s">
        <v>22</v>
      </c>
      <c r="E393" s="2" t="n">
        <v>3.12</v>
      </c>
      <c r="F393" s="2" t="n">
        <v>0.02</v>
      </c>
      <c r="G393" s="3"/>
      <c r="H393" s="3" t="str">
        <f aca="false">IFERROR(IF(NOT(G393=""),ABS(ROUNDDOWN(E393-G393, 3 - (1+INT(LOG10(ABS(E393)))))),""),IF(AND(E393=0,NOT(E393="")),ABS(ROUNDDOWN(E393-G393,0)),""))</f>
        <v/>
      </c>
      <c r="I393" s="3" t="str">
        <f aca="false">IF(NOT(H393=""),IF(H393&lt;=F393,"match",IF(H393&lt;3*F393,"partial match","no match")),"")</f>
        <v/>
      </c>
      <c r="J393" s="2" t="s">
        <v>635</v>
      </c>
    </row>
    <row r="394" customFormat="false" ht="15.75" hidden="false" customHeight="true" outlineLevel="0" collapsed="false">
      <c r="A394" s="2" t="s">
        <v>676</v>
      </c>
      <c r="B394" s="2" t="s">
        <v>608</v>
      </c>
      <c r="C394" s="2" t="s">
        <v>636</v>
      </c>
      <c r="D394" s="2" t="s">
        <v>22</v>
      </c>
      <c r="E394" s="2" t="n">
        <v>5.76</v>
      </c>
      <c r="F394" s="2" t="n">
        <v>0.02</v>
      </c>
      <c r="G394" s="3"/>
      <c r="H394" s="3" t="str">
        <f aca="false">IFERROR(IF(NOT(G394=""),ABS(ROUNDDOWN(E394-G394, 3 - (1+INT(LOG10(ABS(E394)))))),""),IF(AND(E394=0,NOT(E394="")),ABS(ROUNDDOWN(E394-G394,0)),""))</f>
        <v/>
      </c>
      <c r="I394" s="3" t="str">
        <f aca="false">IF(NOT(H394=""),IF(H394&lt;=F394,"match",IF(H394&lt;3*F394,"partial match","no match")),"")</f>
        <v/>
      </c>
      <c r="J394" s="2" t="s">
        <v>637</v>
      </c>
    </row>
    <row r="395" customFormat="false" ht="15.75" hidden="false" customHeight="true" outlineLevel="0" collapsed="false">
      <c r="A395" s="2" t="s">
        <v>676</v>
      </c>
      <c r="B395" s="2" t="s">
        <v>608</v>
      </c>
      <c r="C395" s="2" t="s">
        <v>638</v>
      </c>
      <c r="D395" s="2" t="s">
        <v>22</v>
      </c>
      <c r="E395" s="2" t="n">
        <v>0.0268</v>
      </c>
      <c r="F395" s="2" t="n">
        <v>0.0004</v>
      </c>
      <c r="G395" s="3"/>
      <c r="H395" s="3" t="str">
        <f aca="false">IFERROR(IF(NOT(G395=""),ABS(ROUNDDOWN(E395-G395, 3 - (1+INT(LOG10(ABS(E395)))))),""),IF(AND(E395=0,NOT(E395="")),ABS(ROUNDDOWN(E395-G395,0)),""))</f>
        <v/>
      </c>
      <c r="I395" s="3" t="str">
        <f aca="false">IF(NOT(H395=""),IF(H395&lt;=F395,"match",IF(H395&lt;3*F395,"partial match","no match")),"")</f>
        <v/>
      </c>
      <c r="J395" s="2" t="s">
        <v>639</v>
      </c>
    </row>
    <row r="396" customFormat="false" ht="15.75" hidden="false" customHeight="true" outlineLevel="0" collapsed="false">
      <c r="A396" s="2" t="s">
        <v>676</v>
      </c>
      <c r="B396" s="2" t="s">
        <v>640</v>
      </c>
      <c r="C396" s="2" t="s">
        <v>609</v>
      </c>
      <c r="D396" s="2" t="s">
        <v>22</v>
      </c>
      <c r="E396" s="2" t="n">
        <v>0.243</v>
      </c>
      <c r="F396" s="2" t="n">
        <v>0.004</v>
      </c>
      <c r="G396" s="3"/>
      <c r="H396" s="3" t="str">
        <f aca="false">IFERROR(IF(NOT(G396=""),ABS(ROUNDDOWN(E396-G396, 3 - (1+INT(LOG10(ABS(E396)))))),""),IF(AND(E396=0,NOT(E396="")),ABS(ROUNDDOWN(E396-G396,0)),""))</f>
        <v/>
      </c>
      <c r="I396" s="3" t="str">
        <f aca="false">IF(NOT(H396=""),IF(H396&lt;=F396,"match",IF(H396&lt;3*F396,"partial match","no match")),"")</f>
        <v/>
      </c>
      <c r="J396" s="2" t="s">
        <v>641</v>
      </c>
    </row>
    <row r="397" customFormat="false" ht="15.75" hidden="false" customHeight="true" outlineLevel="0" collapsed="false">
      <c r="A397" s="2" t="s">
        <v>676</v>
      </c>
      <c r="B397" s="2" t="s">
        <v>640</v>
      </c>
      <c r="C397" s="2" t="s">
        <v>611</v>
      </c>
      <c r="D397" s="2" t="s">
        <v>22</v>
      </c>
      <c r="E397" s="2" t="n">
        <v>16.1</v>
      </c>
      <c r="F397" s="2" t="n">
        <v>0.2</v>
      </c>
      <c r="G397" s="3"/>
      <c r="H397" s="3" t="str">
        <f aca="false">IFERROR(IF(NOT(G397=""),ABS(ROUNDDOWN(E397-G397, 3 - (1+INT(LOG10(ABS(E397)))))),""),IF(AND(E397=0,NOT(E397="")),ABS(ROUNDDOWN(E397-G397,0)),""))</f>
        <v/>
      </c>
      <c r="I397" s="3" t="str">
        <f aca="false">IF(NOT(H397=""),IF(H397&lt;=F397,"match",IF(H397&lt;3*F397,"partial match","no match")),"")</f>
        <v/>
      </c>
      <c r="J397" s="2" t="s">
        <v>642</v>
      </c>
    </row>
    <row r="398" customFormat="false" ht="15.75" hidden="false" customHeight="true" outlineLevel="0" collapsed="false">
      <c r="A398" s="2" t="s">
        <v>676</v>
      </c>
      <c r="B398" s="2" t="s">
        <v>640</v>
      </c>
      <c r="C398" s="2" t="s">
        <v>613</v>
      </c>
      <c r="D398" s="2" t="s">
        <v>22</v>
      </c>
      <c r="E398" s="2" t="n">
        <v>0.0115</v>
      </c>
      <c r="F398" s="2" t="n">
        <v>0.0003</v>
      </c>
      <c r="G398" s="3"/>
      <c r="H398" s="3" t="str">
        <f aca="false">IFERROR(IF(NOT(G398=""),ABS(ROUNDDOWN(E398-G398, 3 - (1+INT(LOG10(ABS(E398)))))),""),IF(AND(E398=0,NOT(E398="")),ABS(ROUNDDOWN(E398-G398,0)),""))</f>
        <v/>
      </c>
      <c r="I398" s="3" t="str">
        <f aca="false">IF(NOT(H398=""),IF(H398&lt;=F398,"match",IF(H398&lt;3*F398,"partial match","no match")),"")</f>
        <v/>
      </c>
      <c r="J398" s="2" t="s">
        <v>643</v>
      </c>
    </row>
    <row r="399" customFormat="false" ht="15.75" hidden="false" customHeight="true" outlineLevel="0" collapsed="false">
      <c r="A399" s="2" t="s">
        <v>676</v>
      </c>
      <c r="B399" s="2" t="s">
        <v>640</v>
      </c>
      <c r="C399" s="2" t="s">
        <v>615</v>
      </c>
      <c r="D399" s="2" t="s">
        <v>22</v>
      </c>
      <c r="E399" s="2" t="n">
        <v>466</v>
      </c>
      <c r="F399" s="2" t="n">
        <v>2</v>
      </c>
      <c r="G399" s="3"/>
      <c r="H399" s="3" t="str">
        <f aca="false">IFERROR(IF(NOT(G399=""),ABS(ROUNDDOWN(E399-G399, 3 - (1+INT(LOG10(ABS(E399)))))),""),IF(AND(E399=0,NOT(E399="")),ABS(ROUNDDOWN(E399-G399,0)),""))</f>
        <v/>
      </c>
      <c r="I399" s="3" t="str">
        <f aca="false">IF(NOT(H399=""),IF(H399&lt;=F399,"match",IF(H399&lt;3*F399,"partial match","no match")),"")</f>
        <v/>
      </c>
      <c r="J399" s="2" t="s">
        <v>644</v>
      </c>
    </row>
    <row r="400" customFormat="false" ht="15.75" hidden="false" customHeight="true" outlineLevel="0" collapsed="false">
      <c r="A400" s="2" t="s">
        <v>676</v>
      </c>
      <c r="B400" s="2" t="s">
        <v>640</v>
      </c>
      <c r="C400" s="2" t="s">
        <v>617</v>
      </c>
      <c r="D400" s="2" t="s">
        <v>22</v>
      </c>
      <c r="E400" s="2" t="n">
        <v>0.00664</v>
      </c>
      <c r="F400" s="2" t="n">
        <v>0.0002</v>
      </c>
      <c r="G400" s="3"/>
      <c r="H400" s="3" t="str">
        <f aca="false">IFERROR(IF(NOT(G400=""),ABS(ROUNDDOWN(E400-G400, 3 - (1+INT(LOG10(ABS(E400)))))),""),IF(AND(E400=0,NOT(E400="")),ABS(ROUNDDOWN(E400-G400,0)),""))</f>
        <v/>
      </c>
      <c r="I400" s="3" t="str">
        <f aca="false">IF(NOT(H400=""),IF(H400&lt;=F400,"match",IF(H400&lt;3*F400,"partial match","no match")),"")</f>
        <v/>
      </c>
      <c r="J400" s="2" t="s">
        <v>645</v>
      </c>
    </row>
    <row r="401" customFormat="false" ht="15.75" hidden="false" customHeight="true" outlineLevel="0" collapsed="false">
      <c r="A401" s="2" t="s">
        <v>676</v>
      </c>
      <c r="B401" s="2" t="s">
        <v>640</v>
      </c>
      <c r="C401" s="2" t="s">
        <v>619</v>
      </c>
      <c r="D401" s="2" t="s">
        <v>22</v>
      </c>
      <c r="E401" s="2" t="n">
        <v>91.9</v>
      </c>
      <c r="F401" s="2" t="n">
        <v>0.5</v>
      </c>
      <c r="G401" s="3"/>
      <c r="H401" s="3" t="str">
        <f aca="false">IFERROR(IF(NOT(G401=""),ABS(ROUNDDOWN(E401-G401, 3 - (1+INT(LOG10(ABS(E401)))))),""),IF(AND(E401=0,NOT(E401="")),ABS(ROUNDDOWN(E401-G401,0)),""))</f>
        <v/>
      </c>
      <c r="I401" s="3" t="str">
        <f aca="false">IF(NOT(H401=""),IF(H401&lt;=F401,"match",IF(H401&lt;3*F401,"partial match","no match")),"")</f>
        <v/>
      </c>
      <c r="J401" s="2" t="s">
        <v>646</v>
      </c>
    </row>
    <row r="402" customFormat="false" ht="15.75" hidden="false" customHeight="true" outlineLevel="0" collapsed="false">
      <c r="A402" s="2" t="s">
        <v>676</v>
      </c>
      <c r="B402" s="2" t="s">
        <v>640</v>
      </c>
      <c r="C402" s="2" t="s">
        <v>621</v>
      </c>
      <c r="D402" s="2" t="s">
        <v>22</v>
      </c>
      <c r="E402" s="2" t="n">
        <v>0.0674</v>
      </c>
      <c r="F402" s="2" t="n">
        <v>0.0004</v>
      </c>
      <c r="G402" s="3"/>
      <c r="H402" s="3" t="str">
        <f aca="false">IFERROR(IF(NOT(G402=""),ABS(ROUNDDOWN(E402-G402, 3 - (1+INT(LOG10(ABS(E402)))))),""),IF(AND(E402=0,NOT(E402="")),ABS(ROUNDDOWN(E402-G402,0)),""))</f>
        <v/>
      </c>
      <c r="I402" s="3" t="str">
        <f aca="false">IF(NOT(H402=""),IF(H402&lt;=F402,"match",IF(H402&lt;3*F402,"partial match","no match")),"")</f>
        <v/>
      </c>
      <c r="J402" s="2" t="s">
        <v>647</v>
      </c>
    </row>
    <row r="403" customFormat="false" ht="15.75" hidden="false" customHeight="true" outlineLevel="0" collapsed="false">
      <c r="A403" s="2" t="s">
        <v>676</v>
      </c>
      <c r="B403" s="2" t="s">
        <v>640</v>
      </c>
      <c r="C403" s="2" t="s">
        <v>623</v>
      </c>
      <c r="D403" s="2" t="s">
        <v>22</v>
      </c>
      <c r="E403" s="2" t="n">
        <v>8100</v>
      </c>
      <c r="F403" s="2" t="n">
        <v>60</v>
      </c>
      <c r="G403" s="3"/>
      <c r="H403" s="3" t="str">
        <f aca="false">IFERROR(IF(NOT(G403=""),ABS(ROUNDDOWN(E403-G403, 3 - (1+INT(LOG10(ABS(E403)))))),""),IF(AND(E403=0,NOT(E403="")),ABS(ROUNDDOWN(E403-G403,0)),""))</f>
        <v/>
      </c>
      <c r="I403" s="3" t="str">
        <f aca="false">IF(NOT(H403=""),IF(H403&lt;=F403,"match",IF(H403&lt;3*F403,"partial match","no match")),"")</f>
        <v/>
      </c>
      <c r="J403" s="2" t="s">
        <v>648</v>
      </c>
    </row>
    <row r="404" customFormat="false" ht="15.75" hidden="false" customHeight="true" outlineLevel="0" collapsed="false">
      <c r="A404" s="2" t="s">
        <v>676</v>
      </c>
      <c r="B404" s="2" t="s">
        <v>640</v>
      </c>
      <c r="C404" s="2" t="s">
        <v>360</v>
      </c>
      <c r="D404" s="2" t="s">
        <v>22</v>
      </c>
      <c r="E404" s="2" t="n">
        <v>17200</v>
      </c>
      <c r="F404" s="2" t="n">
        <v>100</v>
      </c>
      <c r="G404" s="3"/>
      <c r="H404" s="3" t="str">
        <f aca="false">IFERROR(IF(NOT(G404=""),ABS(ROUNDDOWN(E404-G404, 3 - (1+INT(LOG10(ABS(E404)))))),""),IF(AND(E404=0,NOT(E404="")),ABS(ROUNDDOWN(E404-G404,0)),""))</f>
        <v/>
      </c>
      <c r="I404" s="3" t="str">
        <f aca="false">IF(NOT(H404=""),IF(H404&lt;=F404,"match",IF(H404&lt;3*F404,"partial match","no match")),"")</f>
        <v/>
      </c>
      <c r="J404" s="2" t="s">
        <v>649</v>
      </c>
    </row>
    <row r="405" customFormat="false" ht="15.75" hidden="false" customHeight="true" outlineLevel="0" collapsed="false">
      <c r="A405" s="2" t="s">
        <v>676</v>
      </c>
      <c r="B405" s="2" t="s">
        <v>640</v>
      </c>
      <c r="C405" s="2" t="s">
        <v>362</v>
      </c>
      <c r="D405" s="2" t="s">
        <v>22</v>
      </c>
      <c r="E405" s="2" t="n">
        <v>0.15</v>
      </c>
      <c r="F405" s="2" t="n">
        <v>0.002</v>
      </c>
      <c r="G405" s="3"/>
      <c r="H405" s="3" t="str">
        <f aca="false">IFERROR(IF(NOT(G405=""),ABS(ROUNDDOWN(E405-G405, 3 - (1+INT(LOG10(ABS(E405)))))),""),IF(AND(E405=0,NOT(E405="")),ABS(ROUNDDOWN(E405-G405,0)),""))</f>
        <v/>
      </c>
      <c r="I405" s="3" t="str">
        <f aca="false">IF(NOT(H405=""),IF(H405&lt;=F405,"match",IF(H405&lt;3*F405,"partial match","no match")),"")</f>
        <v/>
      </c>
      <c r="J405" s="2" t="s">
        <v>650</v>
      </c>
    </row>
    <row r="406" customFormat="false" ht="15.75" hidden="false" customHeight="true" outlineLevel="0" collapsed="false">
      <c r="A406" s="2" t="s">
        <v>676</v>
      </c>
      <c r="B406" s="2" t="s">
        <v>640</v>
      </c>
      <c r="C406" s="2" t="s">
        <v>627</v>
      </c>
      <c r="D406" s="2" t="s">
        <v>22</v>
      </c>
      <c r="E406" s="2" t="n">
        <v>17500</v>
      </c>
      <c r="F406" s="2" t="n">
        <v>100</v>
      </c>
      <c r="G406" s="3"/>
      <c r="H406" s="3" t="str">
        <f aca="false">IFERROR(IF(NOT(G406=""),ABS(ROUNDDOWN(E406-G406, 3 - (1+INT(LOG10(ABS(E406)))))),""),IF(AND(E406=0,NOT(E406="")),ABS(ROUNDDOWN(E406-G406,0)),""))</f>
        <v/>
      </c>
      <c r="I406" s="3" t="str">
        <f aca="false">IF(NOT(H406=""),IF(H406&lt;=F406,"match",IF(H406&lt;3*F406,"partial match","no match")),"")</f>
        <v/>
      </c>
      <c r="J406" s="2" t="s">
        <v>651</v>
      </c>
    </row>
    <row r="407" customFormat="false" ht="15.75" hidden="false" customHeight="true" outlineLevel="0" collapsed="false">
      <c r="A407" s="2" t="s">
        <v>676</v>
      </c>
      <c r="B407" s="2" t="s">
        <v>640</v>
      </c>
      <c r="C407" s="2" t="s">
        <v>629</v>
      </c>
      <c r="D407" s="2" t="s">
        <v>22</v>
      </c>
      <c r="E407" s="2" t="n">
        <v>0.153</v>
      </c>
      <c r="F407" s="2" t="n">
        <v>0.001</v>
      </c>
      <c r="G407" s="3"/>
      <c r="H407" s="3" t="str">
        <f aca="false">IFERROR(IF(NOT(G407=""),ABS(ROUNDDOWN(E407-G407, 3 - (1+INT(LOG10(ABS(E407)))))),""),IF(AND(E407=0,NOT(E407="")),ABS(ROUNDDOWN(E407-G407,0)),""))</f>
        <v/>
      </c>
      <c r="I407" s="3" t="str">
        <f aca="false">IF(NOT(H407=""),IF(H407&lt;=F407,"match",IF(H407&lt;3*F407,"partial match","no match")),"")</f>
        <v/>
      </c>
      <c r="J407" s="2" t="s">
        <v>652</v>
      </c>
    </row>
    <row r="408" customFormat="false" ht="15.75" hidden="false" customHeight="true" outlineLevel="0" collapsed="false">
      <c r="A408" s="2" t="s">
        <v>676</v>
      </c>
      <c r="B408" s="2" t="s">
        <v>640</v>
      </c>
      <c r="C408" s="2" t="s">
        <v>631</v>
      </c>
      <c r="D408" s="2" t="s">
        <v>56</v>
      </c>
      <c r="E408" s="2" t="n">
        <v>1</v>
      </c>
      <c r="F408" s="2" t="n">
        <v>0</v>
      </c>
      <c r="G408" s="3"/>
      <c r="H408" s="3" t="str">
        <f aca="false">IFERROR(IF(NOT(G408=""),ABS(ROUNDDOWN(E408-G408, 3 - (1+INT(LOG10(ABS(E408)))))),""),IF(AND(E408=0,NOT(E408="")),ABS(ROUNDDOWN(E408-G408,0)),""))</f>
        <v/>
      </c>
      <c r="I408" s="3" t="str">
        <f aca="false">IF(NOT(H408=""),IF(H408&lt;=F408,"match",IF(H408&lt;3*F408,"partial match","no match")),"")</f>
        <v/>
      </c>
      <c r="J408" s="2" t="s">
        <v>653</v>
      </c>
    </row>
    <row r="409" customFormat="false" ht="15.75" hidden="false" customHeight="true" outlineLevel="0" collapsed="false">
      <c r="A409" s="2" t="s">
        <v>676</v>
      </c>
      <c r="B409" s="2" t="s">
        <v>640</v>
      </c>
      <c r="C409" s="2" t="s">
        <v>370</v>
      </c>
      <c r="D409" s="2" t="s">
        <v>22</v>
      </c>
      <c r="E409" s="2" t="n">
        <v>22.8</v>
      </c>
      <c r="F409" s="2" t="n">
        <v>0.6</v>
      </c>
      <c r="G409" s="3"/>
      <c r="H409" s="3" t="str">
        <f aca="false">IFERROR(IF(NOT(G409=""),ABS(ROUNDDOWN(E409-G409, 3 - (1+INT(LOG10(ABS(E409)))))),""),IF(AND(E409=0,NOT(E409="")),ABS(ROUNDDOWN(E409-G409,0)),""))</f>
        <v/>
      </c>
      <c r="I409" s="3" t="str">
        <f aca="false">IF(NOT(H409=""),IF(H409&lt;=F409,"match",IF(H409&lt;3*F409,"partial match","no match")),"")</f>
        <v/>
      </c>
      <c r="J409" s="2" t="s">
        <v>654</v>
      </c>
    </row>
    <row r="410" customFormat="false" ht="15.75" hidden="false" customHeight="true" outlineLevel="0" collapsed="false">
      <c r="A410" s="2" t="s">
        <v>676</v>
      </c>
      <c r="B410" s="2" t="s">
        <v>640</v>
      </c>
      <c r="C410" s="2" t="s">
        <v>634</v>
      </c>
      <c r="D410" s="2" t="s">
        <v>22</v>
      </c>
      <c r="E410" s="2" t="n">
        <v>3.37</v>
      </c>
      <c r="F410" s="2" t="n">
        <v>0.01</v>
      </c>
      <c r="G410" s="3"/>
      <c r="H410" s="3" t="str">
        <f aca="false">IFERROR(IF(NOT(G410=""),ABS(ROUNDDOWN(E410-G410, 3 - (1+INT(LOG10(ABS(E410)))))),""),IF(AND(E410=0,NOT(E410="")),ABS(ROUNDDOWN(E410-G410,0)),""))</f>
        <v/>
      </c>
      <c r="I410" s="3" t="str">
        <f aca="false">IF(NOT(H410=""),IF(H410&lt;=F410,"match",IF(H410&lt;3*F410,"partial match","no match")),"")</f>
        <v/>
      </c>
      <c r="J410" s="2" t="s">
        <v>655</v>
      </c>
    </row>
    <row r="411" customFormat="false" ht="15.75" hidden="false" customHeight="true" outlineLevel="0" collapsed="false">
      <c r="A411" s="2" t="s">
        <v>676</v>
      </c>
      <c r="B411" s="2" t="s">
        <v>640</v>
      </c>
      <c r="C411" s="2" t="s">
        <v>636</v>
      </c>
      <c r="D411" s="2" t="s">
        <v>22</v>
      </c>
      <c r="E411" s="2" t="n">
        <v>5.93</v>
      </c>
      <c r="F411" s="2" t="n">
        <v>0.02</v>
      </c>
      <c r="G411" s="3"/>
      <c r="H411" s="3" t="str">
        <f aca="false">IFERROR(IF(NOT(G411=""),ABS(ROUNDDOWN(E411-G411, 3 - (1+INT(LOG10(ABS(E411)))))),""),IF(AND(E411=0,NOT(E411="")),ABS(ROUNDDOWN(E411-G411,0)),""))</f>
        <v/>
      </c>
      <c r="I411" s="3" t="str">
        <f aca="false">IF(NOT(H411=""),IF(H411&lt;=F411,"match",IF(H411&lt;3*F411,"partial match","no match")),"")</f>
        <v/>
      </c>
      <c r="J411" s="2" t="s">
        <v>656</v>
      </c>
    </row>
    <row r="412" customFormat="false" ht="15.75" hidden="false" customHeight="true" outlineLevel="0" collapsed="false">
      <c r="A412" s="2" t="s">
        <v>676</v>
      </c>
      <c r="B412" s="2" t="s">
        <v>640</v>
      </c>
      <c r="C412" s="2" t="s">
        <v>638</v>
      </c>
      <c r="D412" s="2" t="s">
        <v>56</v>
      </c>
      <c r="E412" s="2" t="n">
        <v>0.0245</v>
      </c>
      <c r="F412" s="2" t="n">
        <v>0.0003</v>
      </c>
      <c r="G412" s="3"/>
      <c r="H412" s="3" t="str">
        <f aca="false">IFERROR(IF(NOT(G412=""),ABS(ROUNDDOWN(E412-G412, 3 - (1+INT(LOG10(ABS(E412)))))),""),IF(AND(E412=0,NOT(E412="")),ABS(ROUNDDOWN(E412-G412,0)),""))</f>
        <v/>
      </c>
      <c r="I412" s="3" t="str">
        <f aca="false">IF(NOT(H412=""),IF(H412&lt;=F412,"match",IF(H412&lt;3*F412,"partial match","no match")),"")</f>
        <v/>
      </c>
      <c r="J412" s="2" t="s">
        <v>657</v>
      </c>
    </row>
  </sheetData>
  <conditionalFormatting sqref="I2:I412">
    <cfRule type="expression" priority="2" aboveAverage="0" equalAverage="0" bottom="0" percent="0" rank="0" text="" dxfId="8">
      <formula>LEN(TRIM(I2))=0</formula>
    </cfRule>
  </conditionalFormatting>
  <conditionalFormatting sqref="I2:I412">
    <cfRule type="cellIs" priority="3" operator="equal" aboveAverage="0" equalAverage="0" bottom="0" percent="0" rank="0" text="" dxfId="9">
      <formula>"match"</formula>
    </cfRule>
  </conditionalFormatting>
  <conditionalFormatting sqref="I2:I412">
    <cfRule type="cellIs" priority="4" operator="equal" aboveAverage="0" equalAverage="0" bottom="0" percent="0" rank="0" text="" dxfId="10">
      <formula>"partial match"</formula>
    </cfRule>
  </conditionalFormatting>
  <conditionalFormatting sqref="I2:I412">
    <cfRule type="cellIs" priority="5" operator="equal" aboveAverage="0" equalAverage="0" bottom="0" percent="0" rank="0" text="" dxfId="11">
      <formula>"no match"</formula>
    </cfRule>
  </conditionalFormatting>
  <conditionalFormatting sqref="D2:D412">
    <cfRule type="containsText" priority="6" operator="containsText" aboveAverage="0" equalAverage="0" bottom="0" percent="0" rank="0" text="&lt; 3" dxfId="12">
      <formula>NOT(ISERROR(SEARCH("&lt; 3",D2)))</formula>
    </cfRule>
    <cfRule type="containsText" priority="7" operator="containsText" aboveAverage="0" equalAverage="0" bottom="0" percent="0" rank="0" text="3-5" dxfId="13">
      <formula>NOT(ISERROR(SEARCH("3-5",D2)))</formula>
    </cfRule>
    <cfRule type="containsText" priority="8" operator="containsText" aboveAverage="0" equalAverage="0" bottom="0" percent="0" rank="0" text="6-9" dxfId="14">
      <formula>NOT(ISERROR(SEARCH("6-9",D2)))</formula>
    </cfRule>
    <cfRule type="containsText" priority="9" operator="containsText" aboveAverage="0" equalAverage="0" bottom="0" percent="0" rank="0" text="≥ 10" dxfId="15">
      <formula>NOT(ISERROR(SEARCH("≥ 10",D2)))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5" defaultRowHeight="15.75" zeroHeight="false" outlineLevelRow="0" outlineLevelCol="0"/>
  <cols>
    <col collapsed="false" customWidth="true" hidden="false" outlineLevel="0" max="2" min="2" style="0" width="43"/>
    <col collapsed="false" customWidth="true" hidden="false" outlineLevel="0" max="3" min="3" style="0" width="50.14"/>
    <col collapsed="false" customWidth="true" hidden="false" outlineLevel="0" max="10" min="10" style="0" width="30.43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true" outlineLevel="0" collapsed="false">
      <c r="A2" s="2" t="s">
        <v>765</v>
      </c>
      <c r="B2" s="2" t="s">
        <v>677</v>
      </c>
      <c r="C2" s="2" t="s">
        <v>678</v>
      </c>
      <c r="D2" s="2" t="s">
        <v>22</v>
      </c>
      <c r="E2" s="2" t="n">
        <v>204</v>
      </c>
      <c r="F2" s="2" t="n">
        <v>0</v>
      </c>
      <c r="G2" s="3"/>
      <c r="H2" s="3" t="str">
        <f aca="false">IFERROR(IF(NOT(G2=""),ABS(ROUNDDOWN(E2-G2, 3 - (1+INT(LOG10(ABS(E2)))))),""),IF(AND(E2=0,NOT(E2="")),ABS(ROUNDDOWN(E2-G2,0)),""))</f>
        <v/>
      </c>
      <c r="I2" s="3" t="str">
        <f aca="false">IF(NOT(H2=""),IF(H2&lt;=F2,"match",IF(H2&lt;3*F2,"partial match","no match")),"")</f>
        <v/>
      </c>
      <c r="J2" s="2" t="s">
        <v>679</v>
      </c>
    </row>
    <row r="3" customFormat="false" ht="15" hidden="false" customHeight="true" outlineLevel="0" collapsed="false">
      <c r="A3" s="2" t="s">
        <v>765</v>
      </c>
      <c r="B3" s="2" t="s">
        <v>677</v>
      </c>
      <c r="C3" s="2" t="s">
        <v>680</v>
      </c>
      <c r="D3" s="2" t="s">
        <v>22</v>
      </c>
      <c r="E3" s="2" t="n">
        <v>201</v>
      </c>
      <c r="F3" s="2" t="n">
        <v>0</v>
      </c>
      <c r="G3" s="3"/>
      <c r="H3" s="3" t="str">
        <f aca="false">IFERROR(IF(NOT(G3=""),ABS(ROUNDDOWN(E3-G3, 3 - (1+INT(LOG10(ABS(E3)))))),""),IF(AND(E3=0,NOT(E3="")),ABS(ROUNDDOWN(E3-G3,0)),""))</f>
        <v/>
      </c>
      <c r="I3" s="3" t="str">
        <f aca="false">IF(NOT(H3=""),IF(H3&lt;=F3,"match",IF(H3&lt;3*F3,"partial match","no match")),"")</f>
        <v/>
      </c>
      <c r="J3" s="2" t="s">
        <v>681</v>
      </c>
    </row>
    <row r="4" customFormat="false" ht="15" hidden="false" customHeight="true" outlineLevel="0" collapsed="false">
      <c r="A4" s="2" t="s">
        <v>765</v>
      </c>
      <c r="B4" s="2" t="s">
        <v>677</v>
      </c>
      <c r="C4" s="2" t="s">
        <v>682</v>
      </c>
      <c r="D4" s="2" t="s">
        <v>22</v>
      </c>
      <c r="E4" s="2" t="n">
        <v>60</v>
      </c>
      <c r="F4" s="2" t="n">
        <v>0</v>
      </c>
      <c r="G4" s="3"/>
      <c r="H4" s="3" t="str">
        <f aca="false">IFERROR(IF(NOT(G4=""),ABS(ROUNDDOWN(E4-G4, 3 - (1+INT(LOG10(ABS(E4)))))),""),IF(AND(E4=0,NOT(E4="")),ABS(ROUNDDOWN(E4-G4,0)),""))</f>
        <v/>
      </c>
      <c r="I4" s="3" t="str">
        <f aca="false">IF(NOT(H4=""),IF(H4&lt;=F4,"match",IF(H4&lt;3*F4,"partial match","no match")),"")</f>
        <v/>
      </c>
      <c r="J4" s="2" t="s">
        <v>683</v>
      </c>
    </row>
    <row r="5" customFormat="false" ht="15" hidden="false" customHeight="true" outlineLevel="0" collapsed="false">
      <c r="A5" s="2" t="s">
        <v>765</v>
      </c>
      <c r="B5" s="2" t="s">
        <v>677</v>
      </c>
      <c r="C5" s="2" t="s">
        <v>684</v>
      </c>
      <c r="D5" s="2" t="s">
        <v>22</v>
      </c>
      <c r="E5" s="2" t="n">
        <v>0.977</v>
      </c>
      <c r="F5" s="2" t="n">
        <v>0</v>
      </c>
      <c r="H5" s="3" t="str">
        <f aca="false">IFERROR(IF(NOT(G5=""),ABS(ROUNDDOWN(E5-G5, 3 - (1+INT(LOG10(ABS(E5)))))),""),IF(AND(E5=0,NOT(E5="")),ABS(ROUNDDOWN(E5-G5,0)),""))</f>
        <v/>
      </c>
      <c r="I5" s="3" t="str">
        <f aca="false">IF(NOT(H5=""),IF(H5&lt;=F5,"match",IF(H5&lt;3*F5,"partial match","no match")),"")</f>
        <v/>
      </c>
      <c r="J5" s="2" t="s">
        <v>685</v>
      </c>
    </row>
    <row r="6" customFormat="false" ht="15" hidden="false" customHeight="true" outlineLevel="0" collapsed="false">
      <c r="A6" s="2" t="s">
        <v>765</v>
      </c>
      <c r="B6" s="2" t="s">
        <v>677</v>
      </c>
      <c r="C6" s="2" t="s">
        <v>686</v>
      </c>
      <c r="D6" s="2" t="s">
        <v>22</v>
      </c>
      <c r="E6" s="2" t="n">
        <v>0.977</v>
      </c>
      <c r="F6" s="2" t="n">
        <v>0</v>
      </c>
      <c r="H6" s="3" t="str">
        <f aca="false">IFERROR(IF(NOT(G6=""),ABS(ROUNDDOWN(E6-G6, 3 - (1+INT(LOG10(ABS(E6)))))),""),IF(AND(E6=0,NOT(E6="")),ABS(ROUNDDOWN(E6-G6,0)),""))</f>
        <v/>
      </c>
      <c r="I6" s="3" t="str">
        <f aca="false">IF(NOT(H6=""),IF(H6&lt;=F6,"match",IF(H6&lt;3*F6,"partial match","no match")),"")</f>
        <v/>
      </c>
      <c r="J6" s="2" t="s">
        <v>687</v>
      </c>
    </row>
    <row r="7" customFormat="false" ht="15" hidden="false" customHeight="true" outlineLevel="0" collapsed="false">
      <c r="A7" s="2" t="s">
        <v>765</v>
      </c>
      <c r="B7" s="2" t="s">
        <v>677</v>
      </c>
      <c r="C7" s="2" t="s">
        <v>688</v>
      </c>
      <c r="D7" s="2" t="s">
        <v>22</v>
      </c>
      <c r="E7" s="2" t="n">
        <v>3</v>
      </c>
      <c r="F7" s="2" t="n">
        <v>0</v>
      </c>
      <c r="H7" s="3" t="str">
        <f aca="false">IFERROR(IF(NOT(G7=""),ABS(ROUNDDOWN(E7-G7, 3 - (1+INT(LOG10(ABS(E7)))))),""),IF(AND(E7=0,NOT(E7="")),ABS(ROUNDDOWN(E7-G7,0)),""))</f>
        <v/>
      </c>
      <c r="I7" s="3" t="str">
        <f aca="false">IF(NOT(H7=""),IF(H7&lt;=F7,"match",IF(H7&lt;3*F7,"partial match","no match")),"")</f>
        <v/>
      </c>
      <c r="J7" s="2" t="s">
        <v>689</v>
      </c>
    </row>
    <row r="8" customFormat="false" ht="15" hidden="false" customHeight="true" outlineLevel="0" collapsed="false">
      <c r="A8" s="2" t="s">
        <v>765</v>
      </c>
      <c r="B8" s="2" t="s">
        <v>677</v>
      </c>
      <c r="C8" s="2" t="s">
        <v>690</v>
      </c>
      <c r="D8" s="2" t="s">
        <v>22</v>
      </c>
      <c r="E8" s="2" t="n">
        <v>-266</v>
      </c>
      <c r="F8" s="2" t="n">
        <v>0</v>
      </c>
      <c r="H8" s="3" t="str">
        <f aca="false">IFERROR(IF(NOT(G8=""),ABS(ROUNDDOWN(E8-G8, 3 - (1+INT(LOG10(ABS(E8)))))),""),IF(AND(E8=0,NOT(E8="")),ABS(ROUNDDOWN(E8-G8,0)),""))</f>
        <v/>
      </c>
      <c r="I8" s="3" t="str">
        <f aca="false">IF(NOT(H8=""),IF(H8&lt;=F8,"match",IF(H8&lt;3*F8,"partial match","no match")),"")</f>
        <v/>
      </c>
      <c r="J8" s="2" t="s">
        <v>691</v>
      </c>
    </row>
    <row r="9" customFormat="false" ht="15" hidden="false" customHeight="true" outlineLevel="0" collapsed="false">
      <c r="A9" s="2" t="s">
        <v>765</v>
      </c>
      <c r="B9" s="2" t="s">
        <v>677</v>
      </c>
      <c r="C9" s="2" t="s">
        <v>692</v>
      </c>
      <c r="D9" s="2" t="s">
        <v>22</v>
      </c>
      <c r="E9" s="2" t="n">
        <v>-1000</v>
      </c>
      <c r="F9" s="2" t="n">
        <v>0</v>
      </c>
      <c r="H9" s="3" t="str">
        <f aca="false">IFERROR(IF(NOT(G9=""),ABS(ROUNDDOWN(E9-G9, 3 - (1+INT(LOG10(ABS(E9)))))),""),IF(AND(E9=0,NOT(E9="")),ABS(ROUNDDOWN(E9-G9,0)),""))</f>
        <v/>
      </c>
      <c r="I9" s="3" t="str">
        <f aca="false">IF(NOT(H9=""),IF(H9&lt;=F9,"match",IF(H9&lt;3*F9,"partial match","no match")),"")</f>
        <v/>
      </c>
      <c r="J9" s="2" t="s">
        <v>693</v>
      </c>
    </row>
    <row r="10" customFormat="false" ht="15" hidden="false" customHeight="true" outlineLevel="0" collapsed="false">
      <c r="A10" s="2" t="s">
        <v>765</v>
      </c>
      <c r="B10" s="2" t="s">
        <v>677</v>
      </c>
      <c r="C10" s="2" t="s">
        <v>694</v>
      </c>
      <c r="D10" s="2" t="s">
        <v>22</v>
      </c>
      <c r="E10" s="2" t="n">
        <v>3065</v>
      </c>
      <c r="F10" s="2" t="n">
        <v>0</v>
      </c>
      <c r="H10" s="3" t="str">
        <f aca="false">IFERROR(IF(NOT(G10=""),ABS(ROUNDDOWN(E10-G10, 3 - (1+INT(LOG10(ABS(E10)))))),""),IF(AND(E10=0,NOT(E10="")),ABS(ROUNDDOWN(E10-G10,0)),""))</f>
        <v/>
      </c>
      <c r="I10" s="3" t="str">
        <f aca="false">IF(NOT(H10=""),IF(H10&lt;=F10,"match",IF(H10&lt;3*F10,"partial match","no match")),"")</f>
        <v/>
      </c>
      <c r="J10" s="2" t="s">
        <v>695</v>
      </c>
    </row>
    <row r="11" customFormat="false" ht="15" hidden="false" customHeight="true" outlineLevel="0" collapsed="false">
      <c r="A11" s="2" t="s">
        <v>765</v>
      </c>
      <c r="B11" s="2" t="s">
        <v>696</v>
      </c>
      <c r="C11" s="2" t="s">
        <v>678</v>
      </c>
      <c r="D11" s="2" t="s">
        <v>22</v>
      </c>
      <c r="E11" s="2" t="n">
        <v>100</v>
      </c>
      <c r="F11" s="2" t="n">
        <v>1</v>
      </c>
      <c r="H11" s="3" t="str">
        <f aca="false">IFERROR(IF(NOT(G11=""),ABS(ROUNDDOWN(E11-G11, 3 - (1+INT(LOG10(ABS(E11)))))),""),IF(AND(E11=0,NOT(E11="")),ABS(ROUNDDOWN(E11-G11,0)),""))</f>
        <v/>
      </c>
      <c r="I11" s="3" t="str">
        <f aca="false">IF(NOT(H11=""),IF(H11&lt;=F11,"match",IF(H11&lt;3*F11,"partial match","no match")),"")</f>
        <v/>
      </c>
      <c r="J11" s="2" t="s">
        <v>697</v>
      </c>
    </row>
    <row r="12" customFormat="false" ht="15" hidden="false" customHeight="true" outlineLevel="0" collapsed="false">
      <c r="A12" s="2" t="s">
        <v>765</v>
      </c>
      <c r="B12" s="2" t="s">
        <v>696</v>
      </c>
      <c r="C12" s="2" t="s">
        <v>680</v>
      </c>
      <c r="D12" s="2" t="s">
        <v>22</v>
      </c>
      <c r="E12" s="2" t="n">
        <v>99</v>
      </c>
      <c r="F12" s="2" t="n">
        <v>0.8</v>
      </c>
      <c r="H12" s="3" t="str">
        <f aca="false">IFERROR(IF(NOT(G12=""),ABS(ROUNDDOWN(E12-G12, 3 - (1+INT(LOG10(ABS(E12)))))),""),IF(AND(E12=0,NOT(E12="")),ABS(ROUNDDOWN(E12-G12,0)),""))</f>
        <v/>
      </c>
      <c r="I12" s="3" t="str">
        <f aca="false">IF(NOT(H12=""),IF(H12&lt;=F12,"match",IF(H12&lt;3*F12,"partial match","no match")),"")</f>
        <v/>
      </c>
      <c r="J12" s="2" t="s">
        <v>698</v>
      </c>
    </row>
    <row r="13" customFormat="false" ht="15" hidden="false" customHeight="true" outlineLevel="0" collapsed="false">
      <c r="A13" s="2" t="s">
        <v>765</v>
      </c>
      <c r="B13" s="2" t="s">
        <v>696</v>
      </c>
      <c r="C13" s="2" t="s">
        <v>682</v>
      </c>
      <c r="D13" s="2" t="s">
        <v>22</v>
      </c>
      <c r="E13" s="2" t="n">
        <v>60</v>
      </c>
      <c r="F13" s="2" t="n">
        <v>0</v>
      </c>
      <c r="H13" s="3" t="str">
        <f aca="false">IFERROR(IF(NOT(G13=""),ABS(ROUNDDOWN(E13-G13, 3 - (1+INT(LOG10(ABS(E13)))))),""),IF(AND(E13=0,NOT(E13="")),ABS(ROUNDDOWN(E13-G13,0)),""))</f>
        <v/>
      </c>
      <c r="I13" s="3" t="str">
        <f aca="false">IF(NOT(H13=""),IF(H13&lt;=F13,"match",IF(H13&lt;3*F13,"partial match","no match")),"")</f>
        <v/>
      </c>
      <c r="J13" s="2" t="s">
        <v>699</v>
      </c>
    </row>
    <row r="14" customFormat="false" ht="15" hidden="false" customHeight="true" outlineLevel="0" collapsed="false">
      <c r="A14" s="2" t="s">
        <v>765</v>
      </c>
      <c r="B14" s="2" t="s">
        <v>696</v>
      </c>
      <c r="C14" s="2" t="s">
        <v>684</v>
      </c>
      <c r="D14" s="2" t="s">
        <v>22</v>
      </c>
      <c r="E14" s="2" t="n">
        <v>2</v>
      </c>
      <c r="F14" s="2" t="n">
        <v>0</v>
      </c>
      <c r="H14" s="3" t="str">
        <f aca="false">IFERROR(IF(NOT(G14=""),ABS(ROUNDDOWN(E14-G14, 3 - (1+INT(LOG10(ABS(E14)))))),""),IF(AND(E14=0,NOT(E14="")),ABS(ROUNDDOWN(E14-G14,0)),""))</f>
        <v/>
      </c>
      <c r="I14" s="3" t="str">
        <f aca="false">IF(NOT(H14=""),IF(H14&lt;=F14,"match",IF(H14&lt;3*F14,"partial match","no match")),"")</f>
        <v/>
      </c>
      <c r="J14" s="2" t="s">
        <v>700</v>
      </c>
    </row>
    <row r="15" customFormat="false" ht="15" hidden="false" customHeight="true" outlineLevel="0" collapsed="false">
      <c r="A15" s="2" t="s">
        <v>765</v>
      </c>
      <c r="B15" s="2" t="s">
        <v>696</v>
      </c>
      <c r="C15" s="2" t="s">
        <v>686</v>
      </c>
      <c r="D15" s="2" t="s">
        <v>22</v>
      </c>
      <c r="E15" s="2" t="n">
        <v>2</v>
      </c>
      <c r="F15" s="2" t="n">
        <v>0</v>
      </c>
      <c r="H15" s="3" t="str">
        <f aca="false">IFERROR(IF(NOT(G15=""),ABS(ROUNDDOWN(E15-G15, 3 - (1+INT(LOG10(ABS(E15)))))),""),IF(AND(E15=0,NOT(E15="")),ABS(ROUNDDOWN(E15-G15,0)),""))</f>
        <v/>
      </c>
      <c r="I15" s="3" t="str">
        <f aca="false">IF(NOT(H15=""),IF(H15&lt;=F15,"match",IF(H15&lt;3*F15,"partial match","no match")),"")</f>
        <v/>
      </c>
      <c r="J15" s="2" t="s">
        <v>701</v>
      </c>
    </row>
    <row r="16" customFormat="false" ht="15" hidden="false" customHeight="true" outlineLevel="0" collapsed="false">
      <c r="A16" s="2" t="s">
        <v>765</v>
      </c>
      <c r="B16" s="2" t="s">
        <v>696</v>
      </c>
      <c r="C16" s="2" t="s">
        <v>688</v>
      </c>
      <c r="D16" s="2" t="s">
        <v>22</v>
      </c>
      <c r="E16" s="2" t="n">
        <v>3</v>
      </c>
      <c r="F16" s="2" t="n">
        <v>0</v>
      </c>
      <c r="H16" s="3" t="str">
        <f aca="false">IFERROR(IF(NOT(G16=""),ABS(ROUNDDOWN(E16-G16, 3 - (1+INT(LOG10(ABS(E16)))))),""),IF(AND(E16=0,NOT(E16="")),ABS(ROUNDDOWN(E16-G16,0)),""))</f>
        <v/>
      </c>
      <c r="I16" s="3" t="str">
        <f aca="false">IF(NOT(H16=""),IF(H16&lt;=F16,"match",IF(H16&lt;3*F16,"partial match","no match")),"")</f>
        <v/>
      </c>
      <c r="J16" s="2" t="s">
        <v>702</v>
      </c>
    </row>
    <row r="17" customFormat="false" ht="15" hidden="false" customHeight="true" outlineLevel="0" collapsed="false">
      <c r="A17" s="2" t="s">
        <v>765</v>
      </c>
      <c r="B17" s="2" t="s">
        <v>696</v>
      </c>
      <c r="C17" s="2" t="s">
        <v>690</v>
      </c>
      <c r="D17" s="2" t="s">
        <v>22</v>
      </c>
      <c r="E17" s="2" t="n">
        <v>-270</v>
      </c>
      <c r="F17" s="2" t="n">
        <v>3</v>
      </c>
      <c r="H17" s="3" t="str">
        <f aca="false">IFERROR(IF(NOT(G17=""),ABS(ROUNDDOWN(E17-G17, 3 - (1+INT(LOG10(ABS(E17)))))),""),IF(AND(E17=0,NOT(E17="")),ABS(ROUNDDOWN(E17-G17,0)),""))</f>
        <v/>
      </c>
      <c r="I17" s="3" t="str">
        <f aca="false">IF(NOT(H17=""),IF(H17&lt;=F17,"match",IF(H17&lt;3*F17,"partial match","no match")),"")</f>
        <v/>
      </c>
      <c r="J17" s="2" t="s">
        <v>703</v>
      </c>
    </row>
    <row r="18" customFormat="false" ht="15" hidden="false" customHeight="true" outlineLevel="0" collapsed="false">
      <c r="A18" s="2" t="s">
        <v>765</v>
      </c>
      <c r="B18" s="2" t="s">
        <v>696</v>
      </c>
      <c r="C18" s="2" t="s">
        <v>692</v>
      </c>
      <c r="D18" s="2" t="s">
        <v>22</v>
      </c>
      <c r="E18" s="2" t="n">
        <v>-1000</v>
      </c>
      <c r="F18" s="2" t="n">
        <v>0</v>
      </c>
      <c r="H18" s="3" t="str">
        <f aca="false">IFERROR(IF(NOT(G18=""),ABS(ROUNDDOWN(E18-G18, 3 - (1+INT(LOG10(ABS(E18)))))),""),IF(AND(E18=0,NOT(E18="")),ABS(ROUNDDOWN(E18-G18,0)),""))</f>
        <v/>
      </c>
      <c r="I18" s="3" t="str">
        <f aca="false">IF(NOT(H18=""),IF(H18&lt;=F18,"match",IF(H18&lt;3*F18,"partial match","no match")),"")</f>
        <v/>
      </c>
      <c r="J18" s="2" t="s">
        <v>704</v>
      </c>
    </row>
    <row r="19" customFormat="false" ht="15" hidden="false" customHeight="true" outlineLevel="0" collapsed="false">
      <c r="A19" s="2" t="s">
        <v>765</v>
      </c>
      <c r="B19" s="2" t="s">
        <v>696</v>
      </c>
      <c r="C19" s="2" t="s">
        <v>694</v>
      </c>
      <c r="D19" s="2" t="s">
        <v>22</v>
      </c>
      <c r="E19" s="2" t="n">
        <v>2257</v>
      </c>
      <c r="F19" s="2" t="n">
        <v>30</v>
      </c>
      <c r="H19" s="3" t="str">
        <f aca="false">IFERROR(IF(NOT(G19=""),ABS(ROUNDDOWN(E19-G19, 3 - (1+INT(LOG10(ABS(E19)))))),""),IF(AND(E19=0,NOT(E19="")),ABS(ROUNDDOWN(E19-G19,0)),""))</f>
        <v/>
      </c>
      <c r="I19" s="3" t="str">
        <f aca="false">IF(NOT(H19=""),IF(H19&lt;=F19,"match",IF(H19&lt;3*F19,"partial match","no match")),"")</f>
        <v/>
      </c>
      <c r="J19" s="2" t="s">
        <v>705</v>
      </c>
    </row>
    <row r="20" customFormat="false" ht="15" hidden="false" customHeight="true" outlineLevel="0" collapsed="false">
      <c r="A20" s="2" t="s">
        <v>765</v>
      </c>
      <c r="B20" s="2" t="s">
        <v>706</v>
      </c>
      <c r="C20" s="2" t="s">
        <v>707</v>
      </c>
      <c r="D20" s="2" t="s">
        <v>22</v>
      </c>
      <c r="E20" s="2" t="n">
        <v>204</v>
      </c>
      <c r="F20" s="2" t="n">
        <v>0</v>
      </c>
      <c r="H20" s="3" t="str">
        <f aca="false">IFERROR(IF(NOT(G20=""),ABS(ROUNDDOWN(E20-G20, 3 - (1+INT(LOG10(ABS(E20)))))),""),IF(AND(E20=0,NOT(E20="")),ABS(ROUNDDOWN(E20-G20,0)),""))</f>
        <v/>
      </c>
      <c r="I20" s="3" t="str">
        <f aca="false">IF(NOT(H20=""),IF(H20&lt;=F20,"match",IF(H20&lt;3*F20,"partial match","no match")),"")</f>
        <v/>
      </c>
      <c r="J20" s="2" t="s">
        <v>708</v>
      </c>
    </row>
    <row r="21" customFormat="false" ht="15" hidden="false" customHeight="true" outlineLevel="0" collapsed="false">
      <c r="A21" s="2" t="s">
        <v>765</v>
      </c>
      <c r="B21" s="2" t="s">
        <v>706</v>
      </c>
      <c r="C21" s="2" t="s">
        <v>709</v>
      </c>
      <c r="D21" s="2" t="s">
        <v>22</v>
      </c>
      <c r="E21" s="2" t="n">
        <v>201</v>
      </c>
      <c r="F21" s="2" t="n">
        <v>0</v>
      </c>
      <c r="H21" s="3" t="str">
        <f aca="false">IFERROR(IF(NOT(G21=""),ABS(ROUNDDOWN(E21-G21, 3 - (1+INT(LOG10(ABS(E21)))))),""),IF(AND(E21=0,NOT(E21="")),ABS(ROUNDDOWN(E21-G21,0)),""))</f>
        <v/>
      </c>
      <c r="I21" s="3" t="str">
        <f aca="false">IF(NOT(H21=""),IF(H21&lt;=F21,"match",IF(H21&lt;3*F21,"partial match","no match")),"")</f>
        <v/>
      </c>
      <c r="J21" s="2" t="s">
        <v>710</v>
      </c>
    </row>
    <row r="22" customFormat="false" ht="15" hidden="false" customHeight="true" outlineLevel="0" collapsed="false">
      <c r="A22" s="2" t="s">
        <v>765</v>
      </c>
      <c r="B22" s="2" t="s">
        <v>706</v>
      </c>
      <c r="C22" s="2" t="s">
        <v>711</v>
      </c>
      <c r="D22" s="2" t="s">
        <v>22</v>
      </c>
      <c r="E22" s="2" t="n">
        <v>60</v>
      </c>
      <c r="F22" s="2" t="n">
        <v>0</v>
      </c>
      <c r="H22" s="3" t="str">
        <f aca="false">IFERROR(IF(NOT(G22=""),ABS(ROUNDDOWN(E22-G22, 3 - (1+INT(LOG10(ABS(E22)))))),""),IF(AND(E22=0,NOT(E22="")),ABS(ROUNDDOWN(E22-G22,0)),""))</f>
        <v/>
      </c>
      <c r="I22" s="3" t="str">
        <f aca="false">IF(NOT(H22=""),IF(H22&lt;=F22,"match",IF(H22&lt;3*F22,"partial match","no match")),"")</f>
        <v/>
      </c>
      <c r="J22" s="2" t="s">
        <v>712</v>
      </c>
    </row>
    <row r="23" customFormat="false" ht="15" hidden="false" customHeight="true" outlineLevel="0" collapsed="false">
      <c r="A23" s="2" t="s">
        <v>765</v>
      </c>
      <c r="B23" s="2" t="s">
        <v>706</v>
      </c>
      <c r="C23" s="2" t="s">
        <v>713</v>
      </c>
      <c r="D23" s="2" t="s">
        <v>22</v>
      </c>
      <c r="E23" s="2" t="n">
        <v>100</v>
      </c>
      <c r="F23" s="2" t="n">
        <v>0</v>
      </c>
      <c r="H23" s="3" t="str">
        <f aca="false">IFERROR(IF(NOT(G23=""),ABS(ROUNDDOWN(E23-G23, 3 - (1+INT(LOG10(ABS(E23)))))),""),IF(AND(E23=0,NOT(E23="")),ABS(ROUNDDOWN(E23-G23,0)),""))</f>
        <v/>
      </c>
      <c r="I23" s="3" t="str">
        <f aca="false">IF(NOT(H23=""),IF(H23&lt;=F23,"match",IF(H23&lt;3*F23,"partial match","no match")),"")</f>
        <v/>
      </c>
      <c r="J23" s="2" t="s">
        <v>714</v>
      </c>
    </row>
    <row r="24" customFormat="false" ht="15" hidden="false" customHeight="true" outlineLevel="0" collapsed="false">
      <c r="A24" s="2" t="s">
        <v>765</v>
      </c>
      <c r="B24" s="2" t="s">
        <v>706</v>
      </c>
      <c r="C24" s="2" t="s">
        <v>715</v>
      </c>
      <c r="D24" s="2" t="s">
        <v>22</v>
      </c>
      <c r="E24" s="2" t="n">
        <v>99</v>
      </c>
      <c r="F24" s="2" t="n">
        <v>0</v>
      </c>
      <c r="H24" s="3" t="str">
        <f aca="false">IFERROR(IF(NOT(G24=""),ABS(ROUNDDOWN(E24-G24, 3 - (1+INT(LOG10(ABS(E24)))))),""),IF(AND(E24=0,NOT(E24="")),ABS(ROUNDDOWN(E24-G24,0)),""))</f>
        <v/>
      </c>
      <c r="I24" s="3" t="str">
        <f aca="false">IF(NOT(H24=""),IF(H24&lt;=F24,"match",IF(H24&lt;3*F24,"partial match","no match")),"")</f>
        <v/>
      </c>
      <c r="J24" s="2" t="s">
        <v>716</v>
      </c>
    </row>
    <row r="25" customFormat="false" ht="15" hidden="false" customHeight="true" outlineLevel="0" collapsed="false">
      <c r="A25" s="2" t="s">
        <v>765</v>
      </c>
      <c r="B25" s="2" t="s">
        <v>706</v>
      </c>
      <c r="C25" s="2" t="s">
        <v>717</v>
      </c>
      <c r="D25" s="2" t="s">
        <v>22</v>
      </c>
      <c r="E25" s="2" t="n">
        <v>26</v>
      </c>
      <c r="F25" s="2" t="n">
        <v>0</v>
      </c>
      <c r="H25" s="3" t="str">
        <f aca="false">IFERROR(IF(NOT(G25=""),ABS(ROUNDDOWN(E25-G25, 3 - (1+INT(LOG10(ABS(E25)))))),""),IF(AND(E25=0,NOT(E25="")),ABS(ROUNDDOWN(E25-G25,0)),""))</f>
        <v/>
      </c>
      <c r="I25" s="3" t="str">
        <f aca="false">IF(NOT(H25=""),IF(H25&lt;=F25,"match",IF(H25&lt;3*F25,"partial match","no match")),"")</f>
        <v/>
      </c>
      <c r="J25" s="2" t="s">
        <v>718</v>
      </c>
    </row>
    <row r="26" customFormat="false" ht="15" hidden="false" customHeight="true" outlineLevel="0" collapsed="false">
      <c r="A26" s="2" t="s">
        <v>765</v>
      </c>
      <c r="B26" s="2" t="s">
        <v>706</v>
      </c>
      <c r="C26" s="2" t="s">
        <v>719</v>
      </c>
      <c r="D26" s="2" t="s">
        <v>22</v>
      </c>
      <c r="E26" s="2" t="n">
        <v>100</v>
      </c>
      <c r="F26" s="2" t="n">
        <v>0</v>
      </c>
      <c r="H26" s="3" t="str">
        <f aca="false">IFERROR(IF(NOT(G26=""),ABS(ROUNDDOWN(E26-G26, 3 - (1+INT(LOG10(ABS(E26)))))),""),IF(AND(E26=0,NOT(E26="")),ABS(ROUNDDOWN(E26-G26,0)),""))</f>
        <v/>
      </c>
      <c r="I26" s="3" t="str">
        <f aca="false">IF(NOT(H26=""),IF(H26&lt;=F26,"match",IF(H26&lt;3*F26,"partial match","no match")),"")</f>
        <v/>
      </c>
      <c r="J26" s="2" t="s">
        <v>720</v>
      </c>
    </row>
    <row r="27" customFormat="false" ht="15" hidden="false" customHeight="true" outlineLevel="0" collapsed="false">
      <c r="A27" s="2" t="s">
        <v>765</v>
      </c>
      <c r="B27" s="2" t="s">
        <v>706</v>
      </c>
      <c r="C27" s="2" t="s">
        <v>721</v>
      </c>
      <c r="D27" s="2" t="s">
        <v>22</v>
      </c>
      <c r="E27" s="2" t="n">
        <v>99</v>
      </c>
      <c r="F27" s="2" t="n">
        <v>0</v>
      </c>
      <c r="H27" s="3" t="str">
        <f aca="false">IFERROR(IF(NOT(G27=""),ABS(ROUNDDOWN(E27-G27, 3 - (1+INT(LOG10(ABS(E27)))))),""),IF(AND(E27=0,NOT(E27="")),ABS(ROUNDDOWN(E27-G27,0)),""))</f>
        <v/>
      </c>
      <c r="I27" s="3" t="str">
        <f aca="false">IF(NOT(H27=""),IF(H27&lt;=F27,"match",IF(H27&lt;3*F27,"partial match","no match")),"")</f>
        <v/>
      </c>
      <c r="J27" s="2" t="s">
        <v>722</v>
      </c>
    </row>
    <row r="28" customFormat="false" ht="15" hidden="false" customHeight="true" outlineLevel="0" collapsed="false">
      <c r="A28" s="2" t="s">
        <v>765</v>
      </c>
      <c r="B28" s="2" t="s">
        <v>706</v>
      </c>
      <c r="C28" s="2" t="s">
        <v>723</v>
      </c>
      <c r="D28" s="2" t="s">
        <v>22</v>
      </c>
      <c r="E28" s="2" t="n">
        <v>26</v>
      </c>
      <c r="F28" s="2" t="n">
        <v>0</v>
      </c>
      <c r="H28" s="3" t="str">
        <f aca="false">IFERROR(IF(NOT(G28=""),ABS(ROUNDDOWN(E28-G28, 3 - (1+INT(LOG10(ABS(E28)))))),""),IF(AND(E28=0,NOT(E28="")),ABS(ROUNDDOWN(E28-G28,0)),""))</f>
        <v/>
      </c>
      <c r="I28" s="3" t="str">
        <f aca="false">IF(NOT(H28=""),IF(H28&lt;=F28,"match",IF(H28&lt;3*F28,"partial match","no match")),"")</f>
        <v/>
      </c>
      <c r="J28" s="2" t="s">
        <v>724</v>
      </c>
    </row>
    <row r="29" customFormat="false" ht="15" hidden="false" customHeight="true" outlineLevel="0" collapsed="false">
      <c r="A29" s="2" t="s">
        <v>765</v>
      </c>
      <c r="B29" s="2" t="s">
        <v>706</v>
      </c>
      <c r="C29" s="2" t="s">
        <v>725</v>
      </c>
      <c r="D29" s="2" t="s">
        <v>22</v>
      </c>
      <c r="E29" s="2" t="n">
        <v>125256</v>
      </c>
      <c r="F29" s="2" t="n">
        <v>0</v>
      </c>
      <c r="H29" s="3" t="str">
        <f aca="false">IFERROR(IF(NOT(G29=""),ABS(ROUNDDOWN(E29-G29, 3 - (1+INT(LOG10(ABS(E29)))))),""),IF(AND(E29=0,NOT(E29="")),ABS(ROUNDDOWN(E29-G29,0)),""))</f>
        <v/>
      </c>
      <c r="I29" s="3" t="str">
        <f aca="false">IF(NOT(H29=""),IF(H29&lt;=F29,"match",IF(H29&lt;3*F29,"partial match","no match")),"")</f>
        <v/>
      </c>
      <c r="J29" s="2" t="s">
        <v>726</v>
      </c>
    </row>
    <row r="30" customFormat="false" ht="15" hidden="false" customHeight="true" outlineLevel="0" collapsed="false">
      <c r="A30" s="2" t="s">
        <v>765</v>
      </c>
      <c r="B30" s="2" t="s">
        <v>706</v>
      </c>
      <c r="C30" s="2" t="s">
        <v>727</v>
      </c>
      <c r="D30" s="2" t="s">
        <v>22</v>
      </c>
      <c r="E30" s="2" t="n">
        <v>125256</v>
      </c>
      <c r="F30" s="2" t="n">
        <v>0</v>
      </c>
      <c r="H30" s="3" t="str">
        <f aca="false">IFERROR(IF(NOT(G30=""),ABS(ROUNDDOWN(E30-G30, 3 - (1+INT(LOG10(ABS(E30)))))),""),IF(AND(E30=0,NOT(E30="")),ABS(ROUNDDOWN(E30-G30,0)),""))</f>
        <v/>
      </c>
      <c r="I30" s="3" t="str">
        <f aca="false">IF(NOT(H30=""),IF(H30&lt;=F30,"match",IF(H30&lt;3*F30,"partial match","no match")),"")</f>
        <v/>
      </c>
      <c r="J30" s="2" t="s">
        <v>728</v>
      </c>
    </row>
    <row r="31" customFormat="false" ht="15" hidden="false" customHeight="true" outlineLevel="0" collapsed="false">
      <c r="A31" s="2" t="s">
        <v>765</v>
      </c>
      <c r="B31" s="2" t="s">
        <v>706</v>
      </c>
      <c r="C31" s="2" t="s">
        <v>729</v>
      </c>
      <c r="D31" s="2" t="s">
        <v>22</v>
      </c>
      <c r="E31" s="2" t="n">
        <v>-46.9</v>
      </c>
      <c r="F31" s="2" t="n">
        <v>0</v>
      </c>
      <c r="H31" s="3" t="str">
        <f aca="false">IFERROR(IF(NOT(G31=""),ABS(ROUNDDOWN(E31-G31, 3 - (1+INT(LOG10(ABS(E31)))))),""),IF(AND(E31=0,NOT(E31="")),ABS(ROUNDDOWN(E31-G31,0)),""))</f>
        <v/>
      </c>
      <c r="I31" s="3" t="str">
        <f aca="false">IF(NOT(H31=""),IF(H31&lt;=F31,"match",IF(H31&lt;3*F31,"partial match","no match")),"")</f>
        <v/>
      </c>
      <c r="J31" s="2" t="s">
        <v>730</v>
      </c>
    </row>
    <row r="32" customFormat="false" ht="15" hidden="false" customHeight="true" outlineLevel="0" collapsed="false">
      <c r="A32" s="2" t="s">
        <v>765</v>
      </c>
      <c r="B32" s="2" t="s">
        <v>706</v>
      </c>
      <c r="C32" s="2" t="s">
        <v>731</v>
      </c>
      <c r="D32" s="2" t="s">
        <v>22</v>
      </c>
      <c r="E32" s="2" t="n">
        <v>-1000</v>
      </c>
      <c r="F32" s="2" t="n">
        <v>0</v>
      </c>
      <c r="H32" s="3" t="str">
        <f aca="false">IFERROR(IF(NOT(G32=""),ABS(ROUNDDOWN(E32-G32, 3 - (1+INT(LOG10(ABS(E32)))))),""),IF(AND(E32=0,NOT(E32="")),ABS(ROUNDDOWN(E32-G32,0)),""))</f>
        <v/>
      </c>
      <c r="I32" s="3" t="str">
        <f aca="false">IF(NOT(H32=""),IF(H32&lt;=F32,"match",IF(H32&lt;3*F32,"partial match","no match")),"")</f>
        <v/>
      </c>
      <c r="J32" s="2" t="s">
        <v>732</v>
      </c>
    </row>
    <row r="33" customFormat="false" ht="15" hidden="false" customHeight="true" outlineLevel="0" collapsed="false">
      <c r="A33" s="2" t="s">
        <v>765</v>
      </c>
      <c r="B33" s="2" t="s">
        <v>706</v>
      </c>
      <c r="C33" s="2" t="s">
        <v>733</v>
      </c>
      <c r="D33" s="2" t="s">
        <v>22</v>
      </c>
      <c r="E33" s="2" t="n">
        <v>723</v>
      </c>
      <c r="F33" s="2" t="n">
        <v>0</v>
      </c>
      <c r="H33" s="3" t="str">
        <f aca="false">IFERROR(IF(NOT(G33=""),ABS(ROUNDDOWN(E33-G33, 3 - (1+INT(LOG10(ABS(E33)))))),""),IF(AND(E33=0,NOT(E33="")),ABS(ROUNDDOWN(E33-G33,0)),""))</f>
        <v/>
      </c>
      <c r="I33" s="3" t="str">
        <f aca="false">IF(NOT(H33=""),IF(H33&lt;=F33,"match",IF(H33&lt;3*F33,"partial match","no match")),"")</f>
        <v/>
      </c>
      <c r="J33" s="2" t="s">
        <v>734</v>
      </c>
    </row>
    <row r="34" customFormat="false" ht="15" hidden="false" customHeight="true" outlineLevel="0" collapsed="false">
      <c r="A34" s="2" t="s">
        <v>765</v>
      </c>
      <c r="B34" s="2" t="s">
        <v>735</v>
      </c>
      <c r="C34" s="2" t="s">
        <v>707</v>
      </c>
      <c r="D34" s="2" t="s">
        <v>22</v>
      </c>
      <c r="E34" s="2" t="n">
        <v>100</v>
      </c>
      <c r="F34" s="2" t="n">
        <v>1</v>
      </c>
      <c r="H34" s="3" t="str">
        <f aca="false">IFERROR(IF(NOT(G34=""),ABS(ROUNDDOWN(E34-G34, 3 - (1+INT(LOG10(ABS(E34)))))),""),IF(AND(E34=0,NOT(E34="")),ABS(ROUNDDOWN(E34-G34,0)),""))</f>
        <v/>
      </c>
      <c r="I34" s="3" t="str">
        <f aca="false">IF(NOT(H34=""),IF(H34&lt;=F34,"match",IF(H34&lt;3*F34,"partial match","no match")),"")</f>
        <v/>
      </c>
      <c r="J34" s="2" t="s">
        <v>736</v>
      </c>
    </row>
    <row r="35" customFormat="false" ht="15" hidden="false" customHeight="true" outlineLevel="0" collapsed="false">
      <c r="A35" s="2" t="s">
        <v>765</v>
      </c>
      <c r="B35" s="2" t="s">
        <v>735</v>
      </c>
      <c r="C35" s="2" t="s">
        <v>709</v>
      </c>
      <c r="D35" s="2" t="s">
        <v>22</v>
      </c>
      <c r="E35" s="2" t="n">
        <v>99</v>
      </c>
      <c r="F35" s="2" t="n">
        <v>0.8</v>
      </c>
      <c r="H35" s="3" t="str">
        <f aca="false">IFERROR(IF(NOT(G35=""),ABS(ROUNDDOWN(E35-G35, 3 - (1+INT(LOG10(ABS(E35)))))),""),IF(AND(E35=0,NOT(E35="")),ABS(ROUNDDOWN(E35-G35,0)),""))</f>
        <v/>
      </c>
      <c r="I35" s="3" t="str">
        <f aca="false">IF(NOT(H35=""),IF(H35&lt;=F35,"match",IF(H35&lt;3*F35,"partial match","no match")),"")</f>
        <v/>
      </c>
      <c r="J35" s="2" t="s">
        <v>737</v>
      </c>
    </row>
    <row r="36" customFormat="false" ht="15" hidden="false" customHeight="true" outlineLevel="0" collapsed="false">
      <c r="A36" s="2" t="s">
        <v>765</v>
      </c>
      <c r="B36" s="2" t="s">
        <v>735</v>
      </c>
      <c r="C36" s="2" t="s">
        <v>711</v>
      </c>
      <c r="D36" s="2" t="s">
        <v>22</v>
      </c>
      <c r="E36" s="2" t="n">
        <v>60</v>
      </c>
      <c r="F36" s="2" t="n">
        <v>0</v>
      </c>
      <c r="H36" s="3" t="str">
        <f aca="false">IFERROR(IF(NOT(G36=""),ABS(ROUNDDOWN(E36-G36, 3 - (1+INT(LOG10(ABS(E36)))))),""),IF(AND(E36=0,NOT(E36="")),ABS(ROUNDDOWN(E36-G36,0)),""))</f>
        <v/>
      </c>
      <c r="I36" s="3" t="str">
        <f aca="false">IF(NOT(H36=""),IF(H36&lt;=F36,"match",IF(H36&lt;3*F36,"partial match","no match")),"")</f>
        <v/>
      </c>
      <c r="J36" s="2" t="s">
        <v>738</v>
      </c>
    </row>
    <row r="37" customFormat="false" ht="15" hidden="false" customHeight="true" outlineLevel="0" collapsed="false">
      <c r="A37" s="2" t="s">
        <v>765</v>
      </c>
      <c r="B37" s="2" t="s">
        <v>735</v>
      </c>
      <c r="C37" s="2" t="s">
        <v>713</v>
      </c>
      <c r="D37" s="2" t="s">
        <v>22</v>
      </c>
      <c r="E37" s="2" t="n">
        <v>49</v>
      </c>
      <c r="F37" s="2" t="n">
        <v>0.2</v>
      </c>
      <c r="H37" s="3" t="str">
        <f aca="false">IFERROR(IF(NOT(G37=""),ABS(ROUNDDOWN(E37-G37, 3 - (1+INT(LOG10(ABS(E37)))))),""),IF(AND(E37=0,NOT(E37="")),ABS(ROUNDDOWN(E37-G37,0)),""))</f>
        <v/>
      </c>
      <c r="I37" s="3" t="str">
        <f aca="false">IF(NOT(H37=""),IF(H37&lt;=F37,"match",IF(H37&lt;3*F37,"partial match","no match")),"")</f>
        <v/>
      </c>
      <c r="J37" s="2" t="s">
        <v>739</v>
      </c>
    </row>
    <row r="38" customFormat="false" ht="15" hidden="false" customHeight="true" outlineLevel="0" collapsed="false">
      <c r="A38" s="2" t="s">
        <v>765</v>
      </c>
      <c r="B38" s="2" t="s">
        <v>735</v>
      </c>
      <c r="C38" s="2" t="s">
        <v>715</v>
      </c>
      <c r="D38" s="2" t="s">
        <v>22</v>
      </c>
      <c r="E38" s="2" t="n">
        <v>49</v>
      </c>
      <c r="F38" s="2" t="n">
        <v>0.3</v>
      </c>
      <c r="H38" s="3" t="str">
        <f aca="false">IFERROR(IF(NOT(G38=""),ABS(ROUNDDOWN(E38-G38, 3 - (1+INT(LOG10(ABS(E38)))))),""),IF(AND(E38=0,NOT(E38="")),ABS(ROUNDDOWN(E38-G38,0)),""))</f>
        <v/>
      </c>
      <c r="I38" s="3" t="str">
        <f aca="false">IF(NOT(H38=""),IF(H38&lt;=F38,"match",IF(H38&lt;3*F38,"partial match","no match")),"")</f>
        <v/>
      </c>
      <c r="J38" s="2" t="s">
        <v>740</v>
      </c>
    </row>
    <row r="39" customFormat="false" ht="15" hidden="false" customHeight="true" outlineLevel="0" collapsed="false">
      <c r="A39" s="2" t="s">
        <v>765</v>
      </c>
      <c r="B39" s="2" t="s">
        <v>735</v>
      </c>
      <c r="C39" s="2" t="s">
        <v>717</v>
      </c>
      <c r="D39" s="2" t="s">
        <v>22</v>
      </c>
      <c r="E39" s="2" t="n">
        <v>26</v>
      </c>
      <c r="F39" s="2" t="n">
        <v>0</v>
      </c>
      <c r="H39" s="3" t="str">
        <f aca="false">IFERROR(IF(NOT(G39=""),ABS(ROUNDDOWN(E39-G39, 3 - (1+INT(LOG10(ABS(E39)))))),""),IF(AND(E39=0,NOT(E39="")),ABS(ROUNDDOWN(E39-G39,0)),""))</f>
        <v/>
      </c>
      <c r="I39" s="3" t="str">
        <f aca="false">IF(NOT(H39=""),IF(H39&lt;=F39,"match",IF(H39&lt;3*F39,"partial match","no match")),"")</f>
        <v/>
      </c>
      <c r="J39" s="2" t="s">
        <v>741</v>
      </c>
    </row>
    <row r="40" customFormat="false" ht="15" hidden="false" customHeight="true" outlineLevel="0" collapsed="false">
      <c r="A40" s="2" t="s">
        <v>765</v>
      </c>
      <c r="B40" s="2" t="s">
        <v>735</v>
      </c>
      <c r="C40" s="2" t="s">
        <v>719</v>
      </c>
      <c r="D40" s="2" t="s">
        <v>22</v>
      </c>
      <c r="E40" s="2" t="n">
        <v>49</v>
      </c>
      <c r="F40" s="2" t="n">
        <v>0.2</v>
      </c>
      <c r="H40" s="3" t="str">
        <f aca="false">IFERROR(IF(NOT(G40=""),ABS(ROUNDDOWN(E40-G40, 3 - (1+INT(LOG10(ABS(E40)))))),""),IF(AND(E40=0,NOT(E40="")),ABS(ROUNDDOWN(E40-G40,0)),""))</f>
        <v/>
      </c>
      <c r="I40" s="3" t="str">
        <f aca="false">IF(NOT(H40=""),IF(H40&lt;=F40,"match",IF(H40&lt;3*F40,"partial match","no match")),"")</f>
        <v/>
      </c>
      <c r="J40" s="2" t="s">
        <v>742</v>
      </c>
    </row>
    <row r="41" customFormat="false" ht="15" hidden="false" customHeight="true" outlineLevel="0" collapsed="false">
      <c r="A41" s="2" t="s">
        <v>765</v>
      </c>
      <c r="B41" s="2" t="s">
        <v>735</v>
      </c>
      <c r="C41" s="2" t="s">
        <v>721</v>
      </c>
      <c r="D41" s="2" t="s">
        <v>22</v>
      </c>
      <c r="E41" s="2" t="n">
        <v>49</v>
      </c>
      <c r="F41" s="2" t="n">
        <v>0.3</v>
      </c>
      <c r="H41" s="3" t="str">
        <f aca="false">IFERROR(IF(NOT(G41=""),ABS(ROUNDDOWN(E41-G41, 3 - (1+INT(LOG10(ABS(E41)))))),""),IF(AND(E41=0,NOT(E41="")),ABS(ROUNDDOWN(E41-G41,0)),""))</f>
        <v/>
      </c>
      <c r="I41" s="3" t="str">
        <f aca="false">IF(NOT(H41=""),IF(H41&lt;=F41,"match",IF(H41&lt;3*F41,"partial match","no match")),"")</f>
        <v/>
      </c>
      <c r="J41" s="2" t="s">
        <v>743</v>
      </c>
    </row>
    <row r="42" customFormat="false" ht="15" hidden="false" customHeight="true" outlineLevel="0" collapsed="false">
      <c r="A42" s="2" t="s">
        <v>765</v>
      </c>
      <c r="B42" s="2" t="s">
        <v>735</v>
      </c>
      <c r="C42" s="2" t="s">
        <v>723</v>
      </c>
      <c r="D42" s="2" t="s">
        <v>22</v>
      </c>
      <c r="E42" s="2" t="n">
        <v>26</v>
      </c>
      <c r="F42" s="2" t="n">
        <v>0</v>
      </c>
      <c r="H42" s="3" t="str">
        <f aca="false">IFERROR(IF(NOT(G42=""),ABS(ROUNDDOWN(E42-G42, 3 - (1+INT(LOG10(ABS(E42)))))),""),IF(AND(E42=0,NOT(E42="")),ABS(ROUNDDOWN(E42-G42,0)),""))</f>
        <v/>
      </c>
      <c r="I42" s="3" t="str">
        <f aca="false">IF(NOT(H42=""),IF(H42&lt;=F42,"match",IF(H42&lt;3*F42,"partial match","no match")),"")</f>
        <v/>
      </c>
      <c r="J42" s="2" t="s">
        <v>744</v>
      </c>
    </row>
    <row r="43" customFormat="false" ht="15" hidden="false" customHeight="true" outlineLevel="0" collapsed="false">
      <c r="A43" s="2" t="s">
        <v>765</v>
      </c>
      <c r="B43" s="2" t="s">
        <v>735</v>
      </c>
      <c r="C43" s="2" t="s">
        <v>725</v>
      </c>
      <c r="D43" s="2" t="s">
        <v>22</v>
      </c>
      <c r="E43" s="2" t="n">
        <v>29842</v>
      </c>
      <c r="F43" s="2" t="n">
        <v>100</v>
      </c>
      <c r="H43" s="3" t="str">
        <f aca="false">IFERROR(IF(NOT(G43=""),ABS(ROUNDDOWN(E43-G43, 3 - (1+INT(LOG10(ABS(E43)))))),""),IF(AND(E43=0,NOT(E43="")),ABS(ROUNDDOWN(E43-G43,0)),""))</f>
        <v/>
      </c>
      <c r="I43" s="3" t="str">
        <f aca="false">IF(NOT(H43=""),IF(H43&lt;=F43,"match",IF(H43&lt;3*F43,"partial match","no match")),"")</f>
        <v/>
      </c>
      <c r="J43" s="2" t="s">
        <v>745</v>
      </c>
    </row>
    <row r="44" customFormat="false" ht="15" hidden="false" customHeight="true" outlineLevel="0" collapsed="false">
      <c r="A44" s="2" t="s">
        <v>765</v>
      </c>
      <c r="B44" s="2" t="s">
        <v>735</v>
      </c>
      <c r="C44" s="2" t="s">
        <v>727</v>
      </c>
      <c r="D44" s="2" t="s">
        <v>22</v>
      </c>
      <c r="E44" s="2" t="n">
        <v>29842</v>
      </c>
      <c r="F44" s="2" t="n">
        <v>100</v>
      </c>
      <c r="H44" s="3" t="str">
        <f aca="false">IFERROR(IF(NOT(G44=""),ABS(ROUNDDOWN(E44-G44, 3 - (1+INT(LOG10(ABS(E44)))))),""),IF(AND(E44=0,NOT(E44="")),ABS(ROUNDDOWN(E44-G44,0)),""))</f>
        <v/>
      </c>
      <c r="I44" s="3" t="str">
        <f aca="false">IF(NOT(H44=""),IF(H44&lt;=F44,"match",IF(H44&lt;3*F44,"partial match","no match")),"")</f>
        <v/>
      </c>
      <c r="J44" s="2" t="s">
        <v>746</v>
      </c>
    </row>
    <row r="45" customFormat="false" ht="15" hidden="false" customHeight="true" outlineLevel="0" collapsed="false">
      <c r="A45" s="2" t="s">
        <v>765</v>
      </c>
      <c r="B45" s="2" t="s">
        <v>735</v>
      </c>
      <c r="C45" s="2" t="s">
        <v>729</v>
      </c>
      <c r="D45" s="2" t="s">
        <v>22</v>
      </c>
      <c r="E45" s="2" t="n">
        <v>-47</v>
      </c>
      <c r="F45" s="2" t="n">
        <v>0.1</v>
      </c>
      <c r="H45" s="3" t="str">
        <f aca="false">IFERROR(IF(NOT(G45=""),ABS(ROUNDDOWN(E45-G45, 3 - (1+INT(LOG10(ABS(E45)))))),""),IF(AND(E45=0,NOT(E45="")),ABS(ROUNDDOWN(E45-G45,0)),""))</f>
        <v/>
      </c>
      <c r="I45" s="3" t="str">
        <f aca="false">IF(NOT(H45=""),IF(H45&lt;=F45,"match",IF(H45&lt;3*F45,"partial match","no match")),"")</f>
        <v/>
      </c>
      <c r="J45" s="2" t="s">
        <v>747</v>
      </c>
    </row>
    <row r="46" customFormat="false" ht="15" hidden="false" customHeight="true" outlineLevel="0" collapsed="false">
      <c r="A46" s="2" t="s">
        <v>765</v>
      </c>
      <c r="B46" s="2" t="s">
        <v>735</v>
      </c>
      <c r="C46" s="2" t="s">
        <v>731</v>
      </c>
      <c r="D46" s="2" t="s">
        <v>22</v>
      </c>
      <c r="E46" s="2" t="n">
        <v>-956</v>
      </c>
      <c r="F46" s="2" t="n">
        <v>1</v>
      </c>
      <c r="H46" s="3" t="str">
        <f aca="false">IFERROR(IF(NOT(G46=""),ABS(ROUNDDOWN(E46-G46, 3 - (1+INT(LOG10(ABS(E46)))))),""),IF(AND(E46=0,NOT(E46="")),ABS(ROUNDDOWN(E46-G46,0)),""))</f>
        <v/>
      </c>
      <c r="I46" s="3" t="str">
        <f aca="false">IF(NOT(H46=""),IF(H46&lt;=F46,"match",IF(H46&lt;3*F46,"partial match","no match")),"")</f>
        <v/>
      </c>
      <c r="J46" s="2" t="s">
        <v>748</v>
      </c>
    </row>
    <row r="47" customFormat="false" ht="15" hidden="false" customHeight="true" outlineLevel="0" collapsed="false">
      <c r="A47" s="2" t="s">
        <v>765</v>
      </c>
      <c r="B47" s="2" t="s">
        <v>735</v>
      </c>
      <c r="C47" s="2" t="s">
        <v>733</v>
      </c>
      <c r="D47" s="2" t="s">
        <v>22</v>
      </c>
      <c r="E47" s="2" t="n">
        <v>525</v>
      </c>
      <c r="F47" s="2" t="n">
        <v>6</v>
      </c>
      <c r="H47" s="3" t="str">
        <f aca="false">IFERROR(IF(NOT(G47=""),ABS(ROUNDDOWN(E47-G47, 3 - (1+INT(LOG10(ABS(E47)))))),""),IF(AND(E47=0,NOT(E47="")),ABS(ROUNDDOWN(E47-G47,0)),""))</f>
        <v/>
      </c>
      <c r="I47" s="3" t="str">
        <f aca="false">IF(NOT(H47=""),IF(H47&lt;=F47,"match",IF(H47&lt;3*F47,"partial match","no match")),"")</f>
        <v/>
      </c>
      <c r="J47" s="2" t="s">
        <v>749</v>
      </c>
    </row>
    <row r="48" customFormat="false" ht="15" hidden="false" customHeight="true" outlineLevel="0" collapsed="false">
      <c r="A48" s="2" t="s">
        <v>765</v>
      </c>
      <c r="B48" s="2" t="s">
        <v>750</v>
      </c>
      <c r="C48" s="2" t="s">
        <v>707</v>
      </c>
      <c r="D48" s="2" t="s">
        <v>22</v>
      </c>
      <c r="E48" s="2" t="n">
        <v>100</v>
      </c>
      <c r="F48" s="2" t="n">
        <v>1</v>
      </c>
      <c r="H48" s="3" t="str">
        <f aca="false">IFERROR(IF(NOT(G48=""),ABS(ROUNDDOWN(E48-G48, 3 - (1+INT(LOG10(ABS(E48)))))),""),IF(AND(E48=0,NOT(E48="")),ABS(ROUNDDOWN(E48-G48,0)),""))</f>
        <v/>
      </c>
      <c r="I48" s="3" t="str">
        <f aca="false">IF(NOT(H48=""),IF(H48&lt;=F48,"match",IF(H48&lt;3*F48,"partial match","no match")),"")</f>
        <v/>
      </c>
      <c r="J48" s="2" t="s">
        <v>751</v>
      </c>
    </row>
    <row r="49" customFormat="false" ht="15" hidden="false" customHeight="true" outlineLevel="0" collapsed="false">
      <c r="A49" s="2" t="s">
        <v>765</v>
      </c>
      <c r="B49" s="2" t="s">
        <v>750</v>
      </c>
      <c r="C49" s="2" t="s">
        <v>709</v>
      </c>
      <c r="D49" s="2" t="s">
        <v>22</v>
      </c>
      <c r="E49" s="2" t="n">
        <v>99</v>
      </c>
      <c r="F49" s="2" t="n">
        <v>0.8</v>
      </c>
      <c r="H49" s="3" t="str">
        <f aca="false">IFERROR(IF(NOT(G49=""),ABS(ROUNDDOWN(E49-G49, 3 - (1+INT(LOG10(ABS(E49)))))),""),IF(AND(E49=0,NOT(E49="")),ABS(ROUNDDOWN(E49-G49,0)),""))</f>
        <v/>
      </c>
      <c r="I49" s="3" t="str">
        <f aca="false">IF(NOT(H49=""),IF(H49&lt;=F49,"match",IF(H49&lt;3*F49,"partial match","no match")),"")</f>
        <v/>
      </c>
      <c r="J49" s="2" t="s">
        <v>752</v>
      </c>
    </row>
    <row r="50" customFormat="false" ht="15" hidden="false" customHeight="true" outlineLevel="0" collapsed="false">
      <c r="A50" s="2" t="s">
        <v>765</v>
      </c>
      <c r="B50" s="2" t="s">
        <v>750</v>
      </c>
      <c r="C50" s="2" t="s">
        <v>711</v>
      </c>
      <c r="D50" s="2" t="s">
        <v>22</v>
      </c>
      <c r="E50" s="2" t="n">
        <v>60</v>
      </c>
      <c r="F50" s="2" t="n">
        <v>0</v>
      </c>
      <c r="H50" s="3" t="str">
        <f aca="false">IFERROR(IF(NOT(G50=""),ABS(ROUNDDOWN(E50-G50, 3 - (1+INT(LOG10(ABS(E50)))))),""),IF(AND(E50=0,NOT(E50="")),ABS(ROUNDDOWN(E50-G50,0)),""))</f>
        <v/>
      </c>
      <c r="I50" s="3" t="str">
        <f aca="false">IF(NOT(H50=""),IF(H50&lt;=F50,"match",IF(H50&lt;3*F50,"partial match","no match")),"")</f>
        <v/>
      </c>
      <c r="J50" s="2" t="s">
        <v>753</v>
      </c>
    </row>
    <row r="51" customFormat="false" ht="15" hidden="false" customHeight="true" outlineLevel="0" collapsed="false">
      <c r="A51" s="2" t="s">
        <v>765</v>
      </c>
      <c r="B51" s="2" t="s">
        <v>750</v>
      </c>
      <c r="C51" s="2" t="s">
        <v>713</v>
      </c>
      <c r="D51" s="2" t="s">
        <v>22</v>
      </c>
      <c r="E51" s="2" t="n">
        <v>49</v>
      </c>
      <c r="F51" s="2" t="n">
        <v>0.3</v>
      </c>
      <c r="H51" s="3" t="str">
        <f aca="false">IFERROR(IF(NOT(G51=""),ABS(ROUNDDOWN(E51-G51, 3 - (1+INT(LOG10(ABS(E51)))))),""),IF(AND(E51=0,NOT(E51="")),ABS(ROUNDDOWN(E51-G51,0)),""))</f>
        <v/>
      </c>
      <c r="I51" s="3" t="str">
        <f aca="false">IF(NOT(H51=""),IF(H51&lt;=F51,"match",IF(H51&lt;3*F51,"partial match","no match")),"")</f>
        <v/>
      </c>
      <c r="J51" s="2" t="s">
        <v>754</v>
      </c>
    </row>
    <row r="52" customFormat="false" ht="15" hidden="false" customHeight="true" outlineLevel="0" collapsed="false">
      <c r="A52" s="2" t="s">
        <v>765</v>
      </c>
      <c r="B52" s="2" t="s">
        <v>750</v>
      </c>
      <c r="C52" s="2" t="s">
        <v>715</v>
      </c>
      <c r="D52" s="2" t="s">
        <v>22</v>
      </c>
      <c r="E52" s="2" t="n">
        <v>49</v>
      </c>
      <c r="F52" s="2" t="n">
        <v>0.3</v>
      </c>
      <c r="H52" s="3" t="str">
        <f aca="false">IFERROR(IF(NOT(G52=""),ABS(ROUNDDOWN(E52-G52, 3 - (1+INT(LOG10(ABS(E52)))))),""),IF(AND(E52=0,NOT(E52="")),ABS(ROUNDDOWN(E52-G52,0)),""))</f>
        <v/>
      </c>
      <c r="I52" s="3" t="str">
        <f aca="false">IF(NOT(H52=""),IF(H52&lt;=F52,"match",IF(H52&lt;3*F52,"partial match","no match")),"")</f>
        <v/>
      </c>
      <c r="J52" s="2" t="s">
        <v>755</v>
      </c>
    </row>
    <row r="53" customFormat="false" ht="15" hidden="false" customHeight="true" outlineLevel="0" collapsed="false">
      <c r="A53" s="2" t="s">
        <v>765</v>
      </c>
      <c r="B53" s="2" t="s">
        <v>750</v>
      </c>
      <c r="C53" s="2" t="s">
        <v>717</v>
      </c>
      <c r="D53" s="2" t="s">
        <v>22</v>
      </c>
      <c r="E53" s="2" t="n">
        <v>26</v>
      </c>
      <c r="F53" s="2" t="n">
        <v>0</v>
      </c>
      <c r="H53" s="3" t="str">
        <f aca="false">IFERROR(IF(NOT(G53=""),ABS(ROUNDDOWN(E53-G53, 3 - (1+INT(LOG10(ABS(E53)))))),""),IF(AND(E53=0,NOT(E53="")),ABS(ROUNDDOWN(E53-G53,0)),""))</f>
        <v/>
      </c>
      <c r="I53" s="3" t="str">
        <f aca="false">IF(NOT(H53=""),IF(H53&lt;=F53,"match",IF(H53&lt;3*F53,"partial match","no match")),"")</f>
        <v/>
      </c>
      <c r="J53" s="2" t="s">
        <v>756</v>
      </c>
    </row>
    <row r="54" customFormat="false" ht="15" hidden="false" customHeight="true" outlineLevel="0" collapsed="false">
      <c r="A54" s="2" t="s">
        <v>765</v>
      </c>
      <c r="B54" s="2" t="s">
        <v>750</v>
      </c>
      <c r="C54" s="2" t="s">
        <v>719</v>
      </c>
      <c r="D54" s="2" t="s">
        <v>22</v>
      </c>
      <c r="E54" s="2" t="n">
        <v>49</v>
      </c>
      <c r="F54" s="2" t="n">
        <v>0.3</v>
      </c>
      <c r="H54" s="3" t="str">
        <f aca="false">IFERROR(IF(NOT(G54=""),ABS(ROUNDDOWN(E54-G54, 3 - (1+INT(LOG10(ABS(E54)))))),""),IF(AND(E54=0,NOT(E54="")),ABS(ROUNDDOWN(E54-G54,0)),""))</f>
        <v/>
      </c>
      <c r="I54" s="3" t="str">
        <f aca="false">IF(NOT(H54=""),IF(H54&lt;=F54,"match",IF(H54&lt;3*F54,"partial match","no match")),"")</f>
        <v/>
      </c>
      <c r="J54" s="2" t="s">
        <v>757</v>
      </c>
    </row>
    <row r="55" customFormat="false" ht="15" hidden="false" customHeight="true" outlineLevel="0" collapsed="false">
      <c r="A55" s="2" t="s">
        <v>765</v>
      </c>
      <c r="B55" s="2" t="s">
        <v>750</v>
      </c>
      <c r="C55" s="2" t="s">
        <v>721</v>
      </c>
      <c r="D55" s="2" t="s">
        <v>22</v>
      </c>
      <c r="E55" s="2" t="n">
        <v>49</v>
      </c>
      <c r="F55" s="2" t="n">
        <v>0.3</v>
      </c>
      <c r="H55" s="3" t="str">
        <f aca="false">IFERROR(IF(NOT(G55=""),ABS(ROUNDDOWN(E55-G55, 3 - (1+INT(LOG10(ABS(E55)))))),""),IF(AND(E55=0,NOT(E55="")),ABS(ROUNDDOWN(E55-G55,0)),""))</f>
        <v/>
      </c>
      <c r="I55" s="3" t="str">
        <f aca="false">IF(NOT(H55=""),IF(H55&lt;=F55,"match",IF(H55&lt;3*F55,"partial match","no match")),"")</f>
        <v/>
      </c>
      <c r="J55" s="2" t="s">
        <v>758</v>
      </c>
    </row>
    <row r="56" customFormat="false" ht="15" hidden="false" customHeight="true" outlineLevel="0" collapsed="false">
      <c r="A56" s="2" t="s">
        <v>765</v>
      </c>
      <c r="B56" s="2" t="s">
        <v>750</v>
      </c>
      <c r="C56" s="2" t="s">
        <v>723</v>
      </c>
      <c r="D56" s="2" t="s">
        <v>22</v>
      </c>
      <c r="E56" s="2" t="n">
        <v>26</v>
      </c>
      <c r="F56" s="2" t="n">
        <v>0</v>
      </c>
      <c r="H56" s="3" t="str">
        <f aca="false">IFERROR(IF(NOT(G56=""),ABS(ROUNDDOWN(E56-G56, 3 - (1+INT(LOG10(ABS(E56)))))),""),IF(AND(E56=0,NOT(E56="")),ABS(ROUNDDOWN(E56-G56,0)),""))</f>
        <v/>
      </c>
      <c r="I56" s="3" t="str">
        <f aca="false">IF(NOT(H56=""),IF(H56&lt;=F56,"match",IF(H56&lt;3*F56,"partial match","no match")),"")</f>
        <v/>
      </c>
      <c r="J56" s="2" t="s">
        <v>759</v>
      </c>
    </row>
    <row r="57" customFormat="false" ht="15" hidden="false" customHeight="true" outlineLevel="0" collapsed="false">
      <c r="A57" s="2" t="s">
        <v>765</v>
      </c>
      <c r="B57" s="2" t="s">
        <v>750</v>
      </c>
      <c r="C57" s="2" t="s">
        <v>725</v>
      </c>
      <c r="D57" s="2" t="s">
        <v>22</v>
      </c>
      <c r="E57" s="2" t="n">
        <v>27359</v>
      </c>
      <c r="F57" s="2" t="n">
        <v>300</v>
      </c>
      <c r="H57" s="3" t="str">
        <f aca="false">IFERROR(IF(NOT(G57=""),ABS(ROUNDDOWN(E57-G57, 3 - (1+INT(LOG10(ABS(E57)))))),""),IF(AND(E57=0,NOT(E57="")),ABS(ROUNDDOWN(E57-G57,0)),""))</f>
        <v/>
      </c>
      <c r="I57" s="3" t="str">
        <f aca="false">IF(NOT(H57=""),IF(H57&lt;=F57,"match",IF(H57&lt;3*F57,"partial match","no match")),"")</f>
        <v/>
      </c>
      <c r="J57" s="2" t="s">
        <v>760</v>
      </c>
    </row>
    <row r="58" customFormat="false" ht="15" hidden="false" customHeight="true" outlineLevel="0" collapsed="false">
      <c r="A58" s="2" t="s">
        <v>765</v>
      </c>
      <c r="B58" s="2" t="s">
        <v>750</v>
      </c>
      <c r="C58" s="2" t="s">
        <v>727</v>
      </c>
      <c r="D58" s="2" t="s">
        <v>22</v>
      </c>
      <c r="E58" s="2" t="n">
        <v>29842</v>
      </c>
      <c r="F58" s="2" t="n">
        <v>400</v>
      </c>
      <c r="H58" s="3" t="str">
        <f aca="false">IFERROR(IF(NOT(G58=""),ABS(ROUNDDOWN(E58-G58, 3 - (1+INT(LOG10(ABS(E58)))))),""),IF(AND(E58=0,NOT(E58="")),ABS(ROUNDDOWN(E58-G58,0)),""))</f>
        <v/>
      </c>
      <c r="I58" s="3" t="str">
        <f aca="false">IF(NOT(H58=""),IF(H58&lt;=F58,"match",IF(H58&lt;3*F58,"partial match","no match")),"")</f>
        <v/>
      </c>
      <c r="J58" s="2" t="s">
        <v>761</v>
      </c>
    </row>
    <row r="59" customFormat="false" ht="15" hidden="false" customHeight="true" outlineLevel="0" collapsed="false">
      <c r="A59" s="2" t="s">
        <v>765</v>
      </c>
      <c r="B59" s="2" t="s">
        <v>750</v>
      </c>
      <c r="C59" s="2" t="s">
        <v>729</v>
      </c>
      <c r="D59" s="2" t="s">
        <v>22</v>
      </c>
      <c r="E59" s="2" t="n">
        <v>11.5</v>
      </c>
      <c r="F59" s="2" t="n">
        <v>1.1</v>
      </c>
      <c r="H59" s="3" t="str">
        <f aca="false">IFERROR(IF(NOT(G59=""),ABS(ROUNDDOWN(E59-G59, 3 - (1+INT(LOG10(ABS(E59)))))),""),IF(AND(E59=0,NOT(E59="")),ABS(ROUNDDOWN(E59-G59,0)),""))</f>
        <v/>
      </c>
      <c r="I59" s="3" t="str">
        <f aca="false">IF(NOT(H59=""),IF(H59&lt;=F59,"match",IF(H59&lt;3*F59,"partial match","no match")),"")</f>
        <v/>
      </c>
      <c r="J59" s="2" t="s">
        <v>762</v>
      </c>
    </row>
    <row r="60" customFormat="false" ht="15" hidden="false" customHeight="true" outlineLevel="0" collapsed="false">
      <c r="A60" s="2" t="s">
        <v>765</v>
      </c>
      <c r="B60" s="2" t="s">
        <v>750</v>
      </c>
      <c r="C60" s="2" t="s">
        <v>731</v>
      </c>
      <c r="D60" s="2" t="s">
        <v>22</v>
      </c>
      <c r="E60" s="2" t="n">
        <v>-500</v>
      </c>
      <c r="F60" s="2" t="n">
        <v>0</v>
      </c>
      <c r="H60" s="3" t="str">
        <f aca="false">IFERROR(IF(NOT(G60=""),ABS(ROUNDDOWN(E60-G60, 3 - (1+INT(LOG10(ABS(E60)))))),""),IF(AND(E60=0,NOT(E60="")),ABS(ROUNDDOWN(E60-G60,0)),""))</f>
        <v/>
      </c>
      <c r="I60" s="3" t="str">
        <f aca="false">IF(NOT(H60=""),IF(H60&lt;=F60,"match",IF(H60&lt;3*F60,"partial match","no match")),"")</f>
        <v/>
      </c>
      <c r="J60" s="2" t="s">
        <v>763</v>
      </c>
    </row>
    <row r="61" customFormat="false" ht="15" hidden="false" customHeight="true" outlineLevel="0" collapsed="false">
      <c r="A61" s="2" t="s">
        <v>765</v>
      </c>
      <c r="B61" s="2" t="s">
        <v>750</v>
      </c>
      <c r="C61" s="2" t="s">
        <v>733</v>
      </c>
      <c r="D61" s="2" t="s">
        <v>22</v>
      </c>
      <c r="E61" s="2" t="n">
        <v>391</v>
      </c>
      <c r="F61" s="2" t="n">
        <v>9</v>
      </c>
      <c r="H61" s="3" t="str">
        <f aca="false">IFERROR(IF(NOT(G61=""),ABS(ROUNDDOWN(E61-G61, 3 - (1+INT(LOG10(ABS(E61)))))),""),IF(AND(E61=0,NOT(E61="")),ABS(ROUNDDOWN(E61-G61,0)),""))</f>
        <v/>
      </c>
      <c r="I61" s="3" t="str">
        <f aca="false">IF(NOT(H61=""),IF(H61&lt;=F61,"match",IF(H61&lt;3*F61,"partial match","no match")),"")</f>
        <v/>
      </c>
      <c r="J61" s="2" t="s">
        <v>764</v>
      </c>
    </row>
    <row r="62" customFormat="false" ht="15" hidden="false" customHeight="true" outlineLevel="0" collapsed="false">
      <c r="A62" s="2" t="s">
        <v>765</v>
      </c>
      <c r="B62" s="2" t="s">
        <v>11</v>
      </c>
      <c r="C62" s="2" t="s">
        <v>12</v>
      </c>
      <c r="D62" s="2" t="s">
        <v>13</v>
      </c>
      <c r="E62" s="2" t="n">
        <v>358000</v>
      </c>
      <c r="F62" s="2" t="n">
        <v>5000</v>
      </c>
      <c r="G62" s="3"/>
      <c r="H62" s="3" t="str">
        <f aca="false">IFERROR(IF(NOT(G62=""),ABS(ROUNDDOWN(E62-G62, 3 - (1+INT(LOG10(ABS(E62)))))),""),IF(AND(E62=0,NOT(E62="")),ABS(ROUNDDOWN(E62-G62,0)),""))</f>
        <v/>
      </c>
      <c r="I62" s="3" t="str">
        <f aca="false">IF(NOT(H62=""),IF(H62&lt;=F62,"match",IF(H62&lt;3*F62,"partial match","no match")),"")</f>
        <v/>
      </c>
      <c r="J62" s="2" t="s">
        <v>14</v>
      </c>
    </row>
    <row r="63" customFormat="false" ht="15" hidden="false" customHeight="true" outlineLevel="0" collapsed="false">
      <c r="A63" s="2" t="s">
        <v>765</v>
      </c>
      <c r="B63" s="2" t="s">
        <v>11</v>
      </c>
      <c r="C63" s="2" t="s">
        <v>15</v>
      </c>
      <c r="D63" s="2" t="s">
        <v>22</v>
      </c>
      <c r="E63" s="2" t="n">
        <v>358000</v>
      </c>
      <c r="F63" s="2" t="n">
        <v>5000</v>
      </c>
      <c r="G63" s="3"/>
      <c r="H63" s="3" t="str">
        <f aca="false">IFERROR(IF(NOT(G63=""),ABS(ROUNDDOWN(E63-G63, 3 - (1+INT(LOG10(ABS(E63)))))),""),IF(AND(E63=0,NOT(E63="")),ABS(ROUNDDOWN(E63-G63,0)),""))</f>
        <v/>
      </c>
      <c r="I63" s="3" t="str">
        <f aca="false">IF(NOT(H63=""),IF(H63&lt;=F63,"match",IF(H63&lt;3*F63,"partial match","no match")),"")</f>
        <v/>
      </c>
      <c r="J63" s="2" t="s">
        <v>16</v>
      </c>
    </row>
    <row r="64" customFormat="false" ht="15" hidden="false" customHeight="true" outlineLevel="0" collapsed="false">
      <c r="A64" s="2" t="s">
        <v>765</v>
      </c>
      <c r="B64" s="2" t="s">
        <v>11</v>
      </c>
      <c r="C64" s="2" t="s">
        <v>17</v>
      </c>
      <c r="D64" s="2" t="s">
        <v>22</v>
      </c>
      <c r="E64" s="2" t="n">
        <v>33700</v>
      </c>
      <c r="F64" s="2" t="n">
        <v>300</v>
      </c>
      <c r="G64" s="3"/>
      <c r="H64" s="3" t="str">
        <f aca="false">IFERROR(IF(NOT(G64=""),ABS(ROUNDDOWN(E64-G64, 3 - (1+INT(LOG10(ABS(E64)))))),""),IF(AND(E64=0,NOT(E64="")),ABS(ROUNDDOWN(E64-G64,0)),""))</f>
        <v/>
      </c>
      <c r="I64" s="3" t="str">
        <f aca="false">IF(NOT(H64=""),IF(H64&lt;=F64,"match",IF(H64&lt;3*F64,"partial match","no match")),"")</f>
        <v/>
      </c>
      <c r="J64" s="2" t="s">
        <v>18</v>
      </c>
    </row>
    <row r="65" customFormat="false" ht="15" hidden="false" customHeight="true" outlineLevel="0" collapsed="false">
      <c r="A65" s="2" t="s">
        <v>765</v>
      </c>
      <c r="B65" s="2" t="s">
        <v>11</v>
      </c>
      <c r="C65" s="2" t="s">
        <v>19</v>
      </c>
      <c r="D65" s="2" t="s">
        <v>22</v>
      </c>
      <c r="E65" s="2" t="n">
        <v>0.0944</v>
      </c>
      <c r="F65" s="2" t="n">
        <v>0.0005</v>
      </c>
      <c r="G65" s="3"/>
      <c r="H65" s="3" t="str">
        <f aca="false">IFERROR(IF(NOT(G65=""),ABS(ROUNDDOWN(E65-G65, 3 - (1+INT(LOG10(ABS(E65)))))),""),IF(AND(E65=0,NOT(E65="")),ABS(ROUNDDOWN(E65-G65,0)),""))</f>
        <v/>
      </c>
      <c r="I65" s="3" t="str">
        <f aca="false">IF(NOT(H65=""),IF(H65&lt;=F65,"match",IF(H65&lt;3*F65,"partial match","no match")),"")</f>
        <v/>
      </c>
      <c r="J65" s="2" t="s">
        <v>20</v>
      </c>
    </row>
    <row r="66" customFormat="false" ht="15" hidden="false" customHeight="true" outlineLevel="0" collapsed="false">
      <c r="A66" s="2" t="s">
        <v>765</v>
      </c>
      <c r="B66" s="2" t="s">
        <v>11</v>
      </c>
      <c r="C66" s="2" t="s">
        <v>21</v>
      </c>
      <c r="D66" s="2" t="s">
        <v>22</v>
      </c>
      <c r="E66" s="2" t="n">
        <v>0.0326</v>
      </c>
      <c r="F66" s="2" t="n">
        <v>0.0001</v>
      </c>
      <c r="G66" s="5"/>
      <c r="H66" s="3" t="str">
        <f aca="false">IFERROR(IF(NOT(G66=""),ABS(ROUNDDOWN(E66-G66, 3 - (1+INT(LOG10(ABS(E66)))))),""),IF(AND(E66=0,NOT(E66="")),ABS(ROUNDDOWN(E66-G66,0)),""))</f>
        <v/>
      </c>
      <c r="I66" s="3" t="str">
        <f aca="false">IF(NOT(H66=""),IF(H66&lt;=F66,"match",IF(H66&lt;3*F66,"partial match","no match")),"")</f>
        <v/>
      </c>
      <c r="J66" s="2" t="s">
        <v>23</v>
      </c>
    </row>
    <row r="67" customFormat="false" ht="15" hidden="false" customHeight="true" outlineLevel="0" collapsed="false">
      <c r="A67" s="2" t="s">
        <v>765</v>
      </c>
      <c r="B67" s="2" t="s">
        <v>11</v>
      </c>
      <c r="C67" s="2" t="s">
        <v>24</v>
      </c>
      <c r="D67" s="2" t="s">
        <v>22</v>
      </c>
      <c r="E67" s="2" t="n">
        <v>0.377</v>
      </c>
      <c r="F67" s="2" t="n">
        <v>0.001</v>
      </c>
      <c r="G67" s="3"/>
      <c r="H67" s="3" t="str">
        <f aca="false">IFERROR(IF(NOT(G67=""),ABS(ROUNDDOWN(E67-G67, 3 - (1+INT(LOG10(ABS(E67)))))),""),IF(AND(E67=0,NOT(E67="")),ABS(ROUNDDOWN(E67-G67,0)),""))</f>
        <v/>
      </c>
      <c r="I67" s="3" t="str">
        <f aca="false">IF(NOT(H67=""),IF(H67&lt;=F67,"match",IF(H67&lt;3*F67,"partial match","no match")),"")</f>
        <v/>
      </c>
      <c r="J67" s="2" t="s">
        <v>25</v>
      </c>
    </row>
    <row r="68" customFormat="false" ht="15" hidden="false" customHeight="true" outlineLevel="0" collapsed="false">
      <c r="A68" s="2" t="s">
        <v>765</v>
      </c>
      <c r="B68" s="2" t="s">
        <v>11</v>
      </c>
      <c r="C68" s="2" t="s">
        <v>26</v>
      </c>
      <c r="D68" s="2" t="s">
        <v>22</v>
      </c>
      <c r="E68" s="2" t="n">
        <v>1.38</v>
      </c>
      <c r="F68" s="2" t="n">
        <v>0.01</v>
      </c>
      <c r="G68" s="3"/>
      <c r="H68" s="3" t="str">
        <f aca="false">IFERROR(IF(NOT(G68=""),ABS(ROUNDDOWN(E68-G68, 3 - (1+INT(LOG10(ABS(E68)))))),""),IF(AND(E68=0,NOT(E68="")),ABS(ROUNDDOWN(E68-G68,0)),""))</f>
        <v/>
      </c>
      <c r="I68" s="3" t="str">
        <f aca="false">IF(NOT(H68=""),IF(H68&lt;=F68,"match",IF(H68&lt;3*F68,"partial match","no match")),"")</f>
        <v/>
      </c>
      <c r="J68" s="2" t="s">
        <v>27</v>
      </c>
    </row>
    <row r="69" customFormat="false" ht="15" hidden="false" customHeight="true" outlineLevel="0" collapsed="false">
      <c r="A69" s="2" t="s">
        <v>765</v>
      </c>
      <c r="B69" s="2" t="s">
        <v>11</v>
      </c>
      <c r="C69" s="2" t="s">
        <v>28</v>
      </c>
      <c r="D69" s="2" t="s">
        <v>22</v>
      </c>
      <c r="E69" s="2" t="n">
        <v>0.722</v>
      </c>
      <c r="F69" s="2" t="n">
        <v>0.001</v>
      </c>
      <c r="G69" s="3"/>
      <c r="H69" s="3" t="str">
        <f aca="false">IFERROR(IF(NOT(G69=""),ABS(ROUNDDOWN(E69-G69, 3 - (1+INT(LOG10(ABS(E69)))))),""),IF(AND(E69=0,NOT(E69="")),ABS(ROUNDDOWN(E69-G69,0)),""))</f>
        <v/>
      </c>
      <c r="I69" s="3" t="str">
        <f aca="false">IF(NOT(H69=""),IF(H69&lt;=F69,"match",IF(H69&lt;3*F69,"partial match","no match")),"")</f>
        <v/>
      </c>
      <c r="J69" s="2" t="s">
        <v>29</v>
      </c>
    </row>
    <row r="70" customFormat="false" ht="15" hidden="false" customHeight="true" outlineLevel="0" collapsed="false">
      <c r="A70" s="2" t="s">
        <v>765</v>
      </c>
      <c r="B70" s="2" t="s">
        <v>11</v>
      </c>
      <c r="C70" s="2" t="s">
        <v>30</v>
      </c>
      <c r="D70" s="2" t="s">
        <v>22</v>
      </c>
      <c r="E70" s="2" t="n">
        <v>0.385</v>
      </c>
      <c r="F70" s="2" t="n">
        <v>0.001</v>
      </c>
      <c r="G70" s="3"/>
      <c r="H70" s="3" t="str">
        <f aca="false">IFERROR(IF(NOT(G70=""),ABS(ROUNDDOWN(E70-G70, 3 - (1+INT(LOG10(ABS(E70)))))),""),IF(AND(E70=0,NOT(E70="")),ABS(ROUNDDOWN(E70-G70,0)),""))</f>
        <v/>
      </c>
      <c r="I70" s="3" t="str">
        <f aca="false">IF(NOT(H70=""),IF(H70&lt;=F70,"match",IF(H70&lt;3*F70,"partial match","no match")),"")</f>
        <v/>
      </c>
      <c r="J70" s="2" t="s">
        <v>31</v>
      </c>
    </row>
    <row r="71" customFormat="false" ht="15" hidden="false" customHeight="true" outlineLevel="0" collapsed="false">
      <c r="A71" s="2" t="s">
        <v>765</v>
      </c>
      <c r="B71" s="2" t="s">
        <v>11</v>
      </c>
      <c r="C71" s="2" t="s">
        <v>32</v>
      </c>
      <c r="D71" s="2" t="s">
        <v>22</v>
      </c>
      <c r="E71" s="2" t="n">
        <v>63.1</v>
      </c>
      <c r="F71" s="2" t="n">
        <v>29.6</v>
      </c>
      <c r="G71" s="3"/>
      <c r="H71" s="3" t="str">
        <f aca="false">IFERROR(IF(NOT(G71=""),ABS(ROUNDDOWN(E71-G71, 3 - (1+INT(LOG10(ABS(E71)))))),""),IF(AND(E71=0,NOT(E71="")),ABS(ROUNDDOWN(E71-G71,0)),""))</f>
        <v/>
      </c>
      <c r="I71" s="3" t="str">
        <f aca="false">IF(NOT(H71=""),IF(H71&lt;=F71,"match",IF(H71&lt;3*F71,"partial match","no match")),"")</f>
        <v/>
      </c>
      <c r="J71" s="2" t="s">
        <v>33</v>
      </c>
    </row>
    <row r="72" customFormat="false" ht="15" hidden="false" customHeight="true" outlineLevel="0" collapsed="false">
      <c r="A72" s="2" t="s">
        <v>765</v>
      </c>
      <c r="B72" s="2" t="s">
        <v>11</v>
      </c>
      <c r="C72" s="2" t="s">
        <v>34</v>
      </c>
      <c r="D72" s="2" t="s">
        <v>22</v>
      </c>
      <c r="E72" s="2" t="n">
        <v>125</v>
      </c>
      <c r="F72" s="2" t="n">
        <v>1</v>
      </c>
      <c r="G72" s="3"/>
      <c r="H72" s="3" t="str">
        <f aca="false">IFERROR(IF(NOT(G72=""),ABS(ROUNDDOWN(E72-G72, 3 - (1+INT(LOG10(ABS(E72)))))),""),IF(AND(E72=0,NOT(E72="")),ABS(ROUNDDOWN(E72-G72,0)),""))</f>
        <v/>
      </c>
      <c r="I72" s="3" t="str">
        <f aca="false">IF(NOT(H72=""),IF(H72&lt;=F72,"match",IF(H72&lt;3*F72,"partial match","no match")),"")</f>
        <v/>
      </c>
      <c r="J72" s="2" t="s">
        <v>35</v>
      </c>
    </row>
    <row r="73" customFormat="false" ht="15" hidden="false" customHeight="true" outlineLevel="0" collapsed="false">
      <c r="A73" s="2" t="s">
        <v>765</v>
      </c>
      <c r="B73" s="2" t="s">
        <v>11</v>
      </c>
      <c r="C73" s="2" t="s">
        <v>36</v>
      </c>
      <c r="D73" s="2" t="s">
        <v>22</v>
      </c>
      <c r="E73" s="2" t="n">
        <v>92.6</v>
      </c>
      <c r="F73" s="2" t="n">
        <v>0.4</v>
      </c>
      <c r="G73" s="3"/>
      <c r="H73" s="3" t="str">
        <f aca="false">IFERROR(IF(NOT(G73=""),ABS(ROUNDDOWN(E73-G73, 3 - (1+INT(LOG10(ABS(E73)))))),""),IF(AND(E73=0,NOT(E73="")),ABS(ROUNDDOWN(E73-G73,0)),""))</f>
        <v/>
      </c>
      <c r="I73" s="3" t="str">
        <f aca="false">IF(NOT(H73=""),IF(H73&lt;=F73,"match",IF(H73&lt;3*F73,"partial match","no match")),"")</f>
        <v/>
      </c>
      <c r="J73" s="2" t="s">
        <v>37</v>
      </c>
    </row>
    <row r="74" customFormat="false" ht="15" hidden="false" customHeight="true" outlineLevel="0" collapsed="false">
      <c r="A74" s="2" t="s">
        <v>765</v>
      </c>
      <c r="B74" s="2" t="s">
        <v>11</v>
      </c>
      <c r="C74" s="2" t="s">
        <v>38</v>
      </c>
      <c r="D74" s="2" t="s">
        <v>22</v>
      </c>
      <c r="E74" s="2" t="n">
        <v>81.3</v>
      </c>
      <c r="F74" s="2" t="n">
        <v>0.4</v>
      </c>
      <c r="G74" s="3"/>
      <c r="H74" s="3" t="str">
        <f aca="false">IFERROR(IF(NOT(G74=""),ABS(ROUNDDOWN(E74-G74, 3 - (1+INT(LOG10(ABS(E74)))))),""),IF(AND(E74=0,NOT(E74="")),ABS(ROUNDDOWN(E74-G74,0)),""))</f>
        <v/>
      </c>
      <c r="I74" s="3" t="str">
        <f aca="false">IF(NOT(H74=""),IF(H74&lt;=F74,"match",IF(H74&lt;3*F74,"partial match","no match")),"")</f>
        <v/>
      </c>
      <c r="J74" s="2" t="s">
        <v>39</v>
      </c>
    </row>
    <row r="75" customFormat="false" ht="15" hidden="false" customHeight="true" outlineLevel="0" collapsed="false">
      <c r="A75" s="2" t="s">
        <v>765</v>
      </c>
      <c r="B75" s="2" t="s">
        <v>11</v>
      </c>
      <c r="C75" s="2" t="s">
        <v>40</v>
      </c>
      <c r="D75" s="2" t="s">
        <v>22</v>
      </c>
      <c r="E75" s="2" t="n">
        <v>70.2</v>
      </c>
      <c r="F75" s="2" t="n">
        <v>0.3</v>
      </c>
      <c r="G75" s="3"/>
      <c r="H75" s="3" t="str">
        <f aca="false">IFERROR(IF(NOT(G75=""),ABS(ROUNDDOWN(E75-G75, 3 - (1+INT(LOG10(ABS(E75)))))),""),IF(AND(E75=0,NOT(E75="")),ABS(ROUNDDOWN(E75-G75,0)),""))</f>
        <v/>
      </c>
      <c r="I75" s="3" t="str">
        <f aca="false">IF(NOT(H75=""),IF(H75&lt;=F75,"match",IF(H75&lt;3*F75,"partial match","no match")),"")</f>
        <v/>
      </c>
      <c r="J75" s="2" t="s">
        <v>41</v>
      </c>
    </row>
    <row r="76" customFormat="false" ht="15" hidden="false" customHeight="true" outlineLevel="0" collapsed="false">
      <c r="A76" s="2" t="s">
        <v>765</v>
      </c>
      <c r="B76" s="2" t="s">
        <v>11</v>
      </c>
      <c r="C76" s="2" t="s">
        <v>42</v>
      </c>
      <c r="D76" s="2" t="s">
        <v>22</v>
      </c>
      <c r="E76" s="2" t="n">
        <v>0.878</v>
      </c>
      <c r="F76" s="2" t="n">
        <v>0.001</v>
      </c>
      <c r="G76" s="3"/>
      <c r="H76" s="3" t="str">
        <f aca="false">IFERROR(IF(NOT(G76=""),ABS(ROUNDDOWN(E76-G76, 3 - (1+INT(LOG10(ABS(E76)))))),""),IF(AND(E76=0,NOT(E76="")),ABS(ROUNDDOWN(E76-G76,0)),""))</f>
        <v/>
      </c>
      <c r="I76" s="3" t="str">
        <f aca="false">IF(NOT(H76=""),IF(H76&lt;=F76,"match",IF(H76&lt;3*F76,"partial match","no match")),"")</f>
        <v/>
      </c>
      <c r="J76" s="2" t="s">
        <v>43</v>
      </c>
    </row>
    <row r="77" customFormat="false" ht="15" hidden="false" customHeight="true" outlineLevel="0" collapsed="false">
      <c r="A77" s="2" t="s">
        <v>765</v>
      </c>
      <c r="B77" s="2" t="s">
        <v>11</v>
      </c>
      <c r="C77" s="2" t="s">
        <v>44</v>
      </c>
      <c r="D77" s="2" t="s">
        <v>22</v>
      </c>
      <c r="E77" s="2" t="n">
        <v>0.758</v>
      </c>
      <c r="F77" s="2" t="n">
        <v>0.001</v>
      </c>
      <c r="G77" s="3"/>
      <c r="H77" s="3" t="str">
        <f aca="false">IFERROR(IF(NOT(G77=""),ABS(ROUNDDOWN(E77-G77, 3 - (1+INT(LOG10(ABS(E77)))))),""),IF(AND(E77=0,NOT(E77="")),ABS(ROUNDDOWN(E77-G77,0)),""))</f>
        <v/>
      </c>
      <c r="I77" s="3" t="str">
        <f aca="false">IF(NOT(H77=""),IF(H77&lt;=F77,"match",IF(H77&lt;3*F77,"partial match","no match")),"")</f>
        <v/>
      </c>
      <c r="J77" s="2" t="s">
        <v>45</v>
      </c>
    </row>
    <row r="78" customFormat="false" ht="15" hidden="false" customHeight="true" outlineLevel="0" collapsed="false">
      <c r="A78" s="2" t="s">
        <v>765</v>
      </c>
      <c r="B78" s="2" t="s">
        <v>11</v>
      </c>
      <c r="C78" s="2" t="s">
        <v>46</v>
      </c>
      <c r="D78" s="2" t="s">
        <v>22</v>
      </c>
      <c r="E78" s="2" t="n">
        <v>0.477</v>
      </c>
      <c r="F78" s="2" t="n">
        <v>0.003</v>
      </c>
      <c r="G78" s="4"/>
      <c r="H78" s="3" t="str">
        <f aca="false">IFERROR(IF(NOT(G78=""),ABS(ROUNDDOWN(E78-G78, 3 - (1+INT(LOG10(ABS(E78)))))),""),IF(AND(E78=0,NOT(E78="")),ABS(ROUNDDOWN(E78-G78,0)),""))</f>
        <v/>
      </c>
      <c r="I78" s="3" t="str">
        <f aca="false">IF(NOT(H78=""),IF(H78&lt;=F78,"match",IF(H78&lt;3*F78,"partial match","no match")),"")</f>
        <v/>
      </c>
      <c r="J78" s="2" t="s">
        <v>47</v>
      </c>
    </row>
    <row r="79" customFormat="false" ht="15" hidden="false" customHeight="true" outlineLevel="0" collapsed="false">
      <c r="A79" s="2" t="s">
        <v>765</v>
      </c>
      <c r="B79" s="2" t="s">
        <v>11</v>
      </c>
      <c r="C79" s="2" t="s">
        <v>48</v>
      </c>
      <c r="D79" s="2" t="s">
        <v>22</v>
      </c>
      <c r="E79" s="2" t="n">
        <v>0.678</v>
      </c>
      <c r="F79" s="2" t="n">
        <v>0.003</v>
      </c>
      <c r="G79" s="3"/>
      <c r="H79" s="3" t="str">
        <f aca="false">IFERROR(IF(NOT(G79=""),ABS(ROUNDDOWN(E79-G79, 3 - (1+INT(LOG10(ABS(E79)))))),""),IF(AND(E79=0,NOT(E79="")),ABS(ROUNDDOWN(E79-G79,0)),""))</f>
        <v/>
      </c>
      <c r="I79" s="3" t="str">
        <f aca="false">IF(NOT(H79=""),IF(H79&lt;=F79,"match",IF(H79&lt;3*F79,"partial match","no match")),"")</f>
        <v/>
      </c>
      <c r="J79" s="2" t="s">
        <v>49</v>
      </c>
    </row>
    <row r="80" customFormat="false" ht="15" hidden="false" customHeight="true" outlineLevel="0" collapsed="false">
      <c r="A80" s="2" t="s">
        <v>765</v>
      </c>
      <c r="B80" s="2" t="s">
        <v>11</v>
      </c>
      <c r="C80" s="2" t="s">
        <v>50</v>
      </c>
      <c r="D80" s="2" t="s">
        <v>51</v>
      </c>
      <c r="E80" s="2"/>
      <c r="F80" s="2"/>
      <c r="G80" s="4"/>
      <c r="H80" s="3" t="str">
        <f aca="false">IFERROR(IF(NOT(G80=""),ABS(ROUNDDOWN(E80-G80, 3 - (1+INT(LOG10(ABS(E80)))))),""),IF(AND(E80=0,NOT(E80="")),ABS(ROUNDDOWN(E80-G80,0)),""))</f>
        <v/>
      </c>
      <c r="I80" s="3" t="str">
        <f aca="false">IF(NOT(H80=""),IF(H80&lt;=F80,"match",IF(H80&lt;3*F80,"partial match","no match")),"")</f>
        <v/>
      </c>
      <c r="J80" s="2" t="s">
        <v>52</v>
      </c>
    </row>
    <row r="81" customFormat="false" ht="15" hidden="false" customHeight="true" outlineLevel="0" collapsed="false">
      <c r="A81" s="2" t="s">
        <v>765</v>
      </c>
      <c r="B81" s="2" t="s">
        <v>11</v>
      </c>
      <c r="C81" s="2" t="s">
        <v>53</v>
      </c>
      <c r="D81" s="2" t="s">
        <v>51</v>
      </c>
      <c r="E81" s="2"/>
      <c r="F81" s="2"/>
      <c r="G81" s="4"/>
      <c r="H81" s="3" t="str">
        <f aca="false">IFERROR(IF(NOT(G81=""),ABS(ROUNDDOWN(E81-G81, 3 - (1+INT(LOG10(ABS(E81)))))),""),IF(AND(E81=0,NOT(E81="")),ABS(ROUNDDOWN(E81-G81,0)),""))</f>
        <v/>
      </c>
      <c r="I81" s="3" t="str">
        <f aca="false">IF(NOT(H81=""),IF(H81&lt;=F81,"match",IF(H81&lt;3*F81,"partial match","no match")),"")</f>
        <v/>
      </c>
      <c r="J81" s="2" t="s">
        <v>54</v>
      </c>
    </row>
    <row r="82" customFormat="false" ht="15" hidden="false" customHeight="true" outlineLevel="0" collapsed="false">
      <c r="A82" s="2" t="s">
        <v>765</v>
      </c>
      <c r="B82" s="2" t="s">
        <v>11</v>
      </c>
      <c r="C82" s="2" t="s">
        <v>55</v>
      </c>
      <c r="D82" s="2" t="s">
        <v>22</v>
      </c>
      <c r="E82" s="2" t="n">
        <v>1.29</v>
      </c>
      <c r="F82" s="2" t="n">
        <v>0.01</v>
      </c>
      <c r="G82" s="3"/>
      <c r="H82" s="3" t="str">
        <f aca="false">IFERROR(IF(NOT(G82=""),ABS(ROUNDDOWN(E82-G82, 3 - (1+INT(LOG10(ABS(E82)))))),""),IF(AND(E82=0,NOT(E82="")),ABS(ROUNDDOWN(E82-G82,0)),""))</f>
        <v/>
      </c>
      <c r="I82" s="3" t="str">
        <f aca="false">IF(NOT(H82=""),IF(H82&lt;=F82,"match",IF(H82&lt;3*F82,"partial match","no match")),"")</f>
        <v/>
      </c>
      <c r="J82" s="2" t="s">
        <v>57</v>
      </c>
    </row>
    <row r="83" customFormat="false" ht="15" hidden="false" customHeight="true" outlineLevel="0" collapsed="false">
      <c r="A83" s="2" t="s">
        <v>765</v>
      </c>
      <c r="B83" s="2" t="s">
        <v>11</v>
      </c>
      <c r="C83" s="2" t="s">
        <v>58</v>
      </c>
      <c r="D83" s="2" t="s">
        <v>56</v>
      </c>
      <c r="E83" s="2" t="n">
        <v>1.62</v>
      </c>
      <c r="F83" s="2" t="n">
        <v>0.01</v>
      </c>
      <c r="G83" s="4"/>
      <c r="H83" s="3" t="str">
        <f aca="false">IFERROR(IF(NOT(G83=""),ABS(ROUNDDOWN(E83-G83, 3 - (1+INT(LOG10(ABS(E83)))))),""),IF(AND(E83=0,NOT(E83="")),ABS(ROUNDDOWN(E83-G83,0)),""))</f>
        <v/>
      </c>
      <c r="I83" s="3" t="str">
        <f aca="false">IF(NOT(H83=""),IF(H83&lt;=F83,"match",IF(H83&lt;3*F83,"partial match","no match")),"")</f>
        <v/>
      </c>
      <c r="J83" s="2" t="s">
        <v>59</v>
      </c>
    </row>
    <row r="84" customFormat="false" ht="15" hidden="false" customHeight="true" outlineLevel="0" collapsed="false">
      <c r="A84" s="2" t="s">
        <v>765</v>
      </c>
      <c r="B84" s="2" t="s">
        <v>11</v>
      </c>
      <c r="C84" s="2" t="s">
        <v>60</v>
      </c>
      <c r="D84" s="2" t="s">
        <v>51</v>
      </c>
      <c r="E84" s="2"/>
      <c r="F84" s="2"/>
      <c r="G84" s="4"/>
      <c r="H84" s="3" t="str">
        <f aca="false">IFERROR(IF(NOT(G84=""),ABS(ROUNDDOWN(E84-G84, 3 - (1+INT(LOG10(ABS(E84)))))),""),IF(AND(E84=0,NOT(E84="")),ABS(ROUNDDOWN(E84-G84,0)),""))</f>
        <v/>
      </c>
      <c r="I84" s="3" t="str">
        <f aca="false">IF(NOT(H84=""),IF(H84&lt;=F84,"match",IF(H84&lt;3*F84,"partial match","no match")),"")</f>
        <v/>
      </c>
      <c r="J84" s="2" t="s">
        <v>61</v>
      </c>
    </row>
    <row r="85" customFormat="false" ht="15" hidden="false" customHeight="true" outlineLevel="0" collapsed="false">
      <c r="A85" s="2" t="s">
        <v>765</v>
      </c>
      <c r="B85" s="2" t="s">
        <v>11</v>
      </c>
      <c r="C85" s="2" t="s">
        <v>62</v>
      </c>
      <c r="D85" s="2" t="s">
        <v>51</v>
      </c>
      <c r="E85" s="2"/>
      <c r="F85" s="2"/>
      <c r="G85" s="4"/>
      <c r="H85" s="3" t="str">
        <f aca="false">IFERROR(IF(NOT(G85=""),ABS(ROUNDDOWN(E85-G85, 3 - (1+INT(LOG10(ABS(E85)))))),""),IF(AND(E85=0,NOT(E85="")),ABS(ROUNDDOWN(E85-G85,0)),""))</f>
        <v/>
      </c>
      <c r="I85" s="3" t="str">
        <f aca="false">IF(NOT(H85=""),IF(H85&lt;=F85,"match",IF(H85&lt;3*F85,"partial match","no match")),"")</f>
        <v/>
      </c>
      <c r="J85" s="2" t="s">
        <v>63</v>
      </c>
    </row>
    <row r="86" customFormat="false" ht="15" hidden="false" customHeight="true" outlineLevel="0" collapsed="false">
      <c r="A86" s="2" t="s">
        <v>765</v>
      </c>
      <c r="B86" s="2" t="s">
        <v>11</v>
      </c>
      <c r="C86" s="2" t="s">
        <v>64</v>
      </c>
      <c r="D86" s="2" t="s">
        <v>56</v>
      </c>
      <c r="E86" s="2" t="n">
        <v>0.829</v>
      </c>
      <c r="F86" s="2" t="n">
        <v>0.001</v>
      </c>
      <c r="G86" s="4"/>
      <c r="H86" s="3" t="str">
        <f aca="false">IFERROR(IF(NOT(G86=""),ABS(ROUNDDOWN(E86-G86, 3 - (1+INT(LOG10(ABS(E86)))))),""),IF(AND(E86=0,NOT(E86="")),ABS(ROUNDDOWN(E86-G86,0)),""))</f>
        <v/>
      </c>
      <c r="I86" s="3" t="str">
        <f aca="false">IF(NOT(H86=""),IF(H86&lt;=F86,"match",IF(H86&lt;3*F86,"partial match","no match")),"")</f>
        <v/>
      </c>
      <c r="J86" s="2" t="s">
        <v>65</v>
      </c>
    </row>
    <row r="87" customFormat="false" ht="15" hidden="false" customHeight="true" outlineLevel="0" collapsed="false">
      <c r="A87" s="2" t="s">
        <v>765</v>
      </c>
      <c r="B87" s="2" t="s">
        <v>11</v>
      </c>
      <c r="C87" s="2" t="s">
        <v>66</v>
      </c>
      <c r="D87" s="2" t="s">
        <v>56</v>
      </c>
      <c r="E87" s="2" t="n">
        <v>1.12</v>
      </c>
      <c r="F87" s="2" t="n">
        <v>0.01</v>
      </c>
      <c r="G87" s="4"/>
      <c r="H87" s="3" t="str">
        <f aca="false">IFERROR(IF(NOT(G87=""),ABS(ROUNDDOWN(E87-G87, 3 - (1+INT(LOG10(ABS(E87)))))),""),IF(AND(E87=0,NOT(E87="")),ABS(ROUNDDOWN(E87-G87,0)),""))</f>
        <v/>
      </c>
      <c r="I87" s="3" t="str">
        <f aca="false">IF(NOT(H87=""),IF(H87&lt;=F87,"match",IF(H87&lt;3*F87,"partial match","no match")),"")</f>
        <v/>
      </c>
      <c r="J87" s="2" t="s">
        <v>67</v>
      </c>
    </row>
    <row r="88" customFormat="false" ht="15" hidden="false" customHeight="true" outlineLevel="0" collapsed="false">
      <c r="A88" s="2" t="s">
        <v>765</v>
      </c>
      <c r="B88" s="2" t="s">
        <v>11</v>
      </c>
      <c r="C88" s="2" t="s">
        <v>68</v>
      </c>
      <c r="D88" s="2" t="s">
        <v>22</v>
      </c>
      <c r="E88" s="2" t="n">
        <v>4120000</v>
      </c>
      <c r="F88" s="2" t="n">
        <v>320000</v>
      </c>
      <c r="G88" s="3"/>
      <c r="H88" s="3" t="str">
        <f aca="false">IFERROR(IF(NOT(G88=""),ABS(ROUNDDOWN(E88-G88, 3 - (1+INT(LOG10(ABS(E88)))))),""),IF(AND(E88=0,NOT(E88="")),ABS(ROUNDDOWN(E88-G88,0)),""))</f>
        <v/>
      </c>
      <c r="I88" s="3" t="str">
        <f aca="false">IF(NOT(H88=""),IF(H88&lt;=F88,"match",IF(H88&lt;3*F88,"partial match","no match")),"")</f>
        <v/>
      </c>
      <c r="J88" s="2" t="s">
        <v>69</v>
      </c>
    </row>
    <row r="89" customFormat="false" ht="15" hidden="false" customHeight="true" outlineLevel="0" collapsed="false">
      <c r="A89" s="2" t="s">
        <v>765</v>
      </c>
      <c r="B89" s="2" t="s">
        <v>11</v>
      </c>
      <c r="C89" s="2" t="s">
        <v>70</v>
      </c>
      <c r="D89" s="2" t="s">
        <v>56</v>
      </c>
      <c r="E89" s="2" t="n">
        <v>0.0329</v>
      </c>
      <c r="F89" s="2" t="n">
        <v>0.0001</v>
      </c>
      <c r="G89" s="4"/>
      <c r="H89" s="3" t="str">
        <f aca="false">IFERROR(IF(NOT(G89=""),ABS(ROUNDDOWN(E89-G89, 3 - (1+INT(LOG10(ABS(E89)))))),""),IF(AND(E89=0,NOT(E89="")),ABS(ROUNDDOWN(E89-G89,0)),""))</f>
        <v/>
      </c>
      <c r="I89" s="3" t="str">
        <f aca="false">IF(NOT(H89=""),IF(H89&lt;=F89,"match",IF(H89&lt;3*F89,"partial match","no match")),"")</f>
        <v/>
      </c>
      <c r="J89" s="2" t="s">
        <v>71</v>
      </c>
    </row>
    <row r="90" customFormat="false" ht="15" hidden="false" customHeight="true" outlineLevel="0" collapsed="false">
      <c r="A90" s="2" t="s">
        <v>765</v>
      </c>
      <c r="B90" s="2" t="s">
        <v>11</v>
      </c>
      <c r="C90" s="2" t="s">
        <v>72</v>
      </c>
      <c r="D90" s="2" t="s">
        <v>56</v>
      </c>
      <c r="E90" s="2" t="n">
        <v>0.862</v>
      </c>
      <c r="F90" s="2" t="n">
        <v>0.001</v>
      </c>
      <c r="G90" s="4"/>
      <c r="H90" s="3" t="str">
        <f aca="false">IFERROR(IF(NOT(G90=""),ABS(ROUNDDOWN(E90-G90, 3 - (1+INT(LOG10(ABS(E90)))))),""),IF(AND(E90=0,NOT(E90="")),ABS(ROUNDDOWN(E90-G90,0)),""))</f>
        <v/>
      </c>
      <c r="I90" s="3" t="str">
        <f aca="false">IF(NOT(H90=""),IF(H90&lt;=F90,"match",IF(H90&lt;3*F90,"partial match","no match")),"")</f>
        <v/>
      </c>
      <c r="J90" s="2" t="s">
        <v>73</v>
      </c>
    </row>
    <row r="91" customFormat="false" ht="15" hidden="false" customHeight="true" outlineLevel="0" collapsed="false">
      <c r="A91" s="2" t="s">
        <v>765</v>
      </c>
      <c r="B91" s="2" t="s">
        <v>74</v>
      </c>
      <c r="C91" s="2" t="s">
        <v>75</v>
      </c>
      <c r="D91" s="2" t="s">
        <v>56</v>
      </c>
      <c r="E91" s="2" t="n">
        <v>178</v>
      </c>
      <c r="F91" s="2" t="n">
        <v>10</v>
      </c>
      <c r="G91" s="4"/>
      <c r="H91" s="3" t="str">
        <f aca="false">IFERROR(IF(NOT(G91=""),ABS(ROUNDDOWN(E91-G91, 3 - (1+INT(LOG10(ABS(E91)))))),""),IF(AND(E91=0,NOT(E91="")),ABS(ROUNDDOWN(E91-G91,0)),""))</f>
        <v/>
      </c>
      <c r="I91" s="3" t="str">
        <f aca="false">IF(NOT(H91=""),IF(H91&lt;=F91,"match",IF(H91&lt;3*F91,"partial match","no match")),"")</f>
        <v/>
      </c>
      <c r="J91" s="2" t="s">
        <v>76</v>
      </c>
    </row>
    <row r="92" customFormat="false" ht="15" hidden="false" customHeight="true" outlineLevel="0" collapsed="false">
      <c r="A92" s="2" t="s">
        <v>765</v>
      </c>
      <c r="B92" s="2" t="s">
        <v>74</v>
      </c>
      <c r="C92" s="2" t="s">
        <v>77</v>
      </c>
      <c r="D92" s="2" t="s">
        <v>56</v>
      </c>
      <c r="E92" s="2" t="n">
        <v>178</v>
      </c>
      <c r="F92" s="2" t="n">
        <v>5</v>
      </c>
      <c r="G92" s="4"/>
      <c r="H92" s="3" t="str">
        <f aca="false">IFERROR(IF(NOT(G92=""),ABS(ROUNDDOWN(E92-G92, 3 - (1+INT(LOG10(ABS(E92)))))),""),IF(AND(E92=0,NOT(E92="")),ABS(ROUNDDOWN(E92-G92,0)),""))</f>
        <v/>
      </c>
      <c r="I92" s="3" t="str">
        <f aca="false">IF(NOT(H92=""),IF(H92&lt;=F92,"match",IF(H92&lt;3*F92,"partial match","no match")),"")</f>
        <v/>
      </c>
      <c r="J92" s="2" t="s">
        <v>78</v>
      </c>
    </row>
    <row r="93" customFormat="false" ht="15" hidden="false" customHeight="true" outlineLevel="0" collapsed="false">
      <c r="A93" s="2" t="s">
        <v>765</v>
      </c>
      <c r="B93" s="2" t="s">
        <v>79</v>
      </c>
      <c r="C93" s="2" t="s">
        <v>80</v>
      </c>
      <c r="D93" s="2" t="s">
        <v>13</v>
      </c>
      <c r="E93" s="2" t="n">
        <v>11.5</v>
      </c>
      <c r="F93" s="2" t="n">
        <v>1.1</v>
      </c>
      <c r="G93" s="3"/>
      <c r="H93" s="3" t="str">
        <f aca="false">IFERROR(IF(NOT(G93=""),ABS(ROUNDDOWN(E93-G93, 3 - (1+INT(LOG10(ABS(E93)))))),""),IF(AND(E93=0,NOT(E93="")),ABS(ROUNDDOWN(E93-G93,0)),""))</f>
        <v/>
      </c>
      <c r="I93" s="3" t="str">
        <f aca="false">IF(NOT(H93=""),IF(H93&lt;=F93,"match",IF(H93&lt;3*F93,"partial match","no match")),"")</f>
        <v/>
      </c>
      <c r="J93" s="2" t="s">
        <v>81</v>
      </c>
    </row>
    <row r="94" customFormat="false" ht="15" hidden="false" customHeight="true" outlineLevel="0" collapsed="false">
      <c r="A94" s="2" t="s">
        <v>765</v>
      </c>
      <c r="B94" s="2" t="s">
        <v>79</v>
      </c>
      <c r="C94" s="2" t="s">
        <v>82</v>
      </c>
      <c r="D94" s="2" t="s">
        <v>13</v>
      </c>
      <c r="E94" s="2" t="n">
        <v>14400</v>
      </c>
      <c r="F94" s="2" t="n">
        <v>400</v>
      </c>
      <c r="G94" s="3"/>
      <c r="H94" s="3" t="str">
        <f aca="false">IFERROR(IF(NOT(G94=""),ABS(ROUNDDOWN(E94-G94, 3 - (1+INT(LOG10(ABS(E94)))))),""),IF(AND(E94=0,NOT(E94="")),ABS(ROUNDDOWN(E94-G94,0)),""))</f>
        <v/>
      </c>
      <c r="I94" s="3" t="str">
        <f aca="false">IF(NOT(H94=""),IF(H94&lt;=F94,"match",IF(H94&lt;3*F94,"partial match","no match")),"")</f>
        <v/>
      </c>
      <c r="J94" s="2" t="s">
        <v>83</v>
      </c>
    </row>
    <row r="95" customFormat="false" ht="15" hidden="false" customHeight="true" outlineLevel="0" collapsed="false">
      <c r="A95" s="2" t="s">
        <v>765</v>
      </c>
      <c r="B95" s="2" t="s">
        <v>79</v>
      </c>
      <c r="C95" s="2" t="s">
        <v>84</v>
      </c>
      <c r="D95" s="2" t="s">
        <v>13</v>
      </c>
      <c r="E95" s="2" t="n">
        <v>-2.49</v>
      </c>
      <c r="F95" s="2" t="n">
        <v>0.05</v>
      </c>
      <c r="G95" s="3"/>
      <c r="H95" s="3" t="str">
        <f aca="false">IFERROR(IF(NOT(G95=""),ABS(ROUNDDOWN(E95-G95, 3 - (1+INT(LOG10(ABS(E95)))))),""),IF(AND(E95=0,NOT(E95="")),ABS(ROUNDDOWN(E95-G95,0)),""))</f>
        <v/>
      </c>
      <c r="I95" s="3" t="str">
        <f aca="false">IF(NOT(H95=""),IF(H95&lt;=F95,"match",IF(H95&lt;3*F95,"partial match","no match")),"")</f>
        <v/>
      </c>
      <c r="J95" s="2" t="s">
        <v>85</v>
      </c>
    </row>
    <row r="96" customFormat="false" ht="15" hidden="false" customHeight="true" outlineLevel="0" collapsed="false">
      <c r="A96" s="2" t="s">
        <v>765</v>
      </c>
      <c r="B96" s="2" t="s">
        <v>79</v>
      </c>
      <c r="C96" s="2" t="s">
        <v>86</v>
      </c>
      <c r="D96" s="2" t="s">
        <v>13</v>
      </c>
      <c r="E96" s="2" t="n">
        <v>5.93</v>
      </c>
      <c r="F96" s="2" t="n">
        <v>0.24</v>
      </c>
      <c r="G96" s="3"/>
      <c r="H96" s="3" t="str">
        <f aca="false">IFERROR(IF(NOT(G96=""),ABS(ROUNDDOWN(E96-G96, 3 - (1+INT(LOG10(ABS(E96)))))),""),IF(AND(E96=0,NOT(E96="")),ABS(ROUNDDOWN(E96-G96,0)),""))</f>
        <v/>
      </c>
      <c r="I96" s="3" t="str">
        <f aca="false">IF(NOT(H96=""),IF(H96&lt;=F96,"match",IF(H96&lt;3*F96,"partial match","no match")),"")</f>
        <v/>
      </c>
      <c r="J96" s="2" t="s">
        <v>87</v>
      </c>
    </row>
    <row r="97" customFormat="false" ht="15" hidden="false" customHeight="true" outlineLevel="0" collapsed="false">
      <c r="A97" s="2" t="s">
        <v>765</v>
      </c>
      <c r="B97" s="2" t="s">
        <v>79</v>
      </c>
      <c r="C97" s="2" t="s">
        <v>88</v>
      </c>
      <c r="D97" s="2" t="s">
        <v>22</v>
      </c>
      <c r="E97" s="2" t="n">
        <v>45</v>
      </c>
      <c r="F97" s="2" t="n">
        <v>0.3</v>
      </c>
      <c r="G97" s="3"/>
      <c r="H97" s="3" t="str">
        <f aca="false">IFERROR(IF(NOT(G97=""),ABS(ROUNDDOWN(E97-G97, 3 - (1+INT(LOG10(ABS(E97)))))),""),IF(AND(E97=0,NOT(E97="")),ABS(ROUNDDOWN(E97-G97,0)),""))</f>
        <v/>
      </c>
      <c r="I97" s="3" t="str">
        <f aca="false">IF(NOT(H97=""),IF(H97&lt;=F97,"match",IF(H97&lt;3*F97,"partial match","no match")),"")</f>
        <v/>
      </c>
      <c r="J97" s="2" t="s">
        <v>89</v>
      </c>
    </row>
    <row r="98" customFormat="false" ht="15" hidden="false" customHeight="true" outlineLevel="0" collapsed="false">
      <c r="A98" s="2" t="s">
        <v>765</v>
      </c>
      <c r="B98" s="2" t="s">
        <v>79</v>
      </c>
      <c r="C98" s="2" t="s">
        <v>90</v>
      </c>
      <c r="D98" s="2" t="s">
        <v>13</v>
      </c>
      <c r="E98" s="2" t="n">
        <v>-500</v>
      </c>
      <c r="F98" s="2" t="n">
        <v>0</v>
      </c>
      <c r="G98" s="3"/>
      <c r="H98" s="3" t="str">
        <f aca="false">IFERROR(IF(NOT(G98=""),ABS(ROUNDDOWN(E98-G98, 3 - (1+INT(LOG10(ABS(E98)))))),""),IF(AND(E98=0,NOT(E98="")),ABS(ROUNDDOWN(E98-G98,0)),""))</f>
        <v/>
      </c>
      <c r="I98" s="3" t="str">
        <f aca="false">IF(NOT(H98=""),IF(H98&lt;=F98,"match",IF(H98&lt;3*F98,"partial match","no match")),"")</f>
        <v/>
      </c>
      <c r="J98" s="2" t="s">
        <v>91</v>
      </c>
    </row>
    <row r="99" customFormat="false" ht="15" hidden="false" customHeight="true" outlineLevel="0" collapsed="false">
      <c r="A99" s="2" t="s">
        <v>765</v>
      </c>
      <c r="B99" s="2" t="s">
        <v>79</v>
      </c>
      <c r="C99" s="2" t="s">
        <v>92</v>
      </c>
      <c r="D99" s="2" t="s">
        <v>22</v>
      </c>
      <c r="E99" s="2" t="n">
        <v>-136</v>
      </c>
      <c r="F99" s="2" t="n">
        <v>8</v>
      </c>
      <c r="G99" s="3"/>
      <c r="H99" s="3" t="str">
        <f aca="false">IFERROR(IF(NOT(G99=""),ABS(ROUNDDOWN(E99-G99, 3 - (1+INT(LOG10(ABS(E99)))))),""),IF(AND(E99=0,NOT(E99="")),ABS(ROUNDDOWN(E99-G99,0)),""))</f>
        <v/>
      </c>
      <c r="I99" s="3" t="str">
        <f aca="false">IF(NOT(H99=""),IF(H99&lt;=F99,"match",IF(H99&lt;3*F99,"partial match","no match")),"")</f>
        <v/>
      </c>
      <c r="J99" s="2" t="s">
        <v>93</v>
      </c>
    </row>
    <row r="100" customFormat="false" ht="15" hidden="false" customHeight="true" outlineLevel="0" collapsed="false">
      <c r="A100" s="2" t="s">
        <v>765</v>
      </c>
      <c r="B100" s="2" t="s">
        <v>79</v>
      </c>
      <c r="C100" s="2" t="s">
        <v>94</v>
      </c>
      <c r="D100" s="2" t="s">
        <v>22</v>
      </c>
      <c r="E100" s="2" t="n">
        <v>91</v>
      </c>
      <c r="F100" s="2" t="n">
        <v>0</v>
      </c>
      <c r="G100" s="3"/>
      <c r="H100" s="3" t="str">
        <f aca="false">IFERROR(IF(NOT(G100=""),ABS(ROUNDDOWN(E100-G100, 3 - (1+INT(LOG10(ABS(E100)))))),""),IF(AND(E100=0,NOT(E100="")),ABS(ROUNDDOWN(E100-G100,0)),""))</f>
        <v/>
      </c>
      <c r="I100" s="3" t="str">
        <f aca="false">IF(NOT(H100=""),IF(H100&lt;=F100,"match",IF(H100&lt;3*F100,"partial match","no match")),"")</f>
        <v/>
      </c>
      <c r="J100" s="2" t="s">
        <v>95</v>
      </c>
    </row>
    <row r="101" customFormat="false" ht="15" hidden="false" customHeight="true" outlineLevel="0" collapsed="false">
      <c r="A101" s="2" t="s">
        <v>765</v>
      </c>
      <c r="B101" s="2" t="s">
        <v>79</v>
      </c>
      <c r="C101" s="2" t="s">
        <v>96</v>
      </c>
      <c r="D101" s="2" t="s">
        <v>22</v>
      </c>
      <c r="E101" s="2" t="n">
        <v>391</v>
      </c>
      <c r="F101" s="2" t="n">
        <v>9</v>
      </c>
      <c r="G101" s="3"/>
      <c r="H101" s="3" t="str">
        <f aca="false">IFERROR(IF(NOT(G101=""),ABS(ROUNDDOWN(E101-G101, 3 - (1+INT(LOG10(ABS(E101)))))),""),IF(AND(E101=0,NOT(E101="")),ABS(ROUNDDOWN(E101-G101,0)),""))</f>
        <v/>
      </c>
      <c r="I101" s="3" t="str">
        <f aca="false">IF(NOT(H101=""),IF(H101&lt;=F101,"match",IF(H101&lt;3*F101,"partial match","no match")),"")</f>
        <v/>
      </c>
      <c r="J101" s="2" t="s">
        <v>97</v>
      </c>
    </row>
    <row r="102" customFormat="false" ht="15" hidden="false" customHeight="true" outlineLevel="0" collapsed="false">
      <c r="A102" s="2" t="s">
        <v>765</v>
      </c>
      <c r="B102" s="2" t="s">
        <v>79</v>
      </c>
      <c r="C102" s="2" t="s">
        <v>98</v>
      </c>
      <c r="D102" s="2" t="s">
        <v>22</v>
      </c>
      <c r="E102" s="2" t="n">
        <v>52</v>
      </c>
      <c r="F102" s="2" t="n">
        <v>0.5</v>
      </c>
      <c r="G102" s="3"/>
      <c r="H102" s="3" t="str">
        <f aca="false">IFERROR(IF(NOT(G102=""),ABS(ROUNDDOWN(E102-G102, 3 - (1+INT(LOG10(ABS(E102)))))),""),IF(AND(E102=0,NOT(E102="")),ABS(ROUNDDOWN(E102-G102,0)),""))</f>
        <v/>
      </c>
      <c r="I102" s="3" t="str">
        <f aca="false">IF(NOT(H102=""),IF(H102&lt;=F102,"match",IF(H102&lt;3*F102,"partial match","no match")),"")</f>
        <v/>
      </c>
      <c r="J102" s="2" t="s">
        <v>99</v>
      </c>
    </row>
    <row r="103" customFormat="false" ht="15" hidden="false" customHeight="true" outlineLevel="0" collapsed="false">
      <c r="A103" s="2" t="s">
        <v>765</v>
      </c>
      <c r="B103" s="2" t="s">
        <v>79</v>
      </c>
      <c r="C103" s="2" t="s">
        <v>100</v>
      </c>
      <c r="D103" s="2" t="s">
        <v>22</v>
      </c>
      <c r="E103" s="2" t="n">
        <v>891</v>
      </c>
      <c r="F103" s="2" t="n">
        <v>9</v>
      </c>
      <c r="G103" s="3"/>
      <c r="H103" s="3" t="str">
        <f aca="false">IFERROR(IF(NOT(G103=""),ABS(ROUNDDOWN(E103-G103, 3 - (1+INT(LOG10(ABS(E103)))))),""),IF(AND(E103=0,NOT(E103="")),ABS(ROUNDDOWN(E103-G103,0)),""))</f>
        <v/>
      </c>
      <c r="I103" s="3" t="str">
        <f aca="false">IF(NOT(H103=""),IF(H103&lt;=F103,"match",IF(H103&lt;3*F103,"partial match","no match")),"")</f>
        <v/>
      </c>
      <c r="J103" s="2" t="s">
        <v>101</v>
      </c>
    </row>
    <row r="104" customFormat="false" ht="15" hidden="false" customHeight="true" outlineLevel="0" collapsed="false">
      <c r="A104" s="2" t="s">
        <v>765</v>
      </c>
      <c r="B104" s="2" t="s">
        <v>79</v>
      </c>
      <c r="C104" s="2" t="s">
        <v>102</v>
      </c>
      <c r="D104" s="2" t="s">
        <v>22</v>
      </c>
      <c r="E104" s="2" t="n">
        <v>74.4</v>
      </c>
      <c r="F104" s="2" t="n">
        <v>1.4</v>
      </c>
      <c r="G104" s="3"/>
      <c r="H104" s="3" t="str">
        <f aca="false">IFERROR(IF(NOT(G104=""),ABS(ROUNDDOWN(E104-G104, 3 - (1+INT(LOG10(ABS(E104)))))),""),IF(AND(E104=0,NOT(E104="")),ABS(ROUNDDOWN(E104-G104,0)),""))</f>
        <v/>
      </c>
      <c r="I104" s="3" t="str">
        <f aca="false">IF(NOT(H104=""),IF(H104&lt;=F104,"match",IF(H104&lt;3*F104,"partial match","no match")),"")</f>
        <v/>
      </c>
      <c r="J104" s="2" t="s">
        <v>103</v>
      </c>
    </row>
    <row r="105" customFormat="false" ht="15" hidden="false" customHeight="true" outlineLevel="0" collapsed="false">
      <c r="A105" s="2" t="s">
        <v>765</v>
      </c>
      <c r="B105" s="2" t="s">
        <v>79</v>
      </c>
      <c r="C105" s="2" t="s">
        <v>104</v>
      </c>
      <c r="D105" s="2" t="s">
        <v>22</v>
      </c>
      <c r="E105" s="2" t="n">
        <v>27.3</v>
      </c>
      <c r="F105" s="2" t="n">
        <v>0.8</v>
      </c>
      <c r="G105" s="3"/>
      <c r="H105" s="3" t="str">
        <f aca="false">IFERROR(IF(NOT(G105=""),ABS(ROUNDDOWN(E105-G105, 3 - (1+INT(LOG10(ABS(E105)))))),""),IF(AND(E105=0,NOT(E105="")),ABS(ROUNDDOWN(E105-G105,0)),""))</f>
        <v/>
      </c>
      <c r="I105" s="3" t="str">
        <f aca="false">IF(NOT(H105=""),IF(H105&lt;=F105,"match",IF(H105&lt;3*F105,"partial match","no match")),"")</f>
        <v/>
      </c>
      <c r="J105" s="2" t="s">
        <v>105</v>
      </c>
    </row>
    <row r="106" customFormat="false" ht="15" hidden="false" customHeight="true" outlineLevel="0" collapsed="false">
      <c r="A106" s="2" t="s">
        <v>765</v>
      </c>
      <c r="B106" s="2" t="s">
        <v>79</v>
      </c>
      <c r="C106" s="2" t="s">
        <v>106</v>
      </c>
      <c r="D106" s="2" t="s">
        <v>22</v>
      </c>
      <c r="E106" s="2" t="n">
        <v>63.8</v>
      </c>
      <c r="F106" s="2" t="n">
        <v>1</v>
      </c>
      <c r="G106" s="3"/>
      <c r="H106" s="3" t="str">
        <f aca="false">IFERROR(IF(NOT(G106=""),ABS(ROUNDDOWN(E106-G106, 3 - (1+INT(LOG10(ABS(E106)))))),""),IF(AND(E106=0,NOT(E106="")),ABS(ROUNDDOWN(E106-G106,0)),""))</f>
        <v/>
      </c>
      <c r="I106" s="3" t="str">
        <f aca="false">IF(NOT(H106=""),IF(H106&lt;=F106,"match",IF(H106&lt;3*F106,"partial match","no match")),"")</f>
        <v/>
      </c>
      <c r="J106" s="2" t="s">
        <v>107</v>
      </c>
    </row>
    <row r="107" customFormat="false" ht="15" hidden="false" customHeight="true" outlineLevel="0" collapsed="false">
      <c r="A107" s="2" t="s">
        <v>765</v>
      </c>
      <c r="B107" s="2" t="s">
        <v>79</v>
      </c>
      <c r="C107" s="2" t="s">
        <v>108</v>
      </c>
      <c r="D107" s="2" t="s">
        <v>22</v>
      </c>
      <c r="E107" s="2" t="n">
        <v>10.4</v>
      </c>
      <c r="F107" s="2" t="n">
        <v>5.2</v>
      </c>
      <c r="G107" s="3"/>
      <c r="H107" s="3" t="str">
        <f aca="false">IFERROR(IF(NOT(G107=""),ABS(ROUNDDOWN(E107-G107, 3 - (1+INT(LOG10(ABS(E107)))))),""),IF(AND(E107=0,NOT(E107="")),ABS(ROUNDDOWN(E107-G107,0)),""))</f>
        <v/>
      </c>
      <c r="I107" s="3" t="str">
        <f aca="false">IF(NOT(H107=""),IF(H107&lt;=F107,"match",IF(H107&lt;3*F107,"partial match","no match")),"")</f>
        <v/>
      </c>
      <c r="J107" s="2" t="s">
        <v>109</v>
      </c>
    </row>
    <row r="108" customFormat="false" ht="15" hidden="false" customHeight="true" outlineLevel="0" collapsed="false">
      <c r="A108" s="2" t="s">
        <v>765</v>
      </c>
      <c r="B108" s="2" t="s">
        <v>79</v>
      </c>
      <c r="C108" s="2" t="s">
        <v>110</v>
      </c>
      <c r="D108" s="2" t="s">
        <v>22</v>
      </c>
      <c r="E108" s="2" t="n">
        <v>0.591</v>
      </c>
      <c r="F108" s="2" t="n">
        <v>0.008</v>
      </c>
      <c r="G108" s="3"/>
      <c r="H108" s="3" t="str">
        <f aca="false">IFERROR(IF(NOT(G108=""),ABS(ROUNDDOWN(E108-G108, 3 - (1+INT(LOG10(ABS(E108)))))),""),IF(AND(E108=0,NOT(E108="")),ABS(ROUNDDOWN(E108-G108,0)),""))</f>
        <v/>
      </c>
      <c r="I108" s="3" t="str">
        <f aca="false">IF(NOT(H108=""),IF(H108&lt;=F108,"match",IF(H108&lt;3*F108,"partial match","no match")),"")</f>
        <v/>
      </c>
      <c r="J108" s="2" t="s">
        <v>111</v>
      </c>
    </row>
    <row r="109" customFormat="false" ht="15" hidden="false" customHeight="true" outlineLevel="0" collapsed="false">
      <c r="A109" s="2" t="s">
        <v>765</v>
      </c>
      <c r="B109" s="2" t="s">
        <v>79</v>
      </c>
      <c r="C109" s="2" t="s">
        <v>112</v>
      </c>
      <c r="D109" s="2" t="s">
        <v>22</v>
      </c>
      <c r="E109" s="2" t="n">
        <v>398000000</v>
      </c>
      <c r="F109" s="2" t="n">
        <v>11000000</v>
      </c>
      <c r="G109" s="3"/>
      <c r="H109" s="3" t="str">
        <f aca="false">IFERROR(IF(NOT(G109=""),ABS(ROUNDDOWN(E109-G109, 3 - (1+INT(LOG10(ABS(E109)))))),""),IF(AND(E109=0,NOT(E109="")),ABS(ROUNDDOWN(E109-G109,0)),""))</f>
        <v/>
      </c>
      <c r="I109" s="3" t="str">
        <f aca="false">IF(NOT(H109=""),IF(H109&lt;=F109,"match",IF(H109&lt;3*F109,"partial match","no match")),"")</f>
        <v/>
      </c>
      <c r="J109" s="2" t="s">
        <v>113</v>
      </c>
    </row>
    <row r="110" customFormat="false" ht="15" hidden="false" customHeight="true" outlineLevel="0" collapsed="false">
      <c r="A110" s="2" t="s">
        <v>765</v>
      </c>
      <c r="B110" s="2" t="s">
        <v>79</v>
      </c>
      <c r="C110" s="2" t="s">
        <v>114</v>
      </c>
      <c r="D110" s="2" t="s">
        <v>22</v>
      </c>
      <c r="E110" s="2" t="n">
        <v>121</v>
      </c>
      <c r="F110" s="2" t="n">
        <v>2</v>
      </c>
      <c r="G110" s="3"/>
      <c r="H110" s="3" t="str">
        <f aca="false">IFERROR(IF(NOT(G110=""),ABS(ROUNDDOWN(E110-G110, 3 - (1+INT(LOG10(ABS(E110)))))),""),IF(AND(E110=0,NOT(E110="")),ABS(ROUNDDOWN(E110-G110,0)),""))</f>
        <v/>
      </c>
      <c r="I110" s="3" t="str">
        <f aca="false">IF(NOT(H110=""),IF(H110&lt;=F110,"match",IF(H110&lt;3*F110,"partial match","no match")),"")</f>
        <v/>
      </c>
      <c r="J110" s="2" t="s">
        <v>115</v>
      </c>
    </row>
    <row r="111" customFormat="false" ht="15" hidden="false" customHeight="true" outlineLevel="0" collapsed="false">
      <c r="A111" s="2" t="s">
        <v>765</v>
      </c>
      <c r="B111" s="2" t="s">
        <v>116</v>
      </c>
      <c r="C111" s="2" t="s">
        <v>80</v>
      </c>
      <c r="D111" s="2" t="s">
        <v>22</v>
      </c>
      <c r="E111" s="2" t="n">
        <v>18.9</v>
      </c>
      <c r="F111" s="2" t="n">
        <v>0.3</v>
      </c>
      <c r="G111" s="3"/>
      <c r="H111" s="3" t="str">
        <f aca="false">IFERROR(IF(NOT(G111=""),ABS(ROUNDDOWN(E111-G111, 3 - (1+INT(LOG10(ABS(E111)))))),""),IF(AND(E111=0,NOT(E111="")),ABS(ROUNDDOWN(E111-G111,0)),""))</f>
        <v/>
      </c>
      <c r="I111" s="3" t="str">
        <f aca="false">IF(NOT(H111=""),IF(H111&lt;=F111,"match",IF(H111&lt;3*F111,"partial match","no match")),"")</f>
        <v/>
      </c>
      <c r="J111" s="2" t="s">
        <v>117</v>
      </c>
    </row>
    <row r="112" customFormat="false" ht="15" hidden="false" customHeight="true" outlineLevel="0" collapsed="false">
      <c r="A112" s="2" t="s">
        <v>765</v>
      </c>
      <c r="B112" s="2" t="s">
        <v>116</v>
      </c>
      <c r="C112" s="2" t="s">
        <v>82</v>
      </c>
      <c r="D112" s="2" t="s">
        <v>22</v>
      </c>
      <c r="E112" s="2" t="n">
        <v>18.7</v>
      </c>
      <c r="F112" s="2" t="n">
        <v>0.2</v>
      </c>
      <c r="G112" s="3"/>
      <c r="H112" s="3" t="str">
        <f aca="false">IFERROR(IF(NOT(G112=""),ABS(ROUNDDOWN(E112-G112, 3 - (1+INT(LOG10(ABS(E112)))))),""),IF(AND(E112=0,NOT(E112="")),ABS(ROUNDDOWN(E112-G112,0)),""))</f>
        <v/>
      </c>
      <c r="I112" s="3" t="str">
        <f aca="false">IF(NOT(H112=""),IF(H112&lt;=F112,"match",IF(H112&lt;3*F112,"partial match","no match")),"")</f>
        <v/>
      </c>
      <c r="J112" s="2" t="s">
        <v>118</v>
      </c>
    </row>
    <row r="113" customFormat="false" ht="15" hidden="false" customHeight="true" outlineLevel="0" collapsed="false">
      <c r="A113" s="2" t="s">
        <v>765</v>
      </c>
      <c r="B113" s="2" t="s">
        <v>116</v>
      </c>
      <c r="C113" s="2" t="s">
        <v>84</v>
      </c>
      <c r="D113" s="2" t="s">
        <v>22</v>
      </c>
      <c r="E113" s="2" t="n">
        <v>-2.47</v>
      </c>
      <c r="F113" s="2" t="n">
        <v>0.05</v>
      </c>
      <c r="G113" s="3"/>
      <c r="H113" s="3" t="str">
        <f aca="false">IFERROR(IF(NOT(G113=""),ABS(ROUNDDOWN(E113-G113, 3 - (1+INT(LOG10(ABS(E113)))))),""),IF(AND(E113=0,NOT(E113="")),ABS(ROUNDDOWN(E113-G113,0)),""))</f>
        <v/>
      </c>
      <c r="I113" s="3" t="str">
        <f aca="false">IF(NOT(H113=""),IF(H113&lt;=F113,"match",IF(H113&lt;3*F113,"partial match","no match")),"")</f>
        <v/>
      </c>
      <c r="J113" s="2" t="s">
        <v>119</v>
      </c>
    </row>
    <row r="114" customFormat="false" ht="15" hidden="false" customHeight="true" outlineLevel="0" collapsed="false">
      <c r="A114" s="2" t="s">
        <v>765</v>
      </c>
      <c r="B114" s="2" t="s">
        <v>116</v>
      </c>
      <c r="C114" s="2" t="s">
        <v>86</v>
      </c>
      <c r="D114" s="2" t="s">
        <v>22</v>
      </c>
      <c r="E114" s="2" t="n">
        <v>5.84</v>
      </c>
      <c r="F114" s="2" t="n">
        <v>0.24</v>
      </c>
      <c r="G114" s="3"/>
      <c r="H114" s="3" t="str">
        <f aca="false">IFERROR(IF(NOT(G114=""),ABS(ROUNDDOWN(E114-G114, 3 - (1+INT(LOG10(ABS(E114)))))),""),IF(AND(E114=0,NOT(E114="")),ABS(ROUNDDOWN(E114-G114,0)),""))</f>
        <v/>
      </c>
      <c r="I114" s="3" t="str">
        <f aca="false">IF(NOT(H114=""),IF(H114&lt;=F114,"match",IF(H114&lt;3*F114,"partial match","no match")),"")</f>
        <v/>
      </c>
      <c r="J114" s="2" t="s">
        <v>120</v>
      </c>
    </row>
    <row r="115" customFormat="false" ht="15" hidden="false" customHeight="true" outlineLevel="0" collapsed="false">
      <c r="A115" s="2" t="s">
        <v>765</v>
      </c>
      <c r="B115" s="2" t="s">
        <v>116</v>
      </c>
      <c r="C115" s="2" t="s">
        <v>88</v>
      </c>
      <c r="D115" s="2" t="s">
        <v>22</v>
      </c>
      <c r="E115" s="2" t="n">
        <v>20</v>
      </c>
      <c r="F115" s="2" t="n">
        <v>0.3</v>
      </c>
      <c r="G115" s="3"/>
      <c r="H115" s="3" t="str">
        <f aca="false">IFERROR(IF(NOT(G115=""),ABS(ROUNDDOWN(E115-G115, 3 - (1+INT(LOG10(ABS(E115)))))),""),IF(AND(E115=0,NOT(E115="")),ABS(ROUNDDOWN(E115-G115,0)),""))</f>
        <v/>
      </c>
      <c r="I115" s="3" t="str">
        <f aca="false">IF(NOT(H115=""),IF(H115&lt;=F115,"match",IF(H115&lt;3*F115,"partial match","no match")),"")</f>
        <v/>
      </c>
      <c r="J115" s="2" t="s">
        <v>121</v>
      </c>
    </row>
    <row r="116" customFormat="false" ht="15" hidden="false" customHeight="true" outlineLevel="0" collapsed="false">
      <c r="A116" s="2" t="s">
        <v>765</v>
      </c>
      <c r="B116" s="2" t="s">
        <v>116</v>
      </c>
      <c r="C116" s="2" t="s">
        <v>90</v>
      </c>
      <c r="D116" s="2" t="s">
        <v>22</v>
      </c>
      <c r="E116" s="2" t="n">
        <v>1</v>
      </c>
      <c r="F116" s="2" t="n">
        <v>0</v>
      </c>
      <c r="G116" s="3"/>
      <c r="H116" s="3" t="str">
        <f aca="false">IFERROR(IF(NOT(G116=""),ABS(ROUNDDOWN(E116-G116, 3 - (1+INT(LOG10(ABS(E116)))))),""),IF(AND(E116=0,NOT(E116="")),ABS(ROUNDDOWN(E116-G116,0)),""))</f>
        <v/>
      </c>
      <c r="I116" s="3" t="str">
        <f aca="false">IF(NOT(H116=""),IF(H116&lt;=F116,"match",IF(H116&lt;3*F116,"partial match","no match")),"")</f>
        <v/>
      </c>
      <c r="J116" s="2" t="s">
        <v>122</v>
      </c>
    </row>
    <row r="117" customFormat="false" ht="15" hidden="false" customHeight="true" outlineLevel="0" collapsed="false">
      <c r="A117" s="2" t="s">
        <v>765</v>
      </c>
      <c r="B117" s="2" t="s">
        <v>116</v>
      </c>
      <c r="C117" s="2" t="s">
        <v>92</v>
      </c>
      <c r="D117" s="2" t="s">
        <v>22</v>
      </c>
      <c r="E117" s="2" t="n">
        <v>14</v>
      </c>
      <c r="F117" s="2" t="n">
        <v>0.5</v>
      </c>
      <c r="G117" s="3"/>
      <c r="H117" s="3" t="str">
        <f aca="false">IFERROR(IF(NOT(G117=""),ABS(ROUNDDOWN(E117-G117, 3 - (1+INT(LOG10(ABS(E117)))))),""),IF(AND(E117=0,NOT(E117="")),ABS(ROUNDDOWN(E117-G117,0)),""))</f>
        <v/>
      </c>
      <c r="I117" s="3" t="str">
        <f aca="false">IF(NOT(H117=""),IF(H117&lt;=F117,"match",IF(H117&lt;3*F117,"partial match","no match")),"")</f>
        <v/>
      </c>
      <c r="J117" s="2" t="s">
        <v>123</v>
      </c>
    </row>
    <row r="118" customFormat="false" ht="15" hidden="false" customHeight="true" outlineLevel="0" collapsed="false">
      <c r="A118" s="2" t="s">
        <v>765</v>
      </c>
      <c r="B118" s="2" t="s">
        <v>116</v>
      </c>
      <c r="C118" s="2" t="s">
        <v>94</v>
      </c>
      <c r="D118" s="2" t="s">
        <v>22</v>
      </c>
      <c r="E118" s="2" t="n">
        <v>22</v>
      </c>
      <c r="F118" s="2" t="n">
        <v>0.3</v>
      </c>
      <c r="G118" s="3"/>
      <c r="H118" s="3" t="str">
        <f aca="false">IFERROR(IF(NOT(G118=""),ABS(ROUNDDOWN(E118-G118, 3 - (1+INT(LOG10(ABS(E118)))))),""),IF(AND(E118=0,NOT(E118="")),ABS(ROUNDDOWN(E118-G118,0)),""))</f>
        <v/>
      </c>
      <c r="I118" s="3" t="str">
        <f aca="false">IF(NOT(H118=""),IF(H118&lt;=F118,"match",IF(H118&lt;3*F118,"partial match","no match")),"")</f>
        <v/>
      </c>
      <c r="J118" s="2" t="s">
        <v>124</v>
      </c>
    </row>
    <row r="119" customFormat="false" ht="15" hidden="false" customHeight="true" outlineLevel="0" collapsed="false">
      <c r="A119" s="2" t="s">
        <v>765</v>
      </c>
      <c r="B119" s="2" t="s">
        <v>116</v>
      </c>
      <c r="C119" s="2" t="s">
        <v>96</v>
      </c>
      <c r="D119" s="2" t="s">
        <v>22</v>
      </c>
      <c r="E119" s="2" t="n">
        <v>32</v>
      </c>
      <c r="F119" s="2" t="n">
        <v>0</v>
      </c>
      <c r="G119" s="3"/>
      <c r="H119" s="3" t="str">
        <f aca="false">IFERROR(IF(NOT(G119=""),ABS(ROUNDDOWN(E119-G119, 3 - (1+INT(LOG10(ABS(E119)))))),""),IF(AND(E119=0,NOT(E119="")),ABS(ROUNDDOWN(E119-G119,0)),""))</f>
        <v/>
      </c>
      <c r="I119" s="3" t="str">
        <f aca="false">IF(NOT(H119=""),IF(H119&lt;=F119,"match",IF(H119&lt;3*F119,"partial match","no match")),"")</f>
        <v/>
      </c>
      <c r="J119" s="2" t="s">
        <v>125</v>
      </c>
    </row>
    <row r="120" customFormat="false" ht="15" hidden="false" customHeight="true" outlineLevel="0" collapsed="false">
      <c r="A120" s="2" t="s">
        <v>765</v>
      </c>
      <c r="B120" s="2" t="s">
        <v>116</v>
      </c>
      <c r="C120" s="2" t="s">
        <v>126</v>
      </c>
      <c r="D120" s="2" t="s">
        <v>22</v>
      </c>
      <c r="E120" s="2" t="n">
        <v>20</v>
      </c>
      <c r="F120" s="2" t="n">
        <v>0.3</v>
      </c>
      <c r="G120" s="3"/>
      <c r="H120" s="3" t="str">
        <f aca="false">IFERROR(IF(NOT(G120=""),ABS(ROUNDDOWN(E120-G120, 3 - (1+INT(LOG10(ABS(E120)))))),""),IF(AND(E120=0,NOT(E120="")),ABS(ROUNDDOWN(E120-G120,0)),""))</f>
        <v/>
      </c>
      <c r="I120" s="3" t="str">
        <f aca="false">IF(NOT(H120=""),IF(H120&lt;=F120,"match",IF(H120&lt;3*F120,"partial match","no match")),"")</f>
        <v/>
      </c>
      <c r="J120" s="2" t="s">
        <v>127</v>
      </c>
    </row>
    <row r="121" customFormat="false" ht="15" hidden="false" customHeight="true" outlineLevel="0" collapsed="false">
      <c r="A121" s="2" t="s">
        <v>765</v>
      </c>
      <c r="B121" s="2" t="s">
        <v>116</v>
      </c>
      <c r="C121" s="2" t="s">
        <v>98</v>
      </c>
      <c r="D121" s="2" t="s">
        <v>22</v>
      </c>
      <c r="E121" s="2" t="n">
        <v>2</v>
      </c>
      <c r="F121" s="2" t="n">
        <v>0</v>
      </c>
      <c r="G121" s="3"/>
      <c r="H121" s="3" t="str">
        <f aca="false">IFERROR(IF(NOT(G121=""),ABS(ROUNDDOWN(E121-G121, 3 - (1+INT(LOG10(ABS(E121)))))),""),IF(AND(E121=0,NOT(E121="")),ABS(ROUNDDOWN(E121-G121,0)),""))</f>
        <v/>
      </c>
      <c r="I121" s="3" t="str">
        <f aca="false">IF(NOT(H121=""),IF(H121&lt;=F121,"match",IF(H121&lt;3*F121,"partial match","no match")),"")</f>
        <v/>
      </c>
      <c r="J121" s="2" t="s">
        <v>128</v>
      </c>
    </row>
    <row r="122" customFormat="false" ht="15" hidden="false" customHeight="true" outlineLevel="0" collapsed="false">
      <c r="A122" s="2" t="s">
        <v>765</v>
      </c>
      <c r="B122" s="2" t="s">
        <v>116</v>
      </c>
      <c r="C122" s="2" t="s">
        <v>100</v>
      </c>
      <c r="D122" s="2" t="s">
        <v>22</v>
      </c>
      <c r="E122" s="2" t="n">
        <v>31</v>
      </c>
      <c r="F122" s="2" t="n">
        <v>0</v>
      </c>
      <c r="G122" s="3"/>
      <c r="H122" s="3" t="str">
        <f aca="false">IFERROR(IF(NOT(G122=""),ABS(ROUNDDOWN(E122-G122, 3 - (1+INT(LOG10(ABS(E122)))))),""),IF(AND(E122=0,NOT(E122="")),ABS(ROUNDDOWN(E122-G122,0)),""))</f>
        <v/>
      </c>
      <c r="I122" s="3" t="str">
        <f aca="false">IF(NOT(H122=""),IF(H122&lt;=F122,"match",IF(H122&lt;3*F122,"partial match","no match")),"")</f>
        <v/>
      </c>
      <c r="J122" s="2" t="s">
        <v>129</v>
      </c>
    </row>
    <row r="123" customFormat="false" ht="15" hidden="false" customHeight="true" outlineLevel="0" collapsed="false">
      <c r="A123" s="2" t="s">
        <v>765</v>
      </c>
      <c r="B123" s="2" t="s">
        <v>116</v>
      </c>
      <c r="C123" s="2" t="s">
        <v>102</v>
      </c>
      <c r="D123" s="2" t="s">
        <v>22</v>
      </c>
      <c r="E123" s="2" t="n">
        <v>2.67</v>
      </c>
      <c r="F123" s="2" t="n">
        <v>0.03</v>
      </c>
      <c r="G123" s="3"/>
      <c r="H123" s="3" t="str">
        <f aca="false">IFERROR(IF(NOT(G123=""),ABS(ROUNDDOWN(E123-G123, 3 - (1+INT(LOG10(ABS(E123)))))),""),IF(AND(E123=0,NOT(E123="")),ABS(ROUNDDOWN(E123-G123,0)),""))</f>
        <v/>
      </c>
      <c r="I123" s="3" t="str">
        <f aca="false">IF(NOT(H123=""),IF(H123&lt;=F123,"match",IF(H123&lt;3*F123,"partial match","no match")),"")</f>
        <v/>
      </c>
      <c r="J123" s="2" t="s">
        <v>130</v>
      </c>
    </row>
    <row r="124" customFormat="false" ht="15" hidden="false" customHeight="true" outlineLevel="0" collapsed="false">
      <c r="A124" s="2" t="s">
        <v>765</v>
      </c>
      <c r="B124" s="2" t="s">
        <v>116</v>
      </c>
      <c r="C124" s="2" t="s">
        <v>104</v>
      </c>
      <c r="D124" s="2" t="s">
        <v>56</v>
      </c>
      <c r="E124" s="2" t="n">
        <v>1.03</v>
      </c>
      <c r="F124" s="2" t="n">
        <v>0.03</v>
      </c>
      <c r="G124" s="3"/>
      <c r="H124" s="3" t="str">
        <f aca="false">IFERROR(IF(NOT(G124=""),ABS(ROUNDDOWN(E124-G124, 3 - (1+INT(LOG10(ABS(E124)))))),""),IF(AND(E124=0,NOT(E124="")),ABS(ROUNDDOWN(E124-G124,0)),""))</f>
        <v/>
      </c>
      <c r="I124" s="3" t="str">
        <f aca="false">IF(NOT(H124=""),IF(H124&lt;=F124,"match",IF(H124&lt;3*F124,"partial match","no match")),"")</f>
        <v/>
      </c>
      <c r="J124" s="2" t="s">
        <v>131</v>
      </c>
    </row>
    <row r="125" customFormat="false" ht="15" hidden="false" customHeight="true" outlineLevel="0" collapsed="false">
      <c r="A125" s="2" t="s">
        <v>765</v>
      </c>
      <c r="B125" s="2" t="s">
        <v>116</v>
      </c>
      <c r="C125" s="2" t="s">
        <v>106</v>
      </c>
      <c r="D125" s="2" t="s">
        <v>22</v>
      </c>
      <c r="E125" s="2" t="n">
        <v>2.28</v>
      </c>
      <c r="F125" s="2" t="n">
        <v>0.02</v>
      </c>
      <c r="G125" s="3"/>
      <c r="H125" s="3" t="str">
        <f aca="false">IFERROR(IF(NOT(G125=""),ABS(ROUNDDOWN(E125-G125, 3 - (1+INT(LOG10(ABS(E125)))))),""),IF(AND(E125=0,NOT(E125="")),ABS(ROUNDDOWN(E125-G125,0)),""))</f>
        <v/>
      </c>
      <c r="I125" s="3" t="str">
        <f aca="false">IF(NOT(H125=""),IF(H125&lt;=F125,"match",IF(H125&lt;3*F125,"partial match","no match")),"")</f>
        <v/>
      </c>
      <c r="J125" s="2" t="s">
        <v>132</v>
      </c>
    </row>
    <row r="126" customFormat="false" ht="15" hidden="false" customHeight="true" outlineLevel="0" collapsed="false">
      <c r="A126" s="2" t="s">
        <v>765</v>
      </c>
      <c r="B126" s="2" t="s">
        <v>116</v>
      </c>
      <c r="C126" s="2" t="s">
        <v>108</v>
      </c>
      <c r="D126" s="2" t="s">
        <v>22</v>
      </c>
      <c r="E126" s="2" t="n">
        <v>0.229</v>
      </c>
      <c r="F126" s="2" t="n">
        <v>0.004</v>
      </c>
      <c r="G126" s="3"/>
      <c r="H126" s="3" t="str">
        <f aca="false">IFERROR(IF(NOT(G126=""),ABS(ROUNDDOWN(E126-G126, 3 - (1+INT(LOG10(ABS(E126)))))),""),IF(AND(E126=0,NOT(E126="")),ABS(ROUNDDOWN(E126-G126,0)),""))</f>
        <v/>
      </c>
      <c r="I126" s="3" t="str">
        <f aca="false">IF(NOT(H126=""),IF(H126&lt;=F126,"match",IF(H126&lt;3*F126,"partial match","no match")),"")</f>
        <v/>
      </c>
      <c r="J126" s="2" t="s">
        <v>133</v>
      </c>
    </row>
    <row r="127" customFormat="false" ht="15" hidden="false" customHeight="true" outlineLevel="0" collapsed="false">
      <c r="A127" s="2" t="s">
        <v>765</v>
      </c>
      <c r="B127" s="2" t="s">
        <v>116</v>
      </c>
      <c r="C127" s="2" t="s">
        <v>110</v>
      </c>
      <c r="D127" s="2" t="s">
        <v>22</v>
      </c>
      <c r="E127" s="2" t="n">
        <v>0.05</v>
      </c>
      <c r="F127" s="2" t="n">
        <v>0.0005</v>
      </c>
      <c r="G127" s="3"/>
      <c r="H127" s="3" t="str">
        <f aca="false">IFERROR(IF(NOT(G127=""),ABS(ROUNDDOWN(E127-G127, 3 - (1+INT(LOG10(ABS(E127)))))),""),IF(AND(E127=0,NOT(E127="")),ABS(ROUNDDOWN(E127-G127,0)),""))</f>
        <v/>
      </c>
      <c r="I127" s="3" t="str">
        <f aca="false">IF(NOT(H127=""),IF(H127&lt;=F127,"match",IF(H127&lt;3*F127,"partial match","no match")),"")</f>
        <v/>
      </c>
      <c r="J127" s="2" t="s">
        <v>134</v>
      </c>
    </row>
    <row r="128" customFormat="false" ht="15" hidden="false" customHeight="true" outlineLevel="0" collapsed="false">
      <c r="A128" s="2" t="s">
        <v>765</v>
      </c>
      <c r="B128" s="2" t="s">
        <v>116</v>
      </c>
      <c r="C128" s="2" t="s">
        <v>135</v>
      </c>
      <c r="D128" s="2" t="s">
        <v>22</v>
      </c>
      <c r="E128" s="2" t="n">
        <v>3.16</v>
      </c>
      <c r="F128" s="2" t="n">
        <v>0.01</v>
      </c>
      <c r="G128" s="3"/>
      <c r="H128" s="3" t="str">
        <f aca="false">IFERROR(IF(NOT(G128=""),ABS(ROUNDDOWN(E128-G128, 3 - (1+INT(LOG10(ABS(E128)))))),""),IF(AND(E128=0,NOT(E128="")),ABS(ROUNDDOWN(E128-G128,0)),""))</f>
        <v/>
      </c>
      <c r="I128" s="3" t="str">
        <f aca="false">IF(NOT(H128=""),IF(H128&lt;=F128,"match",IF(H128&lt;3*F128,"partial match","no match")),"")</f>
        <v/>
      </c>
      <c r="J128" s="2" t="s">
        <v>136</v>
      </c>
    </row>
    <row r="129" customFormat="false" ht="15" hidden="false" customHeight="true" outlineLevel="0" collapsed="false">
      <c r="A129" s="2" t="s">
        <v>765</v>
      </c>
      <c r="B129" s="2" t="s">
        <v>116</v>
      </c>
      <c r="C129" s="2" t="s">
        <v>137</v>
      </c>
      <c r="D129" s="2" t="s">
        <v>22</v>
      </c>
      <c r="E129" s="2" t="n">
        <v>0.174</v>
      </c>
      <c r="F129" s="2" t="n">
        <v>0.001</v>
      </c>
      <c r="G129" s="3"/>
      <c r="H129" s="3" t="str">
        <f aca="false">IFERROR(IF(NOT(G129=""),ABS(ROUNDDOWN(E129-G129, 3 - (1+INT(LOG10(ABS(E129)))))),""),IF(AND(E129=0,NOT(E129="")),ABS(ROUNDDOWN(E129-G129,0)),""))</f>
        <v/>
      </c>
      <c r="I129" s="3" t="str">
        <f aca="false">IF(NOT(H129=""),IF(H129&lt;=F129,"match",IF(H129&lt;3*F129,"partial match","no match")),"")</f>
        <v/>
      </c>
      <c r="J129" s="2" t="s">
        <v>138</v>
      </c>
    </row>
    <row r="130" customFormat="false" ht="15" hidden="false" customHeight="true" outlineLevel="0" collapsed="false">
      <c r="A130" s="2" t="s">
        <v>765</v>
      </c>
      <c r="B130" s="2" t="s">
        <v>116</v>
      </c>
      <c r="C130" s="2" t="s">
        <v>139</v>
      </c>
      <c r="D130" s="2" t="s">
        <v>22</v>
      </c>
      <c r="E130" s="2" t="n">
        <v>3220</v>
      </c>
      <c r="F130" s="2" t="n">
        <v>50</v>
      </c>
      <c r="G130" s="3"/>
      <c r="H130" s="3" t="str">
        <f aca="false">IFERROR(IF(NOT(G130=""),ABS(ROUNDDOWN(E130-G130, 3 - (1+INT(LOG10(ABS(E130)))))),""),IF(AND(E130=0,NOT(E130="")),ABS(ROUNDDOWN(E130-G130,0)),""))</f>
        <v/>
      </c>
      <c r="I130" s="3" t="str">
        <f aca="false">IF(NOT(H130=""),IF(H130&lt;=F130,"match",IF(H130&lt;3*F130,"partial match","no match")),"")</f>
        <v/>
      </c>
      <c r="J130" s="2" t="s">
        <v>140</v>
      </c>
    </row>
    <row r="131" customFormat="false" ht="15" hidden="false" customHeight="true" outlineLevel="0" collapsed="false">
      <c r="A131" s="2" t="s">
        <v>765</v>
      </c>
      <c r="B131" s="2" t="s">
        <v>116</v>
      </c>
      <c r="C131" s="2" t="s">
        <v>141</v>
      </c>
      <c r="D131" s="2" t="s">
        <v>22</v>
      </c>
      <c r="E131" s="2" t="n">
        <v>19</v>
      </c>
      <c r="F131" s="2" t="n">
        <v>0.3</v>
      </c>
      <c r="G131" s="3"/>
      <c r="H131" s="3" t="str">
        <f aca="false">IFERROR(IF(NOT(G131=""),ABS(ROUNDDOWN(E131-G131, 3 - (1+INT(LOG10(ABS(E131)))))),""),IF(AND(E131=0,NOT(E131="")),ABS(ROUNDDOWN(E131-G131,0)),""))</f>
        <v/>
      </c>
      <c r="I131" s="3" t="str">
        <f aca="false">IF(NOT(H131=""),IF(H131&lt;=F131,"match",IF(H131&lt;3*F131,"partial match","no match")),"")</f>
        <v/>
      </c>
      <c r="J131" s="2" t="s">
        <v>142</v>
      </c>
    </row>
    <row r="132" customFormat="false" ht="15" hidden="false" customHeight="true" outlineLevel="0" collapsed="false">
      <c r="A132" s="2" t="s">
        <v>765</v>
      </c>
      <c r="B132" s="2" t="s">
        <v>116</v>
      </c>
      <c r="C132" s="2" t="s">
        <v>143</v>
      </c>
      <c r="D132" s="2" t="s">
        <v>22</v>
      </c>
      <c r="E132" s="2" t="n">
        <v>-3020</v>
      </c>
      <c r="F132" s="2" t="n">
        <v>50</v>
      </c>
      <c r="G132" s="3"/>
      <c r="H132" s="3" t="str">
        <f aca="false">IFERROR(IF(NOT(G132=""),ABS(ROUNDDOWN(E132-G132, 3 - (1+INT(LOG10(ABS(E132)))))),""),IF(AND(E132=0,NOT(E132="")),ABS(ROUNDDOWN(E132-G132,0)),""))</f>
        <v/>
      </c>
      <c r="I132" s="3" t="str">
        <f aca="false">IF(NOT(H132=""),IF(H132&lt;=F132,"match",IF(H132&lt;3*F132,"partial match","no match")),"")</f>
        <v/>
      </c>
      <c r="J132" s="2" t="s">
        <v>144</v>
      </c>
    </row>
    <row r="133" customFormat="false" ht="15" hidden="false" customHeight="true" outlineLevel="0" collapsed="false">
      <c r="A133" s="2" t="s">
        <v>765</v>
      </c>
      <c r="B133" s="2" t="s">
        <v>116</v>
      </c>
      <c r="C133" s="2" t="s">
        <v>145</v>
      </c>
      <c r="D133" s="2" t="s">
        <v>22</v>
      </c>
      <c r="E133" s="2" t="n">
        <v>22</v>
      </c>
      <c r="F133" s="2" t="n">
        <v>0.3</v>
      </c>
      <c r="G133" s="3"/>
      <c r="H133" s="3" t="str">
        <f aca="false">IFERROR(IF(NOT(G133=""),ABS(ROUNDDOWN(E133-G133, 3 - (1+INT(LOG10(ABS(E133)))))),""),IF(AND(E133=0,NOT(E133="")),ABS(ROUNDDOWN(E133-G133,0)),""))</f>
        <v/>
      </c>
      <c r="I133" s="3" t="str">
        <f aca="false">IF(NOT(H133=""),IF(H133&lt;=F133,"match",IF(H133&lt;3*F133,"partial match","no match")),"")</f>
        <v/>
      </c>
      <c r="J133" s="2" t="s">
        <v>146</v>
      </c>
    </row>
    <row r="134" customFormat="false" ht="15" hidden="false" customHeight="true" outlineLevel="0" collapsed="false">
      <c r="A134" s="2" t="s">
        <v>765</v>
      </c>
      <c r="B134" s="2" t="s">
        <v>147</v>
      </c>
      <c r="C134" s="2" t="s">
        <v>148</v>
      </c>
      <c r="D134" s="2" t="s">
        <v>22</v>
      </c>
      <c r="E134" s="2" t="n">
        <v>0.977</v>
      </c>
      <c r="F134" s="2" t="n">
        <v>0.001</v>
      </c>
      <c r="G134" s="3"/>
      <c r="H134" s="3" t="str">
        <f aca="false">IFERROR(IF(NOT(G134=""),ABS(ROUNDDOWN(E134-G134, 3 - (1+INT(LOG10(ABS(E134)))))),""),IF(AND(E134=0,NOT(E134="")),ABS(ROUNDDOWN(E134-G134,0)),""))</f>
        <v/>
      </c>
      <c r="I134" s="3" t="str">
        <f aca="false">IF(NOT(H134=""),IF(H134&lt;=F134,"match",IF(H134&lt;3*F134,"partial match","no match")),"")</f>
        <v/>
      </c>
      <c r="J134" s="2" t="s">
        <v>149</v>
      </c>
    </row>
    <row r="135" customFormat="false" ht="15" hidden="false" customHeight="true" outlineLevel="0" collapsed="false">
      <c r="A135" s="2" t="s">
        <v>765</v>
      </c>
      <c r="B135" s="2" t="s">
        <v>147</v>
      </c>
      <c r="C135" s="2" t="s">
        <v>150</v>
      </c>
      <c r="D135" s="2" t="s">
        <v>22</v>
      </c>
      <c r="E135" s="2" t="n">
        <v>7.31E-005</v>
      </c>
      <c r="F135" s="2" t="n">
        <v>1.03E-005</v>
      </c>
      <c r="G135" s="5"/>
      <c r="H135" s="3" t="str">
        <f aca="false">IFERROR(IF(NOT(G135=""),ABS(ROUNDDOWN(E135-G135, 3 - (1+INT(LOG10(ABS(E135)))))),""),IF(AND(E135=0,NOT(E135="")),ABS(ROUNDDOWN(E135-G135,0)),""))</f>
        <v/>
      </c>
      <c r="I135" s="3" t="str">
        <f aca="false">IF(NOT(H135=""),IF(H135&lt;=F135,"match",IF(H135&lt;3*F135,"partial match","no match")),"")</f>
        <v/>
      </c>
      <c r="J135" s="2" t="s">
        <v>151</v>
      </c>
    </row>
    <row r="136" customFormat="false" ht="15" hidden="false" customHeight="true" outlineLevel="0" collapsed="false">
      <c r="A136" s="2" t="s">
        <v>765</v>
      </c>
      <c r="B136" s="2" t="s">
        <v>147</v>
      </c>
      <c r="C136" s="2" t="s">
        <v>152</v>
      </c>
      <c r="D136" s="2" t="s">
        <v>22</v>
      </c>
      <c r="E136" s="2" t="n">
        <v>92</v>
      </c>
      <c r="F136" s="2" t="n">
        <v>0</v>
      </c>
      <c r="G136" s="3"/>
      <c r="H136" s="3" t="str">
        <f aca="false">IFERROR(IF(NOT(G136=""),ABS(ROUNDDOWN(E136-G136, 3 - (1+INT(LOG10(ABS(E136)))))),""),IF(AND(E136=0,NOT(E136="")),ABS(ROUNDDOWN(E136-G136,0)),""))</f>
        <v/>
      </c>
      <c r="I136" s="3" t="str">
        <f aca="false">IF(NOT(H136=""),IF(H136&lt;=F136,"match",IF(H136&lt;3*F136,"partial match","no match")),"")</f>
        <v/>
      </c>
      <c r="J136" s="2" t="s">
        <v>153</v>
      </c>
    </row>
    <row r="137" customFormat="false" ht="15" hidden="false" customHeight="true" outlineLevel="0" collapsed="false">
      <c r="A137" s="2" t="s">
        <v>765</v>
      </c>
      <c r="B137" s="2" t="s">
        <v>147</v>
      </c>
      <c r="C137" s="2" t="s">
        <v>154</v>
      </c>
      <c r="D137" s="2" t="s">
        <v>22</v>
      </c>
      <c r="E137" s="2" t="n">
        <v>-135</v>
      </c>
      <c r="F137" s="2" t="n">
        <v>8</v>
      </c>
      <c r="G137" s="3"/>
      <c r="H137" s="3" t="str">
        <f aca="false">IFERROR(IF(NOT(G137=""),ABS(ROUNDDOWN(E137-G137, 3 - (1+INT(LOG10(ABS(E137)))))),""),IF(AND(E137=0,NOT(E137="")),ABS(ROUNDDOWN(E137-G137,0)),""))</f>
        <v/>
      </c>
      <c r="I137" s="3" t="str">
        <f aca="false">IF(NOT(H137=""),IF(H137&lt;=F137,"match",IF(H137&lt;3*F137,"partial match","no match")),"")</f>
        <v/>
      </c>
      <c r="J137" s="2" t="s">
        <v>155</v>
      </c>
    </row>
    <row r="138" customFormat="false" ht="15" hidden="false" customHeight="true" outlineLevel="0" collapsed="false">
      <c r="A138" s="2" t="s">
        <v>765</v>
      </c>
      <c r="B138" s="2" t="s">
        <v>147</v>
      </c>
      <c r="C138" s="2" t="s">
        <v>156</v>
      </c>
      <c r="D138" s="2" t="s">
        <v>22</v>
      </c>
      <c r="E138" s="2" t="n">
        <v>0.977</v>
      </c>
      <c r="F138" s="2" t="n">
        <v>0.001</v>
      </c>
      <c r="G138" s="3"/>
      <c r="H138" s="3" t="str">
        <f aca="false">IFERROR(IF(NOT(G138=""),ABS(ROUNDDOWN(E138-G138, 3 - (1+INT(LOG10(ABS(E138)))))),""),IF(AND(E138=0,NOT(E138="")),ABS(ROUNDDOWN(E138-G138,0)),""))</f>
        <v/>
      </c>
      <c r="I138" s="3" t="str">
        <f aca="false">IF(NOT(H138=""),IF(H138&lt;=F138,"match",IF(H138&lt;3*F138,"partial match","no match")),"")</f>
        <v/>
      </c>
      <c r="J138" s="2" t="s">
        <v>157</v>
      </c>
    </row>
    <row r="139" customFormat="false" ht="15" hidden="false" customHeight="true" outlineLevel="0" collapsed="false">
      <c r="A139" s="2" t="s">
        <v>765</v>
      </c>
      <c r="B139" s="2" t="s">
        <v>147</v>
      </c>
      <c r="C139" s="2" t="s">
        <v>158</v>
      </c>
      <c r="D139" s="2" t="s">
        <v>22</v>
      </c>
      <c r="E139" s="2" t="n">
        <v>227</v>
      </c>
      <c r="F139" s="2" t="n">
        <v>8</v>
      </c>
      <c r="G139" s="3"/>
      <c r="H139" s="3" t="str">
        <f aca="false">IFERROR(IF(NOT(G139=""),ABS(ROUNDDOWN(E139-G139, 3 - (1+INT(LOG10(ABS(E139)))))),""),IF(AND(E139=0,NOT(E139="")),ABS(ROUNDDOWN(E139-G139,0)),""))</f>
        <v/>
      </c>
      <c r="I139" s="3" t="str">
        <f aca="false">IF(NOT(H139=""),IF(H139&lt;=F139,"match",IF(H139&lt;3*F139,"partial match","no match")),"")</f>
        <v/>
      </c>
      <c r="J139" s="2" t="s">
        <v>159</v>
      </c>
    </row>
    <row r="140" customFormat="false" ht="15" hidden="false" customHeight="true" outlineLevel="0" collapsed="false">
      <c r="A140" s="2" t="s">
        <v>765</v>
      </c>
      <c r="B140" s="2" t="s">
        <v>147</v>
      </c>
      <c r="C140" s="2" t="s">
        <v>160</v>
      </c>
      <c r="D140" s="2" t="s">
        <v>51</v>
      </c>
      <c r="E140" s="2"/>
      <c r="F140" s="2"/>
      <c r="G140" s="3"/>
      <c r="H140" s="3" t="str">
        <f aca="false">IFERROR(IF(NOT(G140=""),ABS(ROUNDDOWN(E140-G140, 3 - (1+INT(LOG10(ABS(E140)))))),""),IF(AND(E140=0,NOT(E140="")),ABS(ROUNDDOWN(E140-G140,0)),""))</f>
        <v/>
      </c>
      <c r="I140" s="3" t="str">
        <f aca="false">IF(NOT(H140=""),IF(H140&lt;=F140,"match",IF(H140&lt;3*F140,"partial match","no match")),"")</f>
        <v/>
      </c>
      <c r="J140" s="2" t="s">
        <v>161</v>
      </c>
    </row>
    <row r="141" customFormat="false" ht="15" hidden="false" customHeight="true" outlineLevel="0" collapsed="false">
      <c r="A141" s="2" t="s">
        <v>765</v>
      </c>
      <c r="B141" s="2" t="s">
        <v>162</v>
      </c>
      <c r="C141" s="2" t="s">
        <v>163</v>
      </c>
      <c r="D141" s="2" t="s">
        <v>22</v>
      </c>
      <c r="E141" s="2" t="n">
        <v>0.156</v>
      </c>
      <c r="F141" s="2" t="n">
        <v>0.002</v>
      </c>
      <c r="G141" s="3"/>
      <c r="H141" s="3" t="str">
        <f aca="false">IFERROR(IF(NOT(G141=""),ABS(ROUNDDOWN(E141-G141, 3 - (1+INT(LOG10(ABS(E141)))))),""),IF(AND(E141=0,NOT(E141="")),ABS(ROUNDDOWN(E141-G141,0)),""))</f>
        <v/>
      </c>
      <c r="I141" s="3" t="str">
        <f aca="false">IF(NOT(H141=""),IF(H141&lt;=F141,"match",IF(H141&lt;3*F141,"partial match","no match")),"")</f>
        <v/>
      </c>
      <c r="J141" s="2" t="s">
        <v>164</v>
      </c>
    </row>
    <row r="142" customFormat="false" ht="15" hidden="false" customHeight="true" outlineLevel="0" collapsed="false">
      <c r="A142" s="2" t="s">
        <v>765</v>
      </c>
      <c r="B142" s="2" t="s">
        <v>162</v>
      </c>
      <c r="C142" s="2" t="s">
        <v>165</v>
      </c>
      <c r="D142" s="2" t="s">
        <v>22</v>
      </c>
      <c r="E142" s="2" t="n">
        <v>18.7</v>
      </c>
      <c r="F142" s="2" t="n">
        <v>0.3</v>
      </c>
      <c r="G142" s="3"/>
      <c r="H142" s="3" t="str">
        <f aca="false">IFERROR(IF(NOT(G142=""),ABS(ROUNDDOWN(E142-G142, 3 - (1+INT(LOG10(ABS(E142)))))),""),IF(AND(E142=0,NOT(E142="")),ABS(ROUNDDOWN(E142-G142,0)),""))</f>
        <v/>
      </c>
      <c r="I142" s="3" t="str">
        <f aca="false">IF(NOT(H142=""),IF(H142&lt;=F142,"match",IF(H142&lt;3*F142,"partial match","no match")),"")</f>
        <v/>
      </c>
      <c r="J142" s="2" t="s">
        <v>166</v>
      </c>
    </row>
    <row r="143" customFormat="false" ht="15" hidden="false" customHeight="true" outlineLevel="0" collapsed="false">
      <c r="A143" s="2" t="s">
        <v>765</v>
      </c>
      <c r="B143" s="2" t="s">
        <v>162</v>
      </c>
      <c r="C143" s="2" t="s">
        <v>167</v>
      </c>
      <c r="D143" s="2" t="s">
        <v>22</v>
      </c>
      <c r="E143" s="2" t="n">
        <v>21</v>
      </c>
      <c r="F143" s="2" t="n">
        <v>0.3</v>
      </c>
      <c r="G143" s="3"/>
      <c r="H143" s="3" t="str">
        <f aca="false">IFERROR(IF(NOT(G143=""),ABS(ROUNDDOWN(E143-G143, 3 - (1+INT(LOG10(ABS(E143)))))),""),IF(AND(E143=0,NOT(E143="")),ABS(ROUNDDOWN(E143-G143,0)),""))</f>
        <v/>
      </c>
      <c r="I143" s="3" t="str">
        <f aca="false">IF(NOT(H143=""),IF(H143&lt;=F143,"match",IF(H143&lt;3*F143,"partial match","no match")),"")</f>
        <v/>
      </c>
      <c r="J143" s="2" t="s">
        <v>168</v>
      </c>
    </row>
    <row r="144" customFormat="false" ht="15" hidden="false" customHeight="true" outlineLevel="0" collapsed="false">
      <c r="A144" s="2" t="s">
        <v>765</v>
      </c>
      <c r="B144" s="2" t="s">
        <v>162</v>
      </c>
      <c r="C144" s="2" t="s">
        <v>169</v>
      </c>
      <c r="D144" s="2" t="s">
        <v>22</v>
      </c>
      <c r="E144" s="2" t="n">
        <v>5.26</v>
      </c>
      <c r="F144" s="2" t="n">
        <v>0.02</v>
      </c>
      <c r="G144" s="3"/>
      <c r="H144" s="3" t="str">
        <f aca="false">IFERROR(IF(NOT(G144=""),ABS(ROUNDDOWN(E144-G144, 3 - (1+INT(LOG10(ABS(E144)))))),""),IF(AND(E144=0,NOT(E144="")),ABS(ROUNDDOWN(E144-G144,0)),""))</f>
        <v/>
      </c>
      <c r="I144" s="3" t="str">
        <f aca="false">IF(NOT(H144=""),IF(H144&lt;=F144,"match",IF(H144&lt;3*F144,"partial match","no match")),"")</f>
        <v/>
      </c>
      <c r="J144" s="2" t="s">
        <v>170</v>
      </c>
    </row>
    <row r="145" customFormat="false" ht="15" hidden="false" customHeight="true" outlineLevel="0" collapsed="false">
      <c r="A145" s="2" t="s">
        <v>765</v>
      </c>
      <c r="B145" s="2" t="s">
        <v>162</v>
      </c>
      <c r="C145" s="2" t="s">
        <v>171</v>
      </c>
      <c r="D145" s="2" t="s">
        <v>22</v>
      </c>
      <c r="E145" s="2" t="n">
        <v>1.81</v>
      </c>
      <c r="F145" s="2" t="n">
        <v>0.01</v>
      </c>
      <c r="G145" s="3"/>
      <c r="H145" s="3" t="str">
        <f aca="false">IFERROR(IF(NOT(G145=""),ABS(ROUNDDOWN(E145-G145, 3 - (1+INT(LOG10(ABS(E145)))))),""),IF(AND(E145=0,NOT(E145="")),ABS(ROUNDDOWN(E145-G145,0)),""))</f>
        <v/>
      </c>
      <c r="I145" s="3" t="str">
        <f aca="false">IF(NOT(H145=""),IF(H145&lt;=F145,"match",IF(H145&lt;3*F145,"partial match","no match")),"")</f>
        <v/>
      </c>
      <c r="J145" s="2" t="s">
        <v>172</v>
      </c>
    </row>
    <row r="146" customFormat="false" ht="15" hidden="false" customHeight="true" outlineLevel="0" collapsed="false">
      <c r="A146" s="2" t="s">
        <v>765</v>
      </c>
      <c r="B146" s="2" t="s">
        <v>162</v>
      </c>
      <c r="C146" s="2" t="s">
        <v>173</v>
      </c>
      <c r="D146" s="2" t="s">
        <v>22</v>
      </c>
      <c r="E146" s="2" t="n">
        <v>7.74</v>
      </c>
      <c r="F146" s="2" t="n">
        <v>0.05</v>
      </c>
      <c r="G146" s="3"/>
      <c r="H146" s="3" t="str">
        <f aca="false">IFERROR(IF(NOT(G146=""),ABS(ROUNDDOWN(E146-G146, 3 - (1+INT(LOG10(ABS(E146)))))),""),IF(AND(E146=0,NOT(E146="")),ABS(ROUNDDOWN(E146-G146,0)),""))</f>
        <v/>
      </c>
      <c r="I146" s="3" t="str">
        <f aca="false">IF(NOT(H146=""),IF(H146&lt;=F146,"match",IF(H146&lt;3*F146,"partial match","no match")),"")</f>
        <v/>
      </c>
      <c r="J146" s="2" t="s">
        <v>174</v>
      </c>
    </row>
    <row r="147" customFormat="false" ht="15" hidden="false" customHeight="true" outlineLevel="0" collapsed="false">
      <c r="A147" s="2" t="s">
        <v>765</v>
      </c>
      <c r="B147" s="2" t="s">
        <v>162</v>
      </c>
      <c r="C147" s="2" t="s">
        <v>175</v>
      </c>
      <c r="D147" s="2" t="s">
        <v>22</v>
      </c>
      <c r="E147" s="2" t="n">
        <v>2.35</v>
      </c>
      <c r="F147" s="2" t="n">
        <v>0.01</v>
      </c>
      <c r="G147" s="3"/>
      <c r="H147" s="3" t="str">
        <f aca="false">IFERROR(IF(NOT(G147=""),ABS(ROUNDDOWN(E147-G147, 3 - (1+INT(LOG10(ABS(E147)))))),""),IF(AND(E147=0,NOT(E147="")),ABS(ROUNDDOWN(E147-G147,0)),""))</f>
        <v/>
      </c>
      <c r="I147" s="3" t="str">
        <f aca="false">IF(NOT(H147=""),IF(H147&lt;=F147,"match",IF(H147&lt;3*F147,"partial match","no match")),"")</f>
        <v/>
      </c>
      <c r="J147" s="2" t="s">
        <v>176</v>
      </c>
    </row>
    <row r="148" customFormat="false" ht="15" hidden="false" customHeight="true" outlineLevel="0" collapsed="false">
      <c r="A148" s="2" t="s">
        <v>765</v>
      </c>
      <c r="B148" s="2" t="s">
        <v>162</v>
      </c>
      <c r="C148" s="2" t="s">
        <v>177</v>
      </c>
      <c r="D148" s="2" t="s">
        <v>22</v>
      </c>
      <c r="E148" s="2" t="n">
        <v>37.4</v>
      </c>
      <c r="F148" s="2" t="n">
        <v>0.5</v>
      </c>
      <c r="G148" s="3"/>
      <c r="H148" s="3" t="str">
        <f aca="false">IFERROR(IF(NOT(G148=""),ABS(ROUNDDOWN(E148-G148, 3 - (1+INT(LOG10(ABS(E148)))))),""),IF(AND(E148=0,NOT(E148="")),ABS(ROUNDDOWN(E148-G148,0)),""))</f>
        <v/>
      </c>
      <c r="I148" s="3" t="str">
        <f aca="false">IF(NOT(H148=""),IF(H148&lt;=F148,"match",IF(H148&lt;3*F148,"partial match","no match")),"")</f>
        <v/>
      </c>
      <c r="J148" s="2" t="s">
        <v>178</v>
      </c>
    </row>
    <row r="149" customFormat="false" ht="15" hidden="false" customHeight="true" outlineLevel="0" collapsed="false">
      <c r="A149" s="2" t="s">
        <v>765</v>
      </c>
      <c r="B149" s="2" t="s">
        <v>162</v>
      </c>
      <c r="C149" s="2" t="s">
        <v>179</v>
      </c>
      <c r="D149" s="2" t="s">
        <v>22</v>
      </c>
      <c r="E149" s="2" t="n">
        <v>72.1</v>
      </c>
      <c r="F149" s="2" t="n">
        <v>1</v>
      </c>
      <c r="G149" s="3"/>
      <c r="H149" s="3" t="str">
        <f aca="false">IFERROR(IF(NOT(G149=""),ABS(ROUNDDOWN(E149-G149, 3 - (1+INT(LOG10(ABS(E149)))))),""),IF(AND(E149=0,NOT(E149="")),ABS(ROUNDDOWN(E149-G149,0)),""))</f>
        <v/>
      </c>
      <c r="I149" s="3" t="str">
        <f aca="false">IF(NOT(H149=""),IF(H149&lt;=F149,"match",IF(H149&lt;3*F149,"partial match","no match")),"")</f>
        <v/>
      </c>
      <c r="J149" s="2" t="s">
        <v>180</v>
      </c>
    </row>
    <row r="150" customFormat="false" ht="15" hidden="false" customHeight="true" outlineLevel="0" collapsed="false">
      <c r="A150" s="2" t="s">
        <v>765</v>
      </c>
      <c r="B150" s="2" t="s">
        <v>162</v>
      </c>
      <c r="C150" s="2" t="s">
        <v>181</v>
      </c>
      <c r="D150" s="2" t="s">
        <v>22</v>
      </c>
      <c r="E150" s="2" t="n">
        <v>3.83</v>
      </c>
      <c r="F150" s="2" t="n">
        <v>0.01</v>
      </c>
      <c r="G150" s="3"/>
      <c r="H150" s="3" t="str">
        <f aca="false">IFERROR(IF(NOT(G150=""),ABS(ROUNDDOWN(E150-G150, 3 - (1+INT(LOG10(ABS(E150)))))),""),IF(AND(E150=0,NOT(E150="")),ABS(ROUNDDOWN(E150-G150,0)),""))</f>
        <v/>
      </c>
      <c r="I150" s="3" t="str">
        <f aca="false">IF(NOT(H150=""),IF(H150&lt;=F150,"match",IF(H150&lt;3*F150,"partial match","no match")),"")</f>
        <v/>
      </c>
      <c r="J150" s="2" t="s">
        <v>182</v>
      </c>
    </row>
    <row r="151" customFormat="false" ht="15" hidden="false" customHeight="true" outlineLevel="0" collapsed="false">
      <c r="A151" s="2" t="s">
        <v>765</v>
      </c>
      <c r="B151" s="2" t="s">
        <v>162</v>
      </c>
      <c r="C151" s="2" t="s">
        <v>183</v>
      </c>
      <c r="D151" s="2" t="s">
        <v>22</v>
      </c>
      <c r="E151" s="2" t="n">
        <v>0.0678</v>
      </c>
      <c r="F151" s="2" t="n">
        <v>0.0006</v>
      </c>
      <c r="G151" s="3"/>
      <c r="H151" s="3" t="str">
        <f aca="false">IFERROR(IF(NOT(G151=""),ABS(ROUNDDOWN(E151-G151, 3 - (1+INT(LOG10(ABS(E151)))))),""),IF(AND(E151=0,NOT(E151="")),ABS(ROUNDDOWN(E151-G151,0)),""))</f>
        <v/>
      </c>
      <c r="I151" s="3" t="str">
        <f aca="false">IF(NOT(H151=""),IF(H151&lt;=F151,"match",IF(H151&lt;3*F151,"partial match","no match")),"")</f>
        <v/>
      </c>
      <c r="J151" s="2" t="s">
        <v>184</v>
      </c>
    </row>
    <row r="152" customFormat="false" ht="15" hidden="false" customHeight="true" outlineLevel="0" collapsed="false">
      <c r="A152" s="2" t="s">
        <v>765</v>
      </c>
      <c r="B152" s="2" t="s">
        <v>162</v>
      </c>
      <c r="C152" s="2" t="s">
        <v>185</v>
      </c>
      <c r="D152" s="2" t="s">
        <v>22</v>
      </c>
      <c r="E152" s="2" t="n">
        <v>11.9</v>
      </c>
      <c r="F152" s="2" t="n">
        <v>0.1</v>
      </c>
      <c r="G152" s="3"/>
      <c r="H152" s="3" t="str">
        <f aca="false">IFERROR(IF(NOT(G152=""),ABS(ROUNDDOWN(E152-G152, 3 - (1+INT(LOG10(ABS(E152)))))),""),IF(AND(E152=0,NOT(E152="")),ABS(ROUNDDOWN(E152-G152,0)),""))</f>
        <v/>
      </c>
      <c r="I152" s="3" t="str">
        <f aca="false">IF(NOT(H152=""),IF(H152&lt;=F152,"match",IF(H152&lt;3*F152,"partial match","no match")),"")</f>
        <v/>
      </c>
      <c r="J152" s="2" t="s">
        <v>186</v>
      </c>
    </row>
    <row r="153" customFormat="false" ht="15" hidden="false" customHeight="true" outlineLevel="0" collapsed="false">
      <c r="A153" s="2" t="s">
        <v>765</v>
      </c>
      <c r="B153" s="2" t="s">
        <v>162</v>
      </c>
      <c r="C153" s="2" t="s">
        <v>187</v>
      </c>
      <c r="D153" s="2" t="s">
        <v>22</v>
      </c>
      <c r="E153" s="2" t="n">
        <v>1.81</v>
      </c>
      <c r="F153" s="2" t="n">
        <v>0.01</v>
      </c>
      <c r="G153" s="3"/>
      <c r="H153" s="3" t="str">
        <f aca="false">IFERROR(IF(NOT(G153=""),ABS(ROUNDDOWN(E153-G153, 3 - (1+INT(LOG10(ABS(E153)))))),""),IF(AND(E153=0,NOT(E153="")),ABS(ROUNDDOWN(E153-G153,0)),""))</f>
        <v/>
      </c>
      <c r="I153" s="3" t="str">
        <f aca="false">IF(NOT(H153=""),IF(H153&lt;=F153,"match",IF(H153&lt;3*F153,"partial match","no match")),"")</f>
        <v/>
      </c>
      <c r="J153" s="2" t="s">
        <v>188</v>
      </c>
    </row>
    <row r="154" customFormat="false" ht="15" hidden="false" customHeight="true" outlineLevel="0" collapsed="false">
      <c r="A154" s="2" t="s">
        <v>765</v>
      </c>
      <c r="B154" s="2" t="s">
        <v>162</v>
      </c>
      <c r="C154" s="2" t="s">
        <v>189</v>
      </c>
      <c r="D154" s="2" t="s">
        <v>22</v>
      </c>
      <c r="E154" s="2" t="n">
        <v>0.592</v>
      </c>
      <c r="F154" s="2" t="n">
        <v>0.001</v>
      </c>
      <c r="G154" s="3"/>
      <c r="H154" s="3" t="str">
        <f aca="false">IFERROR(IF(NOT(G154=""),ABS(ROUNDDOWN(E154-G154, 3 - (1+INT(LOG10(ABS(E154)))))),""),IF(AND(E154=0,NOT(E154="")),ABS(ROUNDDOWN(E154-G154,0)),""))</f>
        <v/>
      </c>
      <c r="I154" s="3" t="str">
        <f aca="false">IF(NOT(H154=""),IF(H154&lt;=F154,"match",IF(H154&lt;3*F154,"partial match","no match")),"")</f>
        <v/>
      </c>
      <c r="J154" s="2" t="s">
        <v>190</v>
      </c>
    </row>
    <row r="155" customFormat="false" ht="15" hidden="false" customHeight="true" outlineLevel="0" collapsed="false">
      <c r="A155" s="2" t="s">
        <v>765</v>
      </c>
      <c r="B155" s="2" t="s">
        <v>162</v>
      </c>
      <c r="C155" s="2" t="s">
        <v>191</v>
      </c>
      <c r="D155" s="2" t="s">
        <v>22</v>
      </c>
      <c r="E155" s="2" t="n">
        <v>0.952</v>
      </c>
      <c r="F155" s="2" t="n">
        <v>0.001</v>
      </c>
      <c r="G155" s="3"/>
      <c r="H155" s="3" t="str">
        <f aca="false">IFERROR(IF(NOT(G155=""),ABS(ROUNDDOWN(E155-G155, 3 - (1+INT(LOG10(ABS(E155)))))),""),IF(AND(E155=0,NOT(E155="")),ABS(ROUNDDOWN(E155-G155,0)),""))</f>
        <v/>
      </c>
      <c r="I155" s="3" t="str">
        <f aca="false">IF(NOT(H155=""),IF(H155&lt;=F155,"match",IF(H155&lt;3*F155,"partial match","no match")),"")</f>
        <v/>
      </c>
      <c r="J155" s="2" t="s">
        <v>192</v>
      </c>
    </row>
    <row r="156" customFormat="false" ht="15" hidden="false" customHeight="true" outlineLevel="0" collapsed="false">
      <c r="A156" s="2" t="s">
        <v>765</v>
      </c>
      <c r="B156" s="2" t="s">
        <v>162</v>
      </c>
      <c r="C156" s="2" t="s">
        <v>193</v>
      </c>
      <c r="D156" s="2" t="s">
        <v>22</v>
      </c>
      <c r="E156" s="2" t="n">
        <v>0.557</v>
      </c>
      <c r="F156" s="2" t="n">
        <v>0.001</v>
      </c>
      <c r="G156" s="3"/>
      <c r="H156" s="3" t="str">
        <f aca="false">IFERROR(IF(NOT(G156=""),ABS(ROUNDDOWN(E156-G156, 3 - (1+INT(LOG10(ABS(E156)))))),""),IF(AND(E156=0,NOT(E156="")),ABS(ROUNDDOWN(E156-G156,0)),""))</f>
        <v/>
      </c>
      <c r="I156" s="3" t="str">
        <f aca="false">IF(NOT(H156=""),IF(H156&lt;=F156,"match",IF(H156&lt;3*F156,"partial match","no match")),"")</f>
        <v/>
      </c>
      <c r="J156" s="2" t="s">
        <v>194</v>
      </c>
    </row>
    <row r="157" customFormat="false" ht="15" hidden="false" customHeight="true" outlineLevel="0" collapsed="false">
      <c r="A157" s="2" t="s">
        <v>765</v>
      </c>
      <c r="B157" s="2" t="s">
        <v>162</v>
      </c>
      <c r="C157" s="2" t="s">
        <v>195</v>
      </c>
      <c r="D157" s="2" t="s">
        <v>22</v>
      </c>
      <c r="E157" s="2" t="n">
        <v>0.99</v>
      </c>
      <c r="F157" s="2" t="n">
        <v>0.001</v>
      </c>
      <c r="G157" s="5"/>
      <c r="H157" s="3" t="str">
        <f aca="false">IFERROR(IF(NOT(G157=""),ABS(ROUNDDOWN(E157-G157, 3 - (1+INT(LOG10(ABS(E157)))))),""),IF(AND(E157=0,NOT(E157="")),ABS(ROUNDDOWN(E157-G157,0)),""))</f>
        <v/>
      </c>
      <c r="I157" s="3" t="str">
        <f aca="false">IF(NOT(H157=""),IF(H157&lt;=F157,"match",IF(H157&lt;3*F157,"partial match","no match")),"")</f>
        <v/>
      </c>
      <c r="J157" s="2" t="s">
        <v>196</v>
      </c>
    </row>
    <row r="158" customFormat="false" ht="15" hidden="false" customHeight="true" outlineLevel="0" collapsed="false">
      <c r="A158" s="2" t="s">
        <v>765</v>
      </c>
      <c r="B158" s="2" t="s">
        <v>162</v>
      </c>
      <c r="C158" s="2" t="s">
        <v>197</v>
      </c>
      <c r="D158" s="2" t="s">
        <v>22</v>
      </c>
      <c r="E158" s="2" t="n">
        <v>0.401</v>
      </c>
      <c r="F158" s="2" t="n">
        <v>0.002</v>
      </c>
      <c r="G158" s="3"/>
      <c r="H158" s="3" t="str">
        <f aca="false">IFERROR(IF(NOT(G158=""),ABS(ROUNDDOWN(E158-G158, 3 - (1+INT(LOG10(ABS(E158)))))),""),IF(AND(E158=0,NOT(E158="")),ABS(ROUNDDOWN(E158-G158,0)),""))</f>
        <v/>
      </c>
      <c r="I158" s="3" t="str">
        <f aca="false">IF(NOT(H158=""),IF(H158&lt;=F158,"match",IF(H158&lt;3*F158,"partial match","no match")),"")</f>
        <v/>
      </c>
      <c r="J158" s="2" t="s">
        <v>198</v>
      </c>
    </row>
    <row r="159" customFormat="false" ht="15" hidden="false" customHeight="true" outlineLevel="0" collapsed="false">
      <c r="A159" s="2" t="s">
        <v>765</v>
      </c>
      <c r="B159" s="2" t="s">
        <v>162</v>
      </c>
      <c r="C159" s="2" t="s">
        <v>199</v>
      </c>
      <c r="D159" s="2" t="s">
        <v>22</v>
      </c>
      <c r="E159" s="2" t="n">
        <v>0.577</v>
      </c>
      <c r="F159" s="2" t="n">
        <v>0.002</v>
      </c>
      <c r="G159" s="3"/>
      <c r="H159" s="3" t="str">
        <f aca="false">IFERROR(IF(NOT(G159=""),ABS(ROUNDDOWN(E159-G159, 3 - (1+INT(LOG10(ABS(E159)))))),""),IF(AND(E159=0,NOT(E159="")),ABS(ROUNDDOWN(E159-G159,0)),""))</f>
        <v/>
      </c>
      <c r="I159" s="3" t="str">
        <f aca="false">IF(NOT(H159=""),IF(H159&lt;=F159,"match",IF(H159&lt;3*F159,"partial match","no match")),"")</f>
        <v/>
      </c>
      <c r="J159" s="2" t="s">
        <v>200</v>
      </c>
    </row>
    <row r="160" customFormat="false" ht="15" hidden="false" customHeight="true" outlineLevel="0" collapsed="false">
      <c r="A160" s="2" t="s">
        <v>765</v>
      </c>
      <c r="B160" s="2" t="s">
        <v>162</v>
      </c>
      <c r="C160" s="2" t="s">
        <v>201</v>
      </c>
      <c r="D160" s="2" t="s">
        <v>22</v>
      </c>
      <c r="E160" s="2" t="n">
        <v>369</v>
      </c>
      <c r="F160" s="2" t="n">
        <v>11</v>
      </c>
      <c r="G160" s="3"/>
      <c r="H160" s="3" t="str">
        <f aca="false">IFERROR(IF(NOT(G160=""),ABS(ROUNDDOWN(E160-G160, 3 - (1+INT(LOG10(ABS(E160)))))),""),IF(AND(E160=0,NOT(E160="")),ABS(ROUNDDOWN(E160-G160,0)),""))</f>
        <v/>
      </c>
      <c r="I160" s="3" t="str">
        <f aca="false">IF(NOT(H160=""),IF(H160&lt;=F160,"match",IF(H160&lt;3*F160,"partial match","no match")),"")</f>
        <v/>
      </c>
      <c r="J160" s="2" t="s">
        <v>202</v>
      </c>
    </row>
    <row r="161" customFormat="false" ht="15" hidden="false" customHeight="true" outlineLevel="0" collapsed="false">
      <c r="A161" s="2" t="s">
        <v>765</v>
      </c>
      <c r="B161" s="2" t="s">
        <v>162</v>
      </c>
      <c r="C161" s="2" t="s">
        <v>203</v>
      </c>
      <c r="D161" s="2" t="s">
        <v>22</v>
      </c>
      <c r="E161" s="2" t="n">
        <v>72.1</v>
      </c>
      <c r="F161" s="2" t="n">
        <v>1</v>
      </c>
      <c r="G161" s="3"/>
      <c r="H161" s="3" t="str">
        <f aca="false">IFERROR(IF(NOT(G161=""),ABS(ROUNDDOWN(E161-G161, 3 - (1+INT(LOG10(ABS(E161)))))),""),IF(AND(E161=0,NOT(E161="")),ABS(ROUNDDOWN(E161-G161,0)),""))</f>
        <v/>
      </c>
      <c r="I161" s="3" t="str">
        <f aca="false">IF(NOT(H161=""),IF(H161&lt;=F161,"match",IF(H161&lt;3*F161,"partial match","no match")),"")</f>
        <v/>
      </c>
      <c r="J161" s="2" t="s">
        <v>204</v>
      </c>
    </row>
    <row r="162" customFormat="false" ht="15" hidden="false" customHeight="true" outlineLevel="0" collapsed="false">
      <c r="A162" s="2" t="s">
        <v>765</v>
      </c>
      <c r="B162" s="2" t="s">
        <v>162</v>
      </c>
      <c r="C162" s="2" t="s">
        <v>205</v>
      </c>
      <c r="D162" s="2" t="s">
        <v>22</v>
      </c>
      <c r="E162" s="2" t="n">
        <v>-668</v>
      </c>
      <c r="F162" s="2" t="n">
        <v>17</v>
      </c>
      <c r="G162" s="3"/>
      <c r="H162" s="3" t="str">
        <f aca="false">IFERROR(IF(NOT(G162=""),ABS(ROUNDDOWN(E162-G162, 3 - (1+INT(LOG10(ABS(E162)))))),""),IF(AND(E162=0,NOT(E162="")),ABS(ROUNDDOWN(E162-G162,0)),""))</f>
        <v/>
      </c>
      <c r="I162" s="3" t="str">
        <f aca="false">IF(NOT(H162=""),IF(H162&lt;=F162,"match",IF(H162&lt;3*F162,"partial match","no match")),"")</f>
        <v/>
      </c>
      <c r="J162" s="2" t="s">
        <v>206</v>
      </c>
    </row>
    <row r="163" customFormat="false" ht="15" hidden="false" customHeight="true" outlineLevel="0" collapsed="false">
      <c r="A163" s="2" t="s">
        <v>765</v>
      </c>
      <c r="B163" s="2" t="s">
        <v>162</v>
      </c>
      <c r="C163" s="2" t="s">
        <v>207</v>
      </c>
      <c r="D163" s="2" t="s">
        <v>22</v>
      </c>
      <c r="E163" s="2" t="n">
        <v>29400</v>
      </c>
      <c r="F163" s="2" t="n">
        <v>1400</v>
      </c>
      <c r="G163" s="3"/>
      <c r="H163" s="3" t="str">
        <f aca="false">IFERROR(IF(NOT(G163=""),ABS(ROUNDDOWN(E163-G163, 3 - (1+INT(LOG10(ABS(E163)))))),""),IF(AND(E163=0,NOT(E163="")),ABS(ROUNDDOWN(E163-G163,0)),""))</f>
        <v/>
      </c>
      <c r="I163" s="3" t="str">
        <f aca="false">IF(NOT(H163=""),IF(H163&lt;=F163,"match",IF(H163&lt;3*F163,"partial match","no match")),"")</f>
        <v/>
      </c>
      <c r="J163" s="2" t="s">
        <v>208</v>
      </c>
    </row>
    <row r="164" customFormat="false" ht="15" hidden="false" customHeight="true" outlineLevel="0" collapsed="false">
      <c r="A164" s="2" t="s">
        <v>765</v>
      </c>
      <c r="B164" s="2" t="s">
        <v>162</v>
      </c>
      <c r="C164" s="2" t="s">
        <v>209</v>
      </c>
      <c r="D164" s="2" t="s">
        <v>22</v>
      </c>
      <c r="E164" s="2" t="n">
        <v>-0.239</v>
      </c>
      <c r="F164" s="2" t="n">
        <v>0.001</v>
      </c>
      <c r="G164" s="3"/>
      <c r="H164" s="3" t="str">
        <f aca="false">IFERROR(IF(NOT(G164=""),ABS(ROUNDDOWN(E164-G164, 3 - (1+INT(LOG10(ABS(E164)))))),""),IF(AND(E164=0,NOT(E164="")),ABS(ROUNDDOWN(E164-G164,0)),""))</f>
        <v/>
      </c>
      <c r="I164" s="3" t="str">
        <f aca="false">IF(NOT(H164=""),IF(H164&lt;=F164,"match",IF(H164&lt;3*F164,"partial match","no match")),"")</f>
        <v/>
      </c>
      <c r="J164" s="2" t="s">
        <v>210</v>
      </c>
    </row>
    <row r="165" customFormat="false" ht="15" hidden="false" customHeight="true" outlineLevel="0" collapsed="false">
      <c r="A165" s="2" t="s">
        <v>765</v>
      </c>
      <c r="B165" s="2" t="s">
        <v>162</v>
      </c>
      <c r="C165" s="2" t="s">
        <v>211</v>
      </c>
      <c r="D165" s="2" t="s">
        <v>22</v>
      </c>
      <c r="E165" s="2" t="n">
        <v>0.837</v>
      </c>
      <c r="F165" s="2" t="n">
        <v>0.001</v>
      </c>
      <c r="G165" s="3"/>
      <c r="H165" s="3" t="str">
        <f aca="false">IFERROR(IF(NOT(G165=""),ABS(ROUNDDOWN(E165-G165, 3 - (1+INT(LOG10(ABS(E165)))))),""),IF(AND(E165=0,NOT(E165="")),ABS(ROUNDDOWN(E165-G165,0)),""))</f>
        <v/>
      </c>
      <c r="I165" s="3" t="str">
        <f aca="false">IF(NOT(H165=""),IF(H165&lt;=F165,"match",IF(H165&lt;3*F165,"partial match","no match")),"")</f>
        <v/>
      </c>
      <c r="J165" s="2" t="s">
        <v>212</v>
      </c>
    </row>
    <row r="166" customFormat="false" ht="15" hidden="false" customHeight="true" outlineLevel="0" collapsed="false">
      <c r="A166" s="2" t="s">
        <v>765</v>
      </c>
      <c r="B166" s="2" t="s">
        <v>213</v>
      </c>
      <c r="C166" s="2" t="s">
        <v>163</v>
      </c>
      <c r="D166" s="2" t="s">
        <v>22</v>
      </c>
      <c r="E166" s="2" t="n">
        <v>0.156</v>
      </c>
      <c r="F166" s="2" t="n">
        <v>0.002</v>
      </c>
      <c r="G166" s="3"/>
      <c r="H166" s="3" t="str">
        <f aca="false">IFERROR(IF(NOT(G166=""),ABS(ROUNDDOWN(E166-G166, 3 - (1+INT(LOG10(ABS(E166)))))),""),IF(AND(E166=0,NOT(E166="")),ABS(ROUNDDOWN(E166-G166,0)),""))</f>
        <v/>
      </c>
      <c r="I166" s="3" t="str">
        <f aca="false">IF(NOT(H166=""),IF(H166&lt;=F166,"match",IF(H166&lt;3*F166,"partial match","no match")),"")</f>
        <v/>
      </c>
      <c r="J166" s="2" t="s">
        <v>214</v>
      </c>
    </row>
    <row r="167" customFormat="false" ht="15" hidden="false" customHeight="true" outlineLevel="0" collapsed="false">
      <c r="A167" s="2" t="s">
        <v>765</v>
      </c>
      <c r="B167" s="2" t="s">
        <v>213</v>
      </c>
      <c r="C167" s="2" t="s">
        <v>165</v>
      </c>
      <c r="D167" s="2" t="s">
        <v>22</v>
      </c>
      <c r="E167" s="2" t="n">
        <v>18.7</v>
      </c>
      <c r="F167" s="2" t="n">
        <v>0.3</v>
      </c>
      <c r="G167" s="3"/>
      <c r="H167" s="3" t="str">
        <f aca="false">IFERROR(IF(NOT(G167=""),ABS(ROUNDDOWN(E167-G167, 3 - (1+INT(LOG10(ABS(E167)))))),""),IF(AND(E167=0,NOT(E167="")),ABS(ROUNDDOWN(E167-G167,0)),""))</f>
        <v/>
      </c>
      <c r="I167" s="3" t="str">
        <f aca="false">IF(NOT(H167=""),IF(H167&lt;=F167,"match",IF(H167&lt;3*F167,"partial match","no match")),"")</f>
        <v/>
      </c>
      <c r="J167" s="2" t="s">
        <v>215</v>
      </c>
    </row>
    <row r="168" customFormat="false" ht="15" hidden="false" customHeight="true" outlineLevel="0" collapsed="false">
      <c r="A168" s="2" t="s">
        <v>765</v>
      </c>
      <c r="B168" s="2" t="s">
        <v>213</v>
      </c>
      <c r="C168" s="2" t="s">
        <v>167</v>
      </c>
      <c r="D168" s="2" t="s">
        <v>22</v>
      </c>
      <c r="E168" s="2" t="n">
        <v>21</v>
      </c>
      <c r="F168" s="2" t="n">
        <v>0.3</v>
      </c>
      <c r="G168" s="3"/>
      <c r="H168" s="3" t="str">
        <f aca="false">IFERROR(IF(NOT(G168=""),ABS(ROUNDDOWN(E168-G168, 3 - (1+INT(LOG10(ABS(E168)))))),""),IF(AND(E168=0,NOT(E168="")),ABS(ROUNDDOWN(E168-G168,0)),""))</f>
        <v/>
      </c>
      <c r="I168" s="3" t="str">
        <f aca="false">IF(NOT(H168=""),IF(H168&lt;=F168,"match",IF(H168&lt;3*F168,"partial match","no match")),"")</f>
        <v/>
      </c>
      <c r="J168" s="2" t="s">
        <v>216</v>
      </c>
    </row>
    <row r="169" customFormat="false" ht="15" hidden="false" customHeight="true" outlineLevel="0" collapsed="false">
      <c r="A169" s="2" t="s">
        <v>765</v>
      </c>
      <c r="B169" s="2" t="s">
        <v>213</v>
      </c>
      <c r="C169" s="2" t="s">
        <v>169</v>
      </c>
      <c r="D169" s="2" t="s">
        <v>22</v>
      </c>
      <c r="E169" s="2" t="n">
        <v>5.45</v>
      </c>
      <c r="F169" s="2" t="n">
        <v>0.01</v>
      </c>
      <c r="G169" s="3"/>
      <c r="H169" s="3" t="str">
        <f aca="false">IFERROR(IF(NOT(G169=""),ABS(ROUNDDOWN(E169-G169, 3 - (1+INT(LOG10(ABS(E169)))))),""),IF(AND(E169=0,NOT(E169="")),ABS(ROUNDDOWN(E169-G169,0)),""))</f>
        <v/>
      </c>
      <c r="I169" s="3" t="str">
        <f aca="false">IF(NOT(H169=""),IF(H169&lt;=F169,"match",IF(H169&lt;3*F169,"partial match","no match")),"")</f>
        <v/>
      </c>
      <c r="J169" s="2" t="s">
        <v>217</v>
      </c>
    </row>
    <row r="170" customFormat="false" ht="15" hidden="false" customHeight="true" outlineLevel="0" collapsed="false">
      <c r="A170" s="2" t="s">
        <v>765</v>
      </c>
      <c r="B170" s="2" t="s">
        <v>213</v>
      </c>
      <c r="C170" s="2" t="s">
        <v>171</v>
      </c>
      <c r="D170" s="2" t="s">
        <v>22</v>
      </c>
      <c r="E170" s="2" t="n">
        <v>1.81</v>
      </c>
      <c r="F170" s="2" t="n">
        <v>0.01</v>
      </c>
      <c r="G170" s="3"/>
      <c r="H170" s="3" t="str">
        <f aca="false">IFERROR(IF(NOT(G170=""),ABS(ROUNDDOWN(E170-G170, 3 - (1+INT(LOG10(ABS(E170)))))),""),IF(AND(E170=0,NOT(E170="")),ABS(ROUNDDOWN(E170-G170,0)),""))</f>
        <v/>
      </c>
      <c r="I170" s="3" t="str">
        <f aca="false">IF(NOT(H170=""),IF(H170&lt;=F170,"match",IF(H170&lt;3*F170,"partial match","no match")),"")</f>
        <v/>
      </c>
      <c r="J170" s="2" t="s">
        <v>218</v>
      </c>
    </row>
    <row r="171" customFormat="false" ht="15" hidden="false" customHeight="true" outlineLevel="0" collapsed="false">
      <c r="A171" s="2" t="s">
        <v>765</v>
      </c>
      <c r="B171" s="2" t="s">
        <v>213</v>
      </c>
      <c r="C171" s="2" t="s">
        <v>173</v>
      </c>
      <c r="D171" s="2" t="s">
        <v>22</v>
      </c>
      <c r="E171" s="2" t="n">
        <v>7.76</v>
      </c>
      <c r="F171" s="2" t="n">
        <v>0.05</v>
      </c>
      <c r="G171" s="3"/>
      <c r="H171" s="3" t="str">
        <f aca="false">IFERROR(IF(NOT(G171=""),ABS(ROUNDDOWN(E171-G171, 3 - (1+INT(LOG10(ABS(E171)))))),""),IF(AND(E171=0,NOT(E171="")),ABS(ROUNDDOWN(E171-G171,0)),""))</f>
        <v/>
      </c>
      <c r="I171" s="3" t="str">
        <f aca="false">IF(NOT(H171=""),IF(H171&lt;=F171,"match",IF(H171&lt;3*F171,"partial match","no match")),"")</f>
        <v/>
      </c>
      <c r="J171" s="2" t="s">
        <v>219</v>
      </c>
    </row>
    <row r="172" customFormat="false" ht="15" hidden="false" customHeight="true" outlineLevel="0" collapsed="false">
      <c r="A172" s="2" t="s">
        <v>765</v>
      </c>
      <c r="B172" s="2" t="s">
        <v>213</v>
      </c>
      <c r="C172" s="2" t="s">
        <v>175</v>
      </c>
      <c r="D172" s="2" t="s">
        <v>22</v>
      </c>
      <c r="E172" s="2" t="n">
        <v>2.38</v>
      </c>
      <c r="F172" s="2" t="n">
        <v>0.01</v>
      </c>
      <c r="G172" s="3"/>
      <c r="H172" s="3" t="str">
        <f aca="false">IFERROR(IF(NOT(G172=""),ABS(ROUNDDOWN(E172-G172, 3 - (1+INT(LOG10(ABS(E172)))))),""),IF(AND(E172=0,NOT(E172="")),ABS(ROUNDDOWN(E172-G172,0)),""))</f>
        <v/>
      </c>
      <c r="I172" s="3" t="str">
        <f aca="false">IF(NOT(H172=""),IF(H172&lt;=F172,"match",IF(H172&lt;3*F172,"partial match","no match")),"")</f>
        <v/>
      </c>
      <c r="J172" s="2" t="s">
        <v>220</v>
      </c>
    </row>
    <row r="173" customFormat="false" ht="15" hidden="false" customHeight="true" outlineLevel="0" collapsed="false">
      <c r="A173" s="2" t="s">
        <v>765</v>
      </c>
      <c r="B173" s="2" t="s">
        <v>213</v>
      </c>
      <c r="C173" s="2" t="s">
        <v>177</v>
      </c>
      <c r="D173" s="2" t="s">
        <v>22</v>
      </c>
      <c r="E173" s="2" t="n">
        <v>37.4</v>
      </c>
      <c r="F173" s="2" t="n">
        <v>0.5</v>
      </c>
      <c r="G173" s="3"/>
      <c r="H173" s="3" t="str">
        <f aca="false">IFERROR(IF(NOT(G173=""),ABS(ROUNDDOWN(E173-G173, 3 - (1+INT(LOG10(ABS(E173)))))),""),IF(AND(E173=0,NOT(E173="")),ABS(ROUNDDOWN(E173-G173,0)),""))</f>
        <v/>
      </c>
      <c r="I173" s="3" t="str">
        <f aca="false">IF(NOT(H173=""),IF(H173&lt;=F173,"match",IF(H173&lt;3*F173,"partial match","no match")),"")</f>
        <v/>
      </c>
      <c r="J173" s="2" t="s">
        <v>221</v>
      </c>
    </row>
    <row r="174" customFormat="false" ht="15" hidden="false" customHeight="true" outlineLevel="0" collapsed="false">
      <c r="A174" s="2" t="s">
        <v>765</v>
      </c>
      <c r="B174" s="2" t="s">
        <v>213</v>
      </c>
      <c r="C174" s="2" t="s">
        <v>179</v>
      </c>
      <c r="D174" s="2" t="s">
        <v>22</v>
      </c>
      <c r="E174" s="2" t="n">
        <v>72.3</v>
      </c>
      <c r="F174" s="2" t="n">
        <v>1</v>
      </c>
      <c r="G174" s="3"/>
      <c r="H174" s="3" t="str">
        <f aca="false">IFERROR(IF(NOT(G174=""),ABS(ROUNDDOWN(E174-G174, 3 - (1+INT(LOG10(ABS(E174)))))),""),IF(AND(E174=0,NOT(E174="")),ABS(ROUNDDOWN(E174-G174,0)),""))</f>
        <v/>
      </c>
      <c r="I174" s="3" t="str">
        <f aca="false">IF(NOT(H174=""),IF(H174&lt;=F174,"match",IF(H174&lt;3*F174,"partial match","no match")),"")</f>
        <v/>
      </c>
      <c r="J174" s="2" t="s">
        <v>222</v>
      </c>
    </row>
    <row r="175" customFormat="false" ht="15" hidden="false" customHeight="true" outlineLevel="0" collapsed="false">
      <c r="A175" s="2" t="s">
        <v>765</v>
      </c>
      <c r="B175" s="2" t="s">
        <v>213</v>
      </c>
      <c r="C175" s="2" t="s">
        <v>181</v>
      </c>
      <c r="D175" s="2" t="s">
        <v>22</v>
      </c>
      <c r="E175" s="2" t="n">
        <v>3.89</v>
      </c>
      <c r="F175" s="2" t="n">
        <v>0.01</v>
      </c>
      <c r="G175" s="3"/>
      <c r="H175" s="3" t="str">
        <f aca="false">IFERROR(IF(NOT(G175=""),ABS(ROUNDDOWN(E175-G175, 3 - (1+INT(LOG10(ABS(E175)))))),""),IF(AND(E175=0,NOT(E175="")),ABS(ROUNDDOWN(E175-G175,0)),""))</f>
        <v/>
      </c>
      <c r="I175" s="3" t="str">
        <f aca="false">IF(NOT(H175=""),IF(H175&lt;=F175,"match",IF(H175&lt;3*F175,"partial match","no match")),"")</f>
        <v/>
      </c>
      <c r="J175" s="2" t="s">
        <v>223</v>
      </c>
    </row>
    <row r="176" customFormat="false" ht="15" hidden="false" customHeight="true" outlineLevel="0" collapsed="false">
      <c r="A176" s="2" t="s">
        <v>765</v>
      </c>
      <c r="B176" s="2" t="s">
        <v>213</v>
      </c>
      <c r="C176" s="2" t="s">
        <v>183</v>
      </c>
      <c r="D176" s="2" t="s">
        <v>22</v>
      </c>
      <c r="E176" s="2" t="n">
        <v>0.0669</v>
      </c>
      <c r="F176" s="2" t="n">
        <v>0.0006</v>
      </c>
      <c r="G176" s="3"/>
      <c r="H176" s="3" t="str">
        <f aca="false">IFERROR(IF(NOT(G176=""),ABS(ROUNDDOWN(E176-G176, 3 - (1+INT(LOG10(ABS(E176)))))),""),IF(AND(E176=0,NOT(E176="")),ABS(ROUNDDOWN(E176-G176,0)),""))</f>
        <v/>
      </c>
      <c r="I176" s="3" t="str">
        <f aca="false">IF(NOT(H176=""),IF(H176&lt;=F176,"match",IF(H176&lt;3*F176,"partial match","no match")),"")</f>
        <v/>
      </c>
      <c r="J176" s="2" t="s">
        <v>224</v>
      </c>
    </row>
    <row r="177" customFormat="false" ht="15" hidden="false" customHeight="true" outlineLevel="0" collapsed="false">
      <c r="A177" s="2" t="s">
        <v>765</v>
      </c>
      <c r="B177" s="2" t="s">
        <v>213</v>
      </c>
      <c r="C177" s="2" t="s">
        <v>185</v>
      </c>
      <c r="D177" s="2" t="s">
        <v>22</v>
      </c>
      <c r="E177" s="2" t="n">
        <v>11.8</v>
      </c>
      <c r="F177" s="2" t="n">
        <v>0.1</v>
      </c>
      <c r="G177" s="3"/>
      <c r="H177" s="3" t="str">
        <f aca="false">IFERROR(IF(NOT(G177=""),ABS(ROUNDDOWN(E177-G177, 3 - (1+INT(LOG10(ABS(E177)))))),""),IF(AND(E177=0,NOT(E177="")),ABS(ROUNDDOWN(E177-G177,0)),""))</f>
        <v/>
      </c>
      <c r="I177" s="3" t="str">
        <f aca="false">IF(NOT(H177=""),IF(H177&lt;=F177,"match",IF(H177&lt;3*F177,"partial match","no match")),"")</f>
        <v/>
      </c>
      <c r="J177" s="2" t="s">
        <v>225</v>
      </c>
    </row>
    <row r="178" customFormat="false" ht="15" hidden="false" customHeight="true" outlineLevel="0" collapsed="false">
      <c r="A178" s="2" t="s">
        <v>765</v>
      </c>
      <c r="B178" s="2" t="s">
        <v>213</v>
      </c>
      <c r="C178" s="2" t="s">
        <v>187</v>
      </c>
      <c r="D178" s="2" t="s">
        <v>22</v>
      </c>
      <c r="E178" s="2" t="n">
        <v>1.81</v>
      </c>
      <c r="F178" s="2" t="n">
        <v>0.01</v>
      </c>
      <c r="G178" s="3"/>
      <c r="H178" s="3" t="str">
        <f aca="false">IFERROR(IF(NOT(G178=""),ABS(ROUNDDOWN(E178-G178, 3 - (1+INT(LOG10(ABS(E178)))))),""),IF(AND(E178=0,NOT(E178="")),ABS(ROUNDDOWN(E178-G178,0)),""))</f>
        <v/>
      </c>
      <c r="I178" s="3" t="str">
        <f aca="false">IF(NOT(H178=""),IF(H178&lt;=F178,"match",IF(H178&lt;3*F178,"partial match","no match")),"")</f>
        <v/>
      </c>
      <c r="J178" s="2" t="s">
        <v>226</v>
      </c>
    </row>
    <row r="179" customFormat="false" ht="15" hidden="false" customHeight="true" outlineLevel="0" collapsed="false">
      <c r="A179" s="2" t="s">
        <v>765</v>
      </c>
      <c r="B179" s="2" t="s">
        <v>213</v>
      </c>
      <c r="C179" s="2" t="s">
        <v>189</v>
      </c>
      <c r="D179" s="2" t="s">
        <v>22</v>
      </c>
      <c r="E179" s="2" t="n">
        <v>0.593</v>
      </c>
      <c r="F179" s="2" t="n">
        <v>0.001</v>
      </c>
      <c r="G179" s="3"/>
      <c r="H179" s="3" t="str">
        <f aca="false">IFERROR(IF(NOT(G179=""),ABS(ROUNDDOWN(E179-G179, 3 - (1+INT(LOG10(ABS(E179)))))),""),IF(AND(E179=0,NOT(E179="")),ABS(ROUNDDOWN(E179-G179,0)),""))</f>
        <v/>
      </c>
      <c r="I179" s="3" t="str">
        <f aca="false">IF(NOT(H179=""),IF(H179&lt;=F179,"match",IF(H179&lt;3*F179,"partial match","no match")),"")</f>
        <v/>
      </c>
      <c r="J179" s="2" t="s">
        <v>227</v>
      </c>
    </row>
    <row r="180" customFormat="false" ht="15" hidden="false" customHeight="true" outlineLevel="0" collapsed="false">
      <c r="A180" s="2" t="s">
        <v>765</v>
      </c>
      <c r="B180" s="2" t="s">
        <v>213</v>
      </c>
      <c r="C180" s="2" t="s">
        <v>191</v>
      </c>
      <c r="D180" s="2" t="s">
        <v>22</v>
      </c>
      <c r="E180" s="2" t="n">
        <v>0.952</v>
      </c>
      <c r="F180" s="2" t="n">
        <v>0.001</v>
      </c>
      <c r="G180" s="3"/>
      <c r="H180" s="3" t="str">
        <f aca="false">IFERROR(IF(NOT(G180=""),ABS(ROUNDDOWN(E180-G180, 3 - (1+INT(LOG10(ABS(E180)))))),""),IF(AND(E180=0,NOT(E180="")),ABS(ROUNDDOWN(E180-G180,0)),""))</f>
        <v/>
      </c>
      <c r="I180" s="3" t="str">
        <f aca="false">IF(NOT(H180=""),IF(H180&lt;=F180,"match",IF(H180&lt;3*F180,"partial match","no match")),"")</f>
        <v/>
      </c>
      <c r="J180" s="2" t="s">
        <v>228</v>
      </c>
    </row>
    <row r="181" customFormat="false" ht="15" hidden="false" customHeight="true" outlineLevel="0" collapsed="false">
      <c r="A181" s="2" t="s">
        <v>765</v>
      </c>
      <c r="B181" s="2" t="s">
        <v>213</v>
      </c>
      <c r="C181" s="2" t="s">
        <v>193</v>
      </c>
      <c r="D181" s="2" t="s">
        <v>22</v>
      </c>
      <c r="E181" s="2" t="n">
        <v>0.558</v>
      </c>
      <c r="F181" s="2" t="n">
        <v>0.001</v>
      </c>
      <c r="G181" s="3"/>
      <c r="H181" s="3" t="str">
        <f aca="false">IFERROR(IF(NOT(G181=""),ABS(ROUNDDOWN(E181-G181, 3 - (1+INT(LOG10(ABS(E181)))))),""),IF(AND(E181=0,NOT(E181="")),ABS(ROUNDDOWN(E181-G181,0)),""))</f>
        <v/>
      </c>
      <c r="I181" s="3" t="str">
        <f aca="false">IF(NOT(H181=""),IF(H181&lt;=F181,"match",IF(H181&lt;3*F181,"partial match","no match")),"")</f>
        <v/>
      </c>
      <c r="J181" s="2" t="s">
        <v>229</v>
      </c>
    </row>
    <row r="182" customFormat="false" ht="15" hidden="false" customHeight="true" outlineLevel="0" collapsed="false">
      <c r="A182" s="2" t="s">
        <v>765</v>
      </c>
      <c r="B182" s="2" t="s">
        <v>213</v>
      </c>
      <c r="C182" s="2" t="s">
        <v>195</v>
      </c>
      <c r="D182" s="2" t="s">
        <v>22</v>
      </c>
      <c r="E182" s="2" t="n">
        <v>0.99</v>
      </c>
      <c r="F182" s="2" t="n">
        <v>0.001</v>
      </c>
      <c r="G182" s="5"/>
      <c r="H182" s="3" t="str">
        <f aca="false">IFERROR(IF(NOT(G182=""),ABS(ROUNDDOWN(E182-G182, 3 - (1+INT(LOG10(ABS(E182)))))),""),IF(AND(E182=0,NOT(E182="")),ABS(ROUNDDOWN(E182-G182,0)),""))</f>
        <v/>
      </c>
      <c r="I182" s="3" t="str">
        <f aca="false">IF(NOT(H182=""),IF(H182&lt;=F182,"match",IF(H182&lt;3*F182,"partial match","no match")),"")</f>
        <v/>
      </c>
      <c r="J182" s="2" t="s">
        <v>230</v>
      </c>
    </row>
    <row r="183" customFormat="false" ht="15" hidden="false" customHeight="true" outlineLevel="0" collapsed="false">
      <c r="A183" s="2" t="s">
        <v>765</v>
      </c>
      <c r="B183" s="2" t="s">
        <v>213</v>
      </c>
      <c r="C183" s="2" t="s">
        <v>197</v>
      </c>
      <c r="D183" s="2" t="s">
        <v>22</v>
      </c>
      <c r="E183" s="2" t="n">
        <v>0.401</v>
      </c>
      <c r="F183" s="2" t="n">
        <v>0.002</v>
      </c>
      <c r="G183" s="3"/>
      <c r="H183" s="3" t="str">
        <f aca="false">IFERROR(IF(NOT(G183=""),ABS(ROUNDDOWN(E183-G183, 3 - (1+INT(LOG10(ABS(E183)))))),""),IF(AND(E183=0,NOT(E183="")),ABS(ROUNDDOWN(E183-G183,0)),""))</f>
        <v/>
      </c>
      <c r="I183" s="3" t="str">
        <f aca="false">IF(NOT(H183=""),IF(H183&lt;=F183,"match",IF(H183&lt;3*F183,"partial match","no match")),"")</f>
        <v/>
      </c>
      <c r="J183" s="2" t="s">
        <v>231</v>
      </c>
    </row>
    <row r="184" customFormat="false" ht="15" hidden="false" customHeight="true" outlineLevel="0" collapsed="false">
      <c r="A184" s="2" t="s">
        <v>765</v>
      </c>
      <c r="B184" s="2" t="s">
        <v>213</v>
      </c>
      <c r="C184" s="2" t="s">
        <v>199</v>
      </c>
      <c r="D184" s="2" t="s">
        <v>22</v>
      </c>
      <c r="E184" s="2" t="n">
        <v>0.58</v>
      </c>
      <c r="F184" s="2" t="n">
        <v>0.002</v>
      </c>
      <c r="G184" s="3"/>
      <c r="H184" s="3" t="str">
        <f aca="false">IFERROR(IF(NOT(G184=""),ABS(ROUNDDOWN(E184-G184, 3 - (1+INT(LOG10(ABS(E184)))))),""),IF(AND(E184=0,NOT(E184="")),ABS(ROUNDDOWN(E184-G184,0)),""))</f>
        <v/>
      </c>
      <c r="I184" s="3" t="str">
        <f aca="false">IF(NOT(H184=""),IF(H184&lt;=F184,"match",IF(H184&lt;3*F184,"partial match","no match")),"")</f>
        <v/>
      </c>
      <c r="J184" s="2" t="s">
        <v>232</v>
      </c>
    </row>
    <row r="185" customFormat="false" ht="15" hidden="false" customHeight="true" outlineLevel="0" collapsed="false">
      <c r="A185" s="2" t="s">
        <v>765</v>
      </c>
      <c r="B185" s="2" t="s">
        <v>213</v>
      </c>
      <c r="C185" s="2" t="s">
        <v>201</v>
      </c>
      <c r="D185" s="2" t="s">
        <v>22</v>
      </c>
      <c r="E185" s="2" t="n">
        <v>369</v>
      </c>
      <c r="F185" s="2" t="n">
        <v>11</v>
      </c>
      <c r="G185" s="3"/>
      <c r="H185" s="3" t="str">
        <f aca="false">IFERROR(IF(NOT(G185=""),ABS(ROUNDDOWN(E185-G185, 3 - (1+INT(LOG10(ABS(E185)))))),""),IF(AND(E185=0,NOT(E185="")),ABS(ROUNDDOWN(E185-G185,0)),""))</f>
        <v/>
      </c>
      <c r="I185" s="3" t="str">
        <f aca="false">IF(NOT(H185=""),IF(H185&lt;=F185,"match",IF(H185&lt;3*F185,"partial match","no match")),"")</f>
        <v/>
      </c>
      <c r="J185" s="2" t="s">
        <v>233</v>
      </c>
    </row>
    <row r="186" customFormat="false" ht="15" hidden="false" customHeight="true" outlineLevel="0" collapsed="false">
      <c r="A186" s="2" t="s">
        <v>765</v>
      </c>
      <c r="B186" s="2" t="s">
        <v>213</v>
      </c>
      <c r="C186" s="2" t="s">
        <v>203</v>
      </c>
      <c r="D186" s="2" t="s">
        <v>22</v>
      </c>
      <c r="E186" s="2" t="n">
        <v>72.3</v>
      </c>
      <c r="F186" s="2" t="n">
        <v>1</v>
      </c>
      <c r="G186" s="3"/>
      <c r="H186" s="3" t="str">
        <f aca="false">IFERROR(IF(NOT(G186=""),ABS(ROUNDDOWN(E186-G186, 3 - (1+INT(LOG10(ABS(E186)))))),""),IF(AND(E186=0,NOT(E186="")),ABS(ROUNDDOWN(E186-G186,0)),""))</f>
        <v/>
      </c>
      <c r="I186" s="3" t="str">
        <f aca="false">IF(NOT(H186=""),IF(H186&lt;=F186,"match",IF(H186&lt;3*F186,"partial match","no match")),"")</f>
        <v/>
      </c>
      <c r="J186" s="2" t="s">
        <v>234</v>
      </c>
    </row>
    <row r="187" customFormat="false" ht="15" hidden="false" customHeight="true" outlineLevel="0" collapsed="false">
      <c r="A187" s="2" t="s">
        <v>765</v>
      </c>
      <c r="B187" s="2" t="s">
        <v>213</v>
      </c>
      <c r="C187" s="2" t="s">
        <v>205</v>
      </c>
      <c r="D187" s="2" t="s">
        <v>22</v>
      </c>
      <c r="E187" s="2" t="n">
        <v>-673</v>
      </c>
      <c r="F187" s="2" t="n">
        <v>17</v>
      </c>
      <c r="G187" s="3"/>
      <c r="H187" s="3" t="str">
        <f aca="false">IFERROR(IF(NOT(G187=""),ABS(ROUNDDOWN(E187-G187, 3 - (1+INT(LOG10(ABS(E187)))))),""),IF(AND(E187=0,NOT(E187="")),ABS(ROUNDDOWN(E187-G187,0)),""))</f>
        <v/>
      </c>
      <c r="I187" s="3" t="str">
        <f aca="false">IF(NOT(H187=""),IF(H187&lt;=F187,"match",IF(H187&lt;3*F187,"partial match","no match")),"")</f>
        <v/>
      </c>
      <c r="J187" s="2" t="s">
        <v>235</v>
      </c>
    </row>
    <row r="188" customFormat="false" ht="15" hidden="false" customHeight="true" outlineLevel="0" collapsed="false">
      <c r="A188" s="2" t="s">
        <v>765</v>
      </c>
      <c r="B188" s="2" t="s">
        <v>213</v>
      </c>
      <c r="C188" s="2" t="s">
        <v>207</v>
      </c>
      <c r="D188" s="2" t="s">
        <v>22</v>
      </c>
      <c r="E188" s="2" t="n">
        <v>29500</v>
      </c>
      <c r="F188" s="2" t="n">
        <v>1400</v>
      </c>
      <c r="G188" s="3"/>
      <c r="H188" s="3" t="str">
        <f aca="false">IFERROR(IF(NOT(G188=""),ABS(ROUNDDOWN(E188-G188, 3 - (1+INT(LOG10(ABS(E188)))))),""),IF(AND(E188=0,NOT(E188="")),ABS(ROUNDDOWN(E188-G188,0)),""))</f>
        <v/>
      </c>
      <c r="I188" s="3" t="str">
        <f aca="false">IF(NOT(H188=""),IF(H188&lt;=F188,"match",IF(H188&lt;3*F188,"partial match","no match")),"")</f>
        <v/>
      </c>
      <c r="J188" s="2" t="s">
        <v>236</v>
      </c>
    </row>
    <row r="189" customFormat="false" ht="15" hidden="false" customHeight="true" outlineLevel="0" collapsed="false">
      <c r="A189" s="2" t="s">
        <v>765</v>
      </c>
      <c r="B189" s="2" t="s">
        <v>213</v>
      </c>
      <c r="C189" s="2" t="s">
        <v>209</v>
      </c>
      <c r="D189" s="2" t="s">
        <v>22</v>
      </c>
      <c r="E189" s="2" t="n">
        <v>-0.181</v>
      </c>
      <c r="F189" s="2" t="n">
        <v>0.001</v>
      </c>
      <c r="G189" s="3"/>
      <c r="H189" s="3" t="str">
        <f aca="false">IFERROR(IF(NOT(G189=""),ABS(ROUNDDOWN(E189-G189, 3 - (1+INT(LOG10(ABS(E189)))))),""),IF(AND(E189=0,NOT(E189="")),ABS(ROUNDDOWN(E189-G189,0)),""))</f>
        <v/>
      </c>
      <c r="I189" s="3" t="str">
        <f aca="false">IF(NOT(H189=""),IF(H189&lt;=F189,"match",IF(H189&lt;3*F189,"partial match","no match")),"")</f>
        <v/>
      </c>
      <c r="J189" s="2" t="s">
        <v>237</v>
      </c>
    </row>
    <row r="190" customFormat="false" ht="15" hidden="false" customHeight="true" outlineLevel="0" collapsed="false">
      <c r="A190" s="2" t="s">
        <v>765</v>
      </c>
      <c r="B190" s="2" t="s">
        <v>213</v>
      </c>
      <c r="C190" s="2" t="s">
        <v>211</v>
      </c>
      <c r="D190" s="2" t="s">
        <v>22</v>
      </c>
      <c r="E190" s="2" t="n">
        <v>0.792</v>
      </c>
      <c r="F190" s="2" t="n">
        <v>0.001</v>
      </c>
      <c r="G190" s="3"/>
      <c r="H190" s="3" t="str">
        <f aca="false">IFERROR(IF(NOT(G190=""),ABS(ROUNDDOWN(E190-G190, 3 - (1+INT(LOG10(ABS(E190)))))),""),IF(AND(E190=0,NOT(E190="")),ABS(ROUNDDOWN(E190-G190,0)),""))</f>
        <v/>
      </c>
      <c r="I190" s="3" t="str">
        <f aca="false">IF(NOT(H190=""),IF(H190&lt;=F190,"match",IF(H190&lt;3*F190,"partial match","no match")),"")</f>
        <v/>
      </c>
      <c r="J190" s="2" t="s">
        <v>238</v>
      </c>
    </row>
    <row r="191" customFormat="false" ht="15" hidden="false" customHeight="true" outlineLevel="0" collapsed="false">
      <c r="A191" s="2" t="s">
        <v>765</v>
      </c>
      <c r="B191" s="2" t="s">
        <v>239</v>
      </c>
      <c r="C191" s="2" t="s">
        <v>163</v>
      </c>
      <c r="D191" s="2" t="s">
        <v>22</v>
      </c>
      <c r="E191" s="2" t="n">
        <v>0.126</v>
      </c>
      <c r="F191" s="2" t="n">
        <v>0.002</v>
      </c>
      <c r="G191" s="3"/>
      <c r="H191" s="3" t="str">
        <f aca="false">IFERROR(IF(NOT(G191=""),ABS(ROUNDDOWN(E191-G191, 3 - (1+INT(LOG10(ABS(E191)))))),""),IF(AND(E191=0,NOT(E191="")),ABS(ROUNDDOWN(E191-G191,0)),""))</f>
        <v/>
      </c>
      <c r="I191" s="3" t="str">
        <f aca="false">IF(NOT(H191=""),IF(H191&lt;=F191,"match",IF(H191&lt;3*F191,"partial match","no match")),"")</f>
        <v/>
      </c>
      <c r="J191" s="2" t="s">
        <v>240</v>
      </c>
    </row>
    <row r="192" customFormat="false" ht="15" hidden="false" customHeight="true" outlineLevel="0" collapsed="false">
      <c r="A192" s="2" t="s">
        <v>765</v>
      </c>
      <c r="B192" s="2" t="s">
        <v>239</v>
      </c>
      <c r="C192" s="2" t="s">
        <v>165</v>
      </c>
      <c r="D192" s="2" t="s">
        <v>22</v>
      </c>
      <c r="E192" s="2" t="n">
        <v>19.2</v>
      </c>
      <c r="F192" s="2" t="n">
        <v>0.3</v>
      </c>
      <c r="G192" s="3"/>
      <c r="H192" s="3" t="str">
        <f aca="false">IFERROR(IF(NOT(G192=""),ABS(ROUNDDOWN(E192-G192, 3 - (1+INT(LOG10(ABS(E192)))))),""),IF(AND(E192=0,NOT(E192="")),ABS(ROUNDDOWN(E192-G192,0)),""))</f>
        <v/>
      </c>
      <c r="I192" s="3" t="str">
        <f aca="false">IF(NOT(H192=""),IF(H192&lt;=F192,"match",IF(H192&lt;3*F192,"partial match","no match")),"")</f>
        <v/>
      </c>
      <c r="J192" s="2" t="s">
        <v>241</v>
      </c>
    </row>
    <row r="193" customFormat="false" ht="15" hidden="false" customHeight="true" outlineLevel="0" collapsed="false">
      <c r="A193" s="2" t="s">
        <v>765</v>
      </c>
      <c r="B193" s="2" t="s">
        <v>239</v>
      </c>
      <c r="C193" s="2" t="s">
        <v>167</v>
      </c>
      <c r="D193" s="2" t="s">
        <v>22</v>
      </c>
      <c r="E193" s="2" t="n">
        <v>14.2</v>
      </c>
      <c r="F193" s="2" t="n">
        <v>0.1</v>
      </c>
      <c r="G193" s="3"/>
      <c r="H193" s="3" t="str">
        <f aca="false">IFERROR(IF(NOT(G193=""),ABS(ROUNDDOWN(E193-G193, 3 - (1+INT(LOG10(ABS(E193)))))),""),IF(AND(E193=0,NOT(E193="")),ABS(ROUNDDOWN(E193-G193,0)),""))</f>
        <v/>
      </c>
      <c r="I193" s="3" t="str">
        <f aca="false">IF(NOT(H193=""),IF(H193&lt;=F193,"match",IF(H193&lt;3*F193,"partial match","no match")),"")</f>
        <v/>
      </c>
      <c r="J193" s="2" t="s">
        <v>242</v>
      </c>
    </row>
    <row r="194" customFormat="false" ht="15" hidden="false" customHeight="true" outlineLevel="0" collapsed="false">
      <c r="A194" s="2" t="s">
        <v>765</v>
      </c>
      <c r="B194" s="2" t="s">
        <v>239</v>
      </c>
      <c r="C194" s="2" t="s">
        <v>169</v>
      </c>
      <c r="D194" s="2" t="s">
        <v>22</v>
      </c>
      <c r="E194" s="2" t="n">
        <v>5.45</v>
      </c>
      <c r="F194" s="2" t="n">
        <v>0.01</v>
      </c>
      <c r="G194" s="3"/>
      <c r="H194" s="3" t="str">
        <f aca="false">IFERROR(IF(NOT(G194=""),ABS(ROUNDDOWN(E194-G194, 3 - (1+INT(LOG10(ABS(E194)))))),""),IF(AND(E194=0,NOT(E194="")),ABS(ROUNDDOWN(E194-G194,0)),""))</f>
        <v/>
      </c>
      <c r="I194" s="3" t="str">
        <f aca="false">IF(NOT(H194=""),IF(H194&lt;=F194,"match",IF(H194&lt;3*F194,"partial match","no match")),"")</f>
        <v/>
      </c>
      <c r="J194" s="2" t="s">
        <v>243</v>
      </c>
    </row>
    <row r="195" customFormat="false" ht="15" hidden="false" customHeight="true" outlineLevel="0" collapsed="false">
      <c r="A195" s="2" t="s">
        <v>765</v>
      </c>
      <c r="B195" s="2" t="s">
        <v>239</v>
      </c>
      <c r="C195" s="2" t="s">
        <v>171</v>
      </c>
      <c r="D195" s="2" t="s">
        <v>22</v>
      </c>
      <c r="E195" s="2" t="n">
        <v>1.47</v>
      </c>
      <c r="F195" s="2" t="n">
        <v>0.01</v>
      </c>
      <c r="G195" s="3"/>
      <c r="H195" s="3" t="str">
        <f aca="false">IFERROR(IF(NOT(G195=""),ABS(ROUNDDOWN(E195-G195, 3 - (1+INT(LOG10(ABS(E195)))))),""),IF(AND(E195=0,NOT(E195="")),ABS(ROUNDDOWN(E195-G195,0)),""))</f>
        <v/>
      </c>
      <c r="I195" s="3" t="str">
        <f aca="false">IF(NOT(H195=""),IF(H195&lt;=F195,"match",IF(H195&lt;3*F195,"partial match","no match")),"")</f>
        <v/>
      </c>
      <c r="J195" s="2" t="s">
        <v>244</v>
      </c>
    </row>
    <row r="196" customFormat="false" ht="15" hidden="false" customHeight="true" outlineLevel="0" collapsed="false">
      <c r="A196" s="2" t="s">
        <v>765</v>
      </c>
      <c r="B196" s="2" t="s">
        <v>239</v>
      </c>
      <c r="C196" s="2" t="s">
        <v>173</v>
      </c>
      <c r="D196" s="2" t="s">
        <v>22</v>
      </c>
      <c r="E196" s="2" t="n">
        <v>6.48</v>
      </c>
      <c r="F196" s="2" t="n">
        <v>0.06</v>
      </c>
      <c r="G196" s="3"/>
      <c r="H196" s="3" t="str">
        <f aca="false">IFERROR(IF(NOT(G196=""),ABS(ROUNDDOWN(E196-G196, 3 - (1+INT(LOG10(ABS(E196)))))),""),IF(AND(E196=0,NOT(E196="")),ABS(ROUNDDOWN(E196-G196,0)),""))</f>
        <v/>
      </c>
      <c r="I196" s="3" t="str">
        <f aca="false">IF(NOT(H196=""),IF(H196&lt;=F196,"match",IF(H196&lt;3*F196,"partial match","no match")),"")</f>
        <v/>
      </c>
      <c r="J196" s="2" t="s">
        <v>245</v>
      </c>
    </row>
    <row r="197" customFormat="false" ht="15" hidden="false" customHeight="true" outlineLevel="0" collapsed="false">
      <c r="A197" s="2" t="s">
        <v>765</v>
      </c>
      <c r="B197" s="2" t="s">
        <v>239</v>
      </c>
      <c r="C197" s="2" t="s">
        <v>175</v>
      </c>
      <c r="D197" s="2" t="s">
        <v>56</v>
      </c>
      <c r="E197" s="2" t="n">
        <v>2.24</v>
      </c>
      <c r="F197" s="2" t="n">
        <v>0.01</v>
      </c>
      <c r="G197" s="3"/>
      <c r="H197" s="3" t="str">
        <f aca="false">IFERROR(IF(NOT(G197=""),ABS(ROUNDDOWN(E197-G197, 3 - (1+INT(LOG10(ABS(E197)))))),""),IF(AND(E197=0,NOT(E197="")),ABS(ROUNDDOWN(E197-G197,0)),""))</f>
        <v/>
      </c>
      <c r="I197" s="3" t="str">
        <f aca="false">IF(NOT(H197=""),IF(H197&lt;=F197,"match",IF(H197&lt;3*F197,"partial match","no match")),"")</f>
        <v/>
      </c>
      <c r="J197" s="2" t="s">
        <v>246</v>
      </c>
    </row>
    <row r="198" customFormat="false" ht="15" hidden="false" customHeight="true" outlineLevel="0" collapsed="false">
      <c r="A198" s="2" t="s">
        <v>765</v>
      </c>
      <c r="B198" s="2" t="s">
        <v>239</v>
      </c>
      <c r="C198" s="2" t="s">
        <v>177</v>
      </c>
      <c r="D198" s="2" t="s">
        <v>22</v>
      </c>
      <c r="E198" s="2" t="n">
        <v>38.5</v>
      </c>
      <c r="F198" s="2" t="n">
        <v>0.6</v>
      </c>
      <c r="G198" s="3"/>
      <c r="H198" s="3" t="str">
        <f aca="false">IFERROR(IF(NOT(G198=""),ABS(ROUNDDOWN(E198-G198, 3 - (1+INT(LOG10(ABS(E198)))))),""),IF(AND(E198=0,NOT(E198="")),ABS(ROUNDDOWN(E198-G198,0)),""))</f>
        <v/>
      </c>
      <c r="I198" s="3" t="str">
        <f aca="false">IF(NOT(H198=""),IF(H198&lt;=F198,"match",IF(H198&lt;3*F198,"partial match","no match")),"")</f>
        <v/>
      </c>
      <c r="J198" s="2" t="s">
        <v>247</v>
      </c>
    </row>
    <row r="199" customFormat="false" ht="15" hidden="false" customHeight="true" outlineLevel="0" collapsed="false">
      <c r="A199" s="2" t="s">
        <v>765</v>
      </c>
      <c r="B199" s="2" t="s">
        <v>239</v>
      </c>
      <c r="C199" s="2" t="s">
        <v>179</v>
      </c>
      <c r="D199" s="2" t="s">
        <v>22</v>
      </c>
      <c r="E199" s="2" t="n">
        <v>48.1</v>
      </c>
      <c r="F199" s="2" t="n">
        <v>0.4</v>
      </c>
      <c r="G199" s="3"/>
      <c r="H199" s="3" t="str">
        <f aca="false">IFERROR(IF(NOT(G199=""),ABS(ROUNDDOWN(E199-G199, 3 - (1+INT(LOG10(ABS(E199)))))),""),IF(AND(E199=0,NOT(E199="")),ABS(ROUNDDOWN(E199-G199,0)),""))</f>
        <v/>
      </c>
      <c r="I199" s="3" t="str">
        <f aca="false">IF(NOT(H199=""),IF(H199&lt;=F199,"match",IF(H199&lt;3*F199,"partial match","no match")),"")</f>
        <v/>
      </c>
      <c r="J199" s="2" t="s">
        <v>248</v>
      </c>
    </row>
    <row r="200" customFormat="false" ht="15" hidden="false" customHeight="true" outlineLevel="0" collapsed="false">
      <c r="A200" s="2" t="s">
        <v>765</v>
      </c>
      <c r="B200" s="2" t="s">
        <v>239</v>
      </c>
      <c r="C200" s="2" t="s">
        <v>181</v>
      </c>
      <c r="D200" s="2" t="s">
        <v>22</v>
      </c>
      <c r="E200" s="2" t="n">
        <v>3.91</v>
      </c>
      <c r="F200" s="2" t="n">
        <v>0.01</v>
      </c>
      <c r="G200" s="3"/>
      <c r="H200" s="3" t="str">
        <f aca="false">IFERROR(IF(NOT(G200=""),ABS(ROUNDDOWN(E200-G200, 3 - (1+INT(LOG10(ABS(E200)))))),""),IF(AND(E200=0,NOT(E200="")),ABS(ROUNDDOWN(E200-G200,0)),""))</f>
        <v/>
      </c>
      <c r="I200" s="3" t="str">
        <f aca="false">IF(NOT(H200=""),IF(H200&lt;=F200,"match",IF(H200&lt;3*F200,"partial match","no match")),"")</f>
        <v/>
      </c>
      <c r="J200" s="2" t="s">
        <v>249</v>
      </c>
    </row>
    <row r="201" customFormat="false" ht="15" hidden="false" customHeight="true" outlineLevel="0" collapsed="false">
      <c r="A201" s="2" t="s">
        <v>765</v>
      </c>
      <c r="B201" s="2" t="s">
        <v>239</v>
      </c>
      <c r="C201" s="2" t="s">
        <v>183</v>
      </c>
      <c r="D201" s="2" t="s">
        <v>22</v>
      </c>
      <c r="E201" s="2" t="n">
        <v>0.0581</v>
      </c>
      <c r="F201" s="2" t="n">
        <v>0.0006</v>
      </c>
      <c r="G201" s="3"/>
      <c r="H201" s="3" t="str">
        <f aca="false">IFERROR(IF(NOT(G201=""),ABS(ROUNDDOWN(E201-G201, 3 - (1+INT(LOG10(ABS(E201)))))),""),IF(AND(E201=0,NOT(E201="")),ABS(ROUNDDOWN(E201-G201,0)),""))</f>
        <v/>
      </c>
      <c r="I201" s="3" t="str">
        <f aca="false">IF(NOT(H201=""),IF(H201&lt;=F201,"match",IF(H201&lt;3*F201,"partial match","no match")),"")</f>
        <v/>
      </c>
      <c r="J201" s="2" t="s">
        <v>250</v>
      </c>
    </row>
    <row r="202" customFormat="false" ht="15" hidden="false" customHeight="true" outlineLevel="0" collapsed="false">
      <c r="A202" s="2" t="s">
        <v>765</v>
      </c>
      <c r="B202" s="2" t="s">
        <v>239</v>
      </c>
      <c r="C202" s="2" t="s">
        <v>185</v>
      </c>
      <c r="D202" s="2" t="s">
        <v>22</v>
      </c>
      <c r="E202" s="2" t="n">
        <v>8.66</v>
      </c>
      <c r="F202" s="2" t="n">
        <v>0.09</v>
      </c>
      <c r="G202" s="3"/>
      <c r="H202" s="3" t="str">
        <f aca="false">IFERROR(IF(NOT(G202=""),ABS(ROUNDDOWN(E202-G202, 3 - (1+INT(LOG10(ABS(E202)))))),""),IF(AND(E202=0,NOT(E202="")),ABS(ROUNDDOWN(E202-G202,0)),""))</f>
        <v/>
      </c>
      <c r="I202" s="3" t="str">
        <f aca="false">IF(NOT(H202=""),IF(H202&lt;=F202,"match",IF(H202&lt;3*F202,"partial match","no match")),"")</f>
        <v/>
      </c>
      <c r="J202" s="2" t="s">
        <v>251</v>
      </c>
    </row>
    <row r="203" customFormat="false" ht="15" hidden="false" customHeight="true" outlineLevel="0" collapsed="false">
      <c r="A203" s="2" t="s">
        <v>765</v>
      </c>
      <c r="B203" s="2" t="s">
        <v>239</v>
      </c>
      <c r="C203" s="2" t="s">
        <v>187</v>
      </c>
      <c r="D203" s="2" t="s">
        <v>22</v>
      </c>
      <c r="E203" s="2" t="n">
        <v>1.47</v>
      </c>
      <c r="F203" s="2" t="n">
        <v>0.01</v>
      </c>
      <c r="G203" s="3"/>
      <c r="H203" s="3" t="str">
        <f aca="false">IFERROR(IF(NOT(G203=""),ABS(ROUNDDOWN(E203-G203, 3 - (1+INT(LOG10(ABS(E203)))))),""),IF(AND(E203=0,NOT(E203="")),ABS(ROUNDDOWN(E203-G203,0)),""))</f>
        <v/>
      </c>
      <c r="I203" s="3" t="str">
        <f aca="false">IF(NOT(H203=""),IF(H203&lt;=F203,"match",IF(H203&lt;3*F203,"partial match","no match")),"")</f>
        <v/>
      </c>
      <c r="J203" s="2" t="s">
        <v>252</v>
      </c>
    </row>
    <row r="204" customFormat="false" ht="15" hidden="false" customHeight="true" outlineLevel="0" collapsed="false">
      <c r="A204" s="2" t="s">
        <v>765</v>
      </c>
      <c r="B204" s="2" t="s">
        <v>239</v>
      </c>
      <c r="C204" s="2" t="s">
        <v>189</v>
      </c>
      <c r="D204" s="2" t="s">
        <v>22</v>
      </c>
      <c r="E204" s="2" t="n">
        <v>0.628</v>
      </c>
      <c r="F204" s="2" t="n">
        <v>0.001</v>
      </c>
      <c r="G204" s="3"/>
      <c r="H204" s="3" t="str">
        <f aca="false">IFERROR(IF(NOT(G204=""),ABS(ROUNDDOWN(E204-G204, 3 - (1+INT(LOG10(ABS(E204)))))),""),IF(AND(E204=0,NOT(E204="")),ABS(ROUNDDOWN(E204-G204,0)),""))</f>
        <v/>
      </c>
      <c r="I204" s="3" t="str">
        <f aca="false">IF(NOT(H204=""),IF(H204&lt;=F204,"match",IF(H204&lt;3*F204,"partial match","no match")),"")</f>
        <v/>
      </c>
      <c r="J204" s="2" t="s">
        <v>253</v>
      </c>
    </row>
    <row r="205" customFormat="false" ht="15" hidden="false" customHeight="true" outlineLevel="0" collapsed="false">
      <c r="A205" s="2" t="s">
        <v>765</v>
      </c>
      <c r="B205" s="2" t="s">
        <v>239</v>
      </c>
      <c r="C205" s="2" t="s">
        <v>191</v>
      </c>
      <c r="D205" s="2" t="s">
        <v>22</v>
      </c>
      <c r="E205" s="2" t="n">
        <v>0.96</v>
      </c>
      <c r="F205" s="2" t="n">
        <v>0.001</v>
      </c>
      <c r="G205" s="3"/>
      <c r="H205" s="3" t="str">
        <f aca="false">IFERROR(IF(NOT(G205=""),ABS(ROUNDDOWN(E205-G205, 3 - (1+INT(LOG10(ABS(E205)))))),""),IF(AND(E205=0,NOT(E205="")),ABS(ROUNDDOWN(E205-G205,0)),""))</f>
        <v/>
      </c>
      <c r="I205" s="3" t="str">
        <f aca="false">IF(NOT(H205=""),IF(H205&lt;=F205,"match",IF(H205&lt;3*F205,"partial match","no match")),"")</f>
        <v/>
      </c>
      <c r="J205" s="2" t="s">
        <v>254</v>
      </c>
    </row>
    <row r="206" customFormat="false" ht="15" hidden="false" customHeight="true" outlineLevel="0" collapsed="false">
      <c r="A206" s="2" t="s">
        <v>765</v>
      </c>
      <c r="B206" s="2" t="s">
        <v>239</v>
      </c>
      <c r="C206" s="2" t="s">
        <v>193</v>
      </c>
      <c r="D206" s="2" t="s">
        <v>22</v>
      </c>
      <c r="E206" s="2" t="n">
        <v>0.6</v>
      </c>
      <c r="F206" s="2" t="n">
        <v>0.001</v>
      </c>
      <c r="G206" s="3"/>
      <c r="H206" s="3" t="str">
        <f aca="false">IFERROR(IF(NOT(G206=""),ABS(ROUNDDOWN(E206-G206, 3 - (1+INT(LOG10(ABS(E206)))))),""),IF(AND(E206=0,NOT(E206="")),ABS(ROUNDDOWN(E206-G206,0)),""))</f>
        <v/>
      </c>
      <c r="I206" s="3" t="str">
        <f aca="false">IF(NOT(H206=""),IF(H206&lt;=F206,"match",IF(H206&lt;3*F206,"partial match","no match")),"")</f>
        <v/>
      </c>
      <c r="J206" s="2" t="s">
        <v>255</v>
      </c>
    </row>
    <row r="207" customFormat="false" ht="15" hidden="false" customHeight="true" outlineLevel="0" collapsed="false">
      <c r="A207" s="2" t="s">
        <v>765</v>
      </c>
      <c r="B207" s="2" t="s">
        <v>239</v>
      </c>
      <c r="C207" s="2" t="s">
        <v>195</v>
      </c>
      <c r="D207" s="2" t="s">
        <v>22</v>
      </c>
      <c r="E207" s="2" t="n">
        <v>0.992</v>
      </c>
      <c r="F207" s="2" t="n">
        <v>0.001</v>
      </c>
      <c r="G207" s="3"/>
      <c r="H207" s="3" t="str">
        <f aca="false">IFERROR(IF(NOT(G207=""),ABS(ROUNDDOWN(E207-G207, 3 - (1+INT(LOG10(ABS(E207)))))),""),IF(AND(E207=0,NOT(E207="")),ABS(ROUNDDOWN(E207-G207,0)),""))</f>
        <v/>
      </c>
      <c r="I207" s="3" t="str">
        <f aca="false">IF(NOT(H207=""),IF(H207&lt;=F207,"match",IF(H207&lt;3*F207,"partial match","no match")),"")</f>
        <v/>
      </c>
      <c r="J207" s="2" t="s">
        <v>256</v>
      </c>
    </row>
    <row r="208" customFormat="false" ht="15" hidden="false" customHeight="true" outlineLevel="0" collapsed="false">
      <c r="A208" s="2" t="s">
        <v>765</v>
      </c>
      <c r="B208" s="2" t="s">
        <v>239</v>
      </c>
      <c r="C208" s="2" t="s">
        <v>197</v>
      </c>
      <c r="D208" s="2" t="s">
        <v>22</v>
      </c>
      <c r="E208" s="2" t="n">
        <v>0.424</v>
      </c>
      <c r="F208" s="2" t="n">
        <v>0.003</v>
      </c>
      <c r="G208" s="3"/>
      <c r="H208" s="3" t="str">
        <f aca="false">IFERROR(IF(NOT(G208=""),ABS(ROUNDDOWN(E208-G208, 3 - (1+INT(LOG10(ABS(E208)))))),""),IF(AND(E208=0,NOT(E208="")),ABS(ROUNDDOWN(E208-G208,0)),""))</f>
        <v/>
      </c>
      <c r="I208" s="3" t="str">
        <f aca="false">IF(NOT(H208=""),IF(H208&lt;=F208,"match",IF(H208&lt;3*F208,"partial match","no match")),"")</f>
        <v/>
      </c>
      <c r="J208" s="2" t="s">
        <v>257</v>
      </c>
    </row>
    <row r="209" customFormat="false" ht="15" hidden="false" customHeight="true" outlineLevel="0" collapsed="false">
      <c r="A209" s="2" t="s">
        <v>765</v>
      </c>
      <c r="B209" s="2" t="s">
        <v>239</v>
      </c>
      <c r="C209" s="2" t="s">
        <v>199</v>
      </c>
      <c r="D209" s="2" t="s">
        <v>22</v>
      </c>
      <c r="E209" s="2" t="n">
        <v>0.693</v>
      </c>
      <c r="F209" s="2" t="n">
        <v>0.003</v>
      </c>
      <c r="G209" s="3"/>
      <c r="H209" s="3" t="str">
        <f aca="false">IFERROR(IF(NOT(G209=""),ABS(ROUNDDOWN(E209-G209, 3 - (1+INT(LOG10(ABS(E209)))))),""),IF(AND(E209=0,NOT(E209="")),ABS(ROUNDDOWN(E209-G209,0)),""))</f>
        <v/>
      </c>
      <c r="I209" s="3" t="str">
        <f aca="false">IF(NOT(H209=""),IF(H209&lt;=F209,"match",IF(H209&lt;3*F209,"partial match","no match")),"")</f>
        <v/>
      </c>
      <c r="J209" s="2" t="s">
        <v>258</v>
      </c>
    </row>
    <row r="210" customFormat="false" ht="15" hidden="false" customHeight="true" outlineLevel="0" collapsed="false">
      <c r="A210" s="2" t="s">
        <v>765</v>
      </c>
      <c r="B210" s="2" t="s">
        <v>239</v>
      </c>
      <c r="C210" s="2" t="s">
        <v>201</v>
      </c>
      <c r="D210" s="2" t="s">
        <v>22</v>
      </c>
      <c r="E210" s="2" t="n">
        <v>380</v>
      </c>
      <c r="F210" s="2" t="n">
        <v>11</v>
      </c>
      <c r="G210" s="3"/>
      <c r="H210" s="3" t="str">
        <f aca="false">IFERROR(IF(NOT(G210=""),ABS(ROUNDDOWN(E210-G210, 3 - (1+INT(LOG10(ABS(E210)))))),""),IF(AND(E210=0,NOT(E210="")),ABS(ROUNDDOWN(E210-G210,0)),""))</f>
        <v/>
      </c>
      <c r="I210" s="3" t="str">
        <f aca="false">IF(NOT(H210=""),IF(H210&lt;=F210,"match",IF(H210&lt;3*F210,"partial match","no match")),"")</f>
        <v/>
      </c>
      <c r="J210" s="2" t="s">
        <v>259</v>
      </c>
    </row>
    <row r="211" customFormat="false" ht="15" hidden="false" customHeight="true" outlineLevel="0" collapsed="false">
      <c r="A211" s="2" t="s">
        <v>765</v>
      </c>
      <c r="B211" s="2" t="s">
        <v>239</v>
      </c>
      <c r="C211" s="2" t="s">
        <v>203</v>
      </c>
      <c r="D211" s="2" t="s">
        <v>22</v>
      </c>
      <c r="E211" s="2" t="n">
        <v>48.1</v>
      </c>
      <c r="F211" s="2" t="n">
        <v>0.4</v>
      </c>
      <c r="G211" s="3"/>
      <c r="H211" s="3" t="str">
        <f aca="false">IFERROR(IF(NOT(G211=""),ABS(ROUNDDOWN(E211-G211, 3 - (1+INT(LOG10(ABS(E211)))))),""),IF(AND(E211=0,NOT(E211="")),ABS(ROUNDDOWN(E211-G211,0)),""))</f>
        <v/>
      </c>
      <c r="I211" s="3" t="str">
        <f aca="false">IF(NOT(H211=""),IF(H211&lt;=F211,"match",IF(H211&lt;3*F211,"partial match","no match")),"")</f>
        <v/>
      </c>
      <c r="J211" s="2" t="s">
        <v>260</v>
      </c>
    </row>
    <row r="212" customFormat="false" ht="15" hidden="false" customHeight="true" outlineLevel="0" collapsed="false">
      <c r="A212" s="2" t="s">
        <v>765</v>
      </c>
      <c r="B212" s="2" t="s">
        <v>239</v>
      </c>
      <c r="C212" s="2" t="s">
        <v>205</v>
      </c>
      <c r="D212" s="2" t="s">
        <v>22</v>
      </c>
      <c r="E212" s="2" t="n">
        <v>-905</v>
      </c>
      <c r="F212" s="2" t="n">
        <v>19</v>
      </c>
      <c r="G212" s="3"/>
      <c r="H212" s="3" t="str">
        <f aca="false">IFERROR(IF(NOT(G212=""),ABS(ROUNDDOWN(E212-G212, 3 - (1+INT(LOG10(ABS(E212)))))),""),IF(AND(E212=0,NOT(E212="")),ABS(ROUNDDOWN(E212-G212,0)),""))</f>
        <v/>
      </c>
      <c r="I212" s="3" t="str">
        <f aca="false">IF(NOT(H212=""),IF(H212&lt;=F212,"match",IF(H212&lt;3*F212,"partial match","no match")),"")</f>
        <v/>
      </c>
      <c r="J212" s="2" t="s">
        <v>261</v>
      </c>
    </row>
    <row r="213" customFormat="false" ht="15" hidden="false" customHeight="true" outlineLevel="0" collapsed="false">
      <c r="A213" s="2" t="s">
        <v>765</v>
      </c>
      <c r="B213" s="2" t="s">
        <v>239</v>
      </c>
      <c r="C213" s="2" t="s">
        <v>207</v>
      </c>
      <c r="D213" s="2" t="s">
        <v>22</v>
      </c>
      <c r="E213" s="2" t="n">
        <v>25200</v>
      </c>
      <c r="F213" s="2" t="n">
        <v>1000</v>
      </c>
      <c r="G213" s="3"/>
      <c r="H213" s="3" t="str">
        <f aca="false">IFERROR(IF(NOT(G213=""),ABS(ROUNDDOWN(E213-G213, 3 - (1+INT(LOG10(ABS(E213)))))),""),IF(AND(E213=0,NOT(E213="")),ABS(ROUNDDOWN(E213-G213,0)),""))</f>
        <v/>
      </c>
      <c r="I213" s="3" t="str">
        <f aca="false">IF(NOT(H213=""),IF(H213&lt;=F213,"match",IF(H213&lt;3*F213,"partial match","no match")),"")</f>
        <v/>
      </c>
      <c r="J213" s="2" t="s">
        <v>262</v>
      </c>
    </row>
    <row r="214" customFormat="false" ht="15" hidden="false" customHeight="true" outlineLevel="0" collapsed="false">
      <c r="A214" s="2" t="s">
        <v>765</v>
      </c>
      <c r="B214" s="2" t="s">
        <v>239</v>
      </c>
      <c r="C214" s="2" t="s">
        <v>209</v>
      </c>
      <c r="D214" s="2" t="s">
        <v>22</v>
      </c>
      <c r="E214" s="2" t="n">
        <v>-0.188</v>
      </c>
      <c r="F214" s="2" t="n">
        <v>0.001</v>
      </c>
      <c r="G214" s="3"/>
      <c r="H214" s="3" t="str">
        <f aca="false">IFERROR(IF(NOT(G214=""),ABS(ROUNDDOWN(E214-G214, 3 - (1+INT(LOG10(ABS(E214)))))),""),IF(AND(E214=0,NOT(E214="")),ABS(ROUNDDOWN(E214-G214,0)),""))</f>
        <v/>
      </c>
      <c r="I214" s="3" t="str">
        <f aca="false">IF(NOT(H214=""),IF(H214&lt;=F214,"match",IF(H214&lt;3*F214,"partial match","no match")),"")</f>
        <v/>
      </c>
      <c r="J214" s="2" t="s">
        <v>263</v>
      </c>
    </row>
    <row r="215" customFormat="false" ht="15" hidden="false" customHeight="true" outlineLevel="0" collapsed="false">
      <c r="A215" s="2" t="s">
        <v>765</v>
      </c>
      <c r="B215" s="2" t="s">
        <v>239</v>
      </c>
      <c r="C215" s="2" t="s">
        <v>211</v>
      </c>
      <c r="D215" s="2" t="s">
        <v>22</v>
      </c>
      <c r="E215" s="2" t="n">
        <v>0.821</v>
      </c>
      <c r="F215" s="2" t="n">
        <v>0.001</v>
      </c>
      <c r="G215" s="3"/>
      <c r="H215" s="3" t="str">
        <f aca="false">IFERROR(IF(NOT(G215=""),ABS(ROUNDDOWN(E215-G215, 3 - (1+INT(LOG10(ABS(E215)))))),""),IF(AND(E215=0,NOT(E215="")),ABS(ROUNDDOWN(E215-G215,0)),""))</f>
        <v/>
      </c>
      <c r="I215" s="3" t="str">
        <f aca="false">IF(NOT(H215=""),IF(H215&lt;=F215,"match",IF(H215&lt;3*F215,"partial match","no match")),"")</f>
        <v/>
      </c>
      <c r="J215" s="2" t="s">
        <v>264</v>
      </c>
    </row>
    <row r="216" customFormat="false" ht="15" hidden="false" customHeight="true" outlineLevel="0" collapsed="false">
      <c r="A216" s="2" t="s">
        <v>765</v>
      </c>
      <c r="B216" s="2" t="s">
        <v>265</v>
      </c>
      <c r="C216" s="2" t="s">
        <v>163</v>
      </c>
      <c r="D216" s="2" t="s">
        <v>22</v>
      </c>
      <c r="E216" s="2" t="n">
        <v>0.126</v>
      </c>
      <c r="F216" s="2" t="n">
        <v>0.002</v>
      </c>
      <c r="G216" s="3"/>
      <c r="H216" s="3" t="str">
        <f aca="false">IFERROR(IF(NOT(G216=""),ABS(ROUNDDOWN(E216-G216, 3 - (1+INT(LOG10(ABS(E216)))))),""),IF(AND(E216=0,NOT(E216="")),ABS(ROUNDDOWN(E216-G216,0)),""))</f>
        <v/>
      </c>
      <c r="I216" s="3" t="str">
        <f aca="false">IF(NOT(H216=""),IF(H216&lt;=F216,"match",IF(H216&lt;3*F216,"partial match","no match")),"")</f>
        <v/>
      </c>
      <c r="J216" s="2" t="s">
        <v>266</v>
      </c>
    </row>
    <row r="217" customFormat="false" ht="15" hidden="false" customHeight="true" outlineLevel="0" collapsed="false">
      <c r="A217" s="2" t="s">
        <v>765</v>
      </c>
      <c r="B217" s="2" t="s">
        <v>265</v>
      </c>
      <c r="C217" s="2" t="s">
        <v>165</v>
      </c>
      <c r="D217" s="2" t="s">
        <v>22</v>
      </c>
      <c r="E217" s="2" t="n">
        <v>19.2</v>
      </c>
      <c r="F217" s="2" t="n">
        <v>0.3</v>
      </c>
      <c r="G217" s="3"/>
      <c r="H217" s="3" t="str">
        <f aca="false">IFERROR(IF(NOT(G217=""),ABS(ROUNDDOWN(E217-G217, 3 - (1+INT(LOG10(ABS(E217)))))),""),IF(AND(E217=0,NOT(E217="")),ABS(ROUNDDOWN(E217-G217,0)),""))</f>
        <v/>
      </c>
      <c r="I217" s="3" t="str">
        <f aca="false">IF(NOT(H217=""),IF(H217&lt;=F217,"match",IF(H217&lt;3*F217,"partial match","no match")),"")</f>
        <v/>
      </c>
      <c r="J217" s="2" t="s">
        <v>267</v>
      </c>
    </row>
    <row r="218" customFormat="false" ht="15" hidden="false" customHeight="true" outlineLevel="0" collapsed="false">
      <c r="A218" s="2" t="s">
        <v>765</v>
      </c>
      <c r="B218" s="2" t="s">
        <v>265</v>
      </c>
      <c r="C218" s="2" t="s">
        <v>167</v>
      </c>
      <c r="D218" s="2" t="s">
        <v>22</v>
      </c>
      <c r="E218" s="2" t="n">
        <v>14.2</v>
      </c>
      <c r="F218" s="2" t="n">
        <v>0.1</v>
      </c>
      <c r="G218" s="3"/>
      <c r="H218" s="3" t="str">
        <f aca="false">IFERROR(IF(NOT(G218=""),ABS(ROUNDDOWN(E218-G218, 3 - (1+INT(LOG10(ABS(E218)))))),""),IF(AND(E218=0,NOT(E218="")),ABS(ROUNDDOWN(E218-G218,0)),""))</f>
        <v/>
      </c>
      <c r="I218" s="3" t="str">
        <f aca="false">IF(NOT(H218=""),IF(H218&lt;=F218,"match",IF(H218&lt;3*F218,"partial match","no match")),"")</f>
        <v/>
      </c>
      <c r="J218" s="2" t="s">
        <v>268</v>
      </c>
    </row>
    <row r="219" customFormat="false" ht="15" hidden="false" customHeight="true" outlineLevel="0" collapsed="false">
      <c r="A219" s="2" t="s">
        <v>765</v>
      </c>
      <c r="B219" s="2" t="s">
        <v>265</v>
      </c>
      <c r="C219" s="2" t="s">
        <v>169</v>
      </c>
      <c r="D219" s="2" t="s">
        <v>22</v>
      </c>
      <c r="E219" s="2" t="n">
        <v>5.46</v>
      </c>
      <c r="F219" s="2" t="n">
        <v>0.01</v>
      </c>
      <c r="G219" s="3"/>
      <c r="H219" s="3" t="str">
        <f aca="false">IFERROR(IF(NOT(G219=""),ABS(ROUNDDOWN(E219-G219, 3 - (1+INT(LOG10(ABS(E219)))))),""),IF(AND(E219=0,NOT(E219="")),ABS(ROUNDDOWN(E219-G219,0)),""))</f>
        <v/>
      </c>
      <c r="I219" s="3" t="str">
        <f aca="false">IF(NOT(H219=""),IF(H219&lt;=F219,"match",IF(H219&lt;3*F219,"partial match","no match")),"")</f>
        <v/>
      </c>
      <c r="J219" s="2" t="s">
        <v>269</v>
      </c>
    </row>
    <row r="220" customFormat="false" ht="15" hidden="false" customHeight="true" outlineLevel="0" collapsed="false">
      <c r="A220" s="2" t="s">
        <v>765</v>
      </c>
      <c r="B220" s="2" t="s">
        <v>265</v>
      </c>
      <c r="C220" s="2" t="s">
        <v>171</v>
      </c>
      <c r="D220" s="2" t="s">
        <v>22</v>
      </c>
      <c r="E220" s="2" t="n">
        <v>1.47</v>
      </c>
      <c r="F220" s="2" t="n">
        <v>0.01</v>
      </c>
      <c r="G220" s="3"/>
      <c r="H220" s="3" t="str">
        <f aca="false">IFERROR(IF(NOT(G220=""),ABS(ROUNDDOWN(E220-G220, 3 - (1+INT(LOG10(ABS(E220)))))),""),IF(AND(E220=0,NOT(E220="")),ABS(ROUNDDOWN(E220-G220,0)),""))</f>
        <v/>
      </c>
      <c r="I220" s="3" t="str">
        <f aca="false">IF(NOT(H220=""),IF(H220&lt;=F220,"match",IF(H220&lt;3*F220,"partial match","no match")),"")</f>
        <v/>
      </c>
      <c r="J220" s="2" t="s">
        <v>270</v>
      </c>
    </row>
    <row r="221" customFormat="false" ht="15" hidden="false" customHeight="true" outlineLevel="0" collapsed="false">
      <c r="A221" s="2" t="s">
        <v>765</v>
      </c>
      <c r="B221" s="2" t="s">
        <v>265</v>
      </c>
      <c r="C221" s="2" t="s">
        <v>173</v>
      </c>
      <c r="D221" s="2" t="s">
        <v>22</v>
      </c>
      <c r="E221" s="2" t="n">
        <v>6.48</v>
      </c>
      <c r="F221" s="2" t="n">
        <v>0.06</v>
      </c>
      <c r="G221" s="3"/>
      <c r="H221" s="3" t="str">
        <f aca="false">IFERROR(IF(NOT(G221=""),ABS(ROUNDDOWN(E221-G221, 3 - (1+INT(LOG10(ABS(E221)))))),""),IF(AND(E221=0,NOT(E221="")),ABS(ROUNDDOWN(E221-G221,0)),""))</f>
        <v/>
      </c>
      <c r="I221" s="3" t="str">
        <f aca="false">IF(NOT(H221=""),IF(H221&lt;=F221,"match",IF(H221&lt;3*F221,"partial match","no match")),"")</f>
        <v/>
      </c>
      <c r="J221" s="2" t="s">
        <v>271</v>
      </c>
    </row>
    <row r="222" customFormat="false" ht="15" hidden="false" customHeight="true" outlineLevel="0" collapsed="false">
      <c r="A222" s="2" t="s">
        <v>765</v>
      </c>
      <c r="B222" s="2" t="s">
        <v>265</v>
      </c>
      <c r="C222" s="2" t="s">
        <v>175</v>
      </c>
      <c r="D222" s="2" t="s">
        <v>22</v>
      </c>
      <c r="E222" s="2" t="n">
        <v>2.24</v>
      </c>
      <c r="F222" s="2" t="n">
        <v>0.01</v>
      </c>
      <c r="G222" s="3"/>
      <c r="H222" s="3" t="str">
        <f aca="false">IFERROR(IF(NOT(G222=""),ABS(ROUNDDOWN(E222-G222, 3 - (1+INT(LOG10(ABS(E222)))))),""),IF(AND(E222=0,NOT(E222="")),ABS(ROUNDDOWN(E222-G222,0)),""))</f>
        <v/>
      </c>
      <c r="I222" s="3" t="str">
        <f aca="false">IF(NOT(H222=""),IF(H222&lt;=F222,"match",IF(H222&lt;3*F222,"partial match","no match")),"")</f>
        <v/>
      </c>
      <c r="J222" s="2" t="s">
        <v>272</v>
      </c>
    </row>
    <row r="223" customFormat="false" ht="15" hidden="false" customHeight="true" outlineLevel="0" collapsed="false">
      <c r="A223" s="2" t="s">
        <v>765</v>
      </c>
      <c r="B223" s="2" t="s">
        <v>265</v>
      </c>
      <c r="C223" s="2" t="s">
        <v>177</v>
      </c>
      <c r="D223" s="2" t="s">
        <v>22</v>
      </c>
      <c r="E223" s="2" t="n">
        <v>38.5</v>
      </c>
      <c r="F223" s="2" t="n">
        <v>0.6</v>
      </c>
      <c r="G223" s="3"/>
      <c r="H223" s="3" t="str">
        <f aca="false">IFERROR(IF(NOT(G223=""),ABS(ROUNDDOWN(E223-G223, 3 - (1+INT(LOG10(ABS(E223)))))),""),IF(AND(E223=0,NOT(E223="")),ABS(ROUNDDOWN(E223-G223,0)),""))</f>
        <v/>
      </c>
      <c r="I223" s="3" t="str">
        <f aca="false">IF(NOT(H223=""),IF(H223&lt;=F223,"match",IF(H223&lt;3*F223,"partial match","no match")),"")</f>
        <v/>
      </c>
      <c r="J223" s="2" t="s">
        <v>273</v>
      </c>
    </row>
    <row r="224" customFormat="false" ht="15" hidden="false" customHeight="true" outlineLevel="0" collapsed="false">
      <c r="A224" s="2" t="s">
        <v>765</v>
      </c>
      <c r="B224" s="2" t="s">
        <v>265</v>
      </c>
      <c r="C224" s="2" t="s">
        <v>179</v>
      </c>
      <c r="D224" s="2" t="s">
        <v>22</v>
      </c>
      <c r="E224" s="2" t="n">
        <v>48.1</v>
      </c>
      <c r="F224" s="2" t="n">
        <v>0.4</v>
      </c>
      <c r="G224" s="3"/>
      <c r="H224" s="3" t="str">
        <f aca="false">IFERROR(IF(NOT(G224=""),ABS(ROUNDDOWN(E224-G224, 3 - (1+INT(LOG10(ABS(E224)))))),""),IF(AND(E224=0,NOT(E224="")),ABS(ROUNDDOWN(E224-G224,0)),""))</f>
        <v/>
      </c>
      <c r="I224" s="3" t="str">
        <f aca="false">IF(NOT(H224=""),IF(H224&lt;=F224,"match",IF(H224&lt;3*F224,"partial match","no match")),"")</f>
        <v/>
      </c>
      <c r="J224" s="2" t="s">
        <v>274</v>
      </c>
    </row>
    <row r="225" customFormat="false" ht="15" hidden="false" customHeight="true" outlineLevel="0" collapsed="false">
      <c r="A225" s="2" t="s">
        <v>765</v>
      </c>
      <c r="B225" s="2" t="s">
        <v>265</v>
      </c>
      <c r="C225" s="2" t="s">
        <v>181</v>
      </c>
      <c r="D225" s="2" t="s">
        <v>22</v>
      </c>
      <c r="E225" s="2" t="n">
        <v>3.91</v>
      </c>
      <c r="F225" s="2" t="n">
        <v>0.01</v>
      </c>
      <c r="G225" s="3"/>
      <c r="H225" s="3" t="str">
        <f aca="false">IFERROR(IF(NOT(G225=""),ABS(ROUNDDOWN(E225-G225, 3 - (1+INT(LOG10(ABS(E225)))))),""),IF(AND(E225=0,NOT(E225="")),ABS(ROUNDDOWN(E225-G225,0)),""))</f>
        <v/>
      </c>
      <c r="I225" s="3" t="str">
        <f aca="false">IF(NOT(H225=""),IF(H225&lt;=F225,"match",IF(H225&lt;3*F225,"partial match","no match")),"")</f>
        <v/>
      </c>
      <c r="J225" s="2" t="s">
        <v>275</v>
      </c>
    </row>
    <row r="226" customFormat="false" ht="15" hidden="false" customHeight="true" outlineLevel="0" collapsed="false">
      <c r="A226" s="2" t="s">
        <v>765</v>
      </c>
      <c r="B226" s="2" t="s">
        <v>265</v>
      </c>
      <c r="C226" s="2" t="s">
        <v>183</v>
      </c>
      <c r="D226" s="2" t="s">
        <v>22</v>
      </c>
      <c r="E226" s="2" t="n">
        <v>0.058</v>
      </c>
      <c r="F226" s="2" t="n">
        <v>0.0006</v>
      </c>
      <c r="G226" s="3"/>
      <c r="H226" s="3" t="str">
        <f aca="false">IFERROR(IF(NOT(G226=""),ABS(ROUNDDOWN(E226-G226, 3 - (1+INT(LOG10(ABS(E226)))))),""),IF(AND(E226=0,NOT(E226="")),ABS(ROUNDDOWN(E226-G226,0)),""))</f>
        <v/>
      </c>
      <c r="I226" s="3" t="str">
        <f aca="false">IF(NOT(H226=""),IF(H226&lt;=F226,"match",IF(H226&lt;3*F226,"partial match","no match")),"")</f>
        <v/>
      </c>
      <c r="J226" s="2" t="s">
        <v>276</v>
      </c>
    </row>
    <row r="227" customFormat="false" ht="15" hidden="false" customHeight="true" outlineLevel="0" collapsed="false">
      <c r="A227" s="2" t="s">
        <v>765</v>
      </c>
      <c r="B227" s="2" t="s">
        <v>265</v>
      </c>
      <c r="C227" s="2" t="s">
        <v>185</v>
      </c>
      <c r="D227" s="2" t="s">
        <v>22</v>
      </c>
      <c r="E227" s="2" t="n">
        <v>8.65</v>
      </c>
      <c r="F227" s="2" t="n">
        <v>0.09</v>
      </c>
      <c r="G227" s="3"/>
      <c r="H227" s="3" t="str">
        <f aca="false">IFERROR(IF(NOT(G227=""),ABS(ROUNDDOWN(E227-G227, 3 - (1+INT(LOG10(ABS(E227)))))),""),IF(AND(E227=0,NOT(E227="")),ABS(ROUNDDOWN(E227-G227,0)),""))</f>
        <v/>
      </c>
      <c r="I227" s="3" t="str">
        <f aca="false">IF(NOT(H227=""),IF(H227&lt;=F227,"match",IF(H227&lt;3*F227,"partial match","no match")),"")</f>
        <v/>
      </c>
      <c r="J227" s="2" t="s">
        <v>277</v>
      </c>
    </row>
    <row r="228" customFormat="false" ht="15" hidden="false" customHeight="true" outlineLevel="0" collapsed="false">
      <c r="A228" s="2" t="s">
        <v>765</v>
      </c>
      <c r="B228" s="2" t="s">
        <v>265</v>
      </c>
      <c r="C228" s="2" t="s">
        <v>187</v>
      </c>
      <c r="D228" s="2" t="s">
        <v>22</v>
      </c>
      <c r="E228" s="2" t="n">
        <v>1.47</v>
      </c>
      <c r="F228" s="2" t="n">
        <v>0.01</v>
      </c>
      <c r="G228" s="3"/>
      <c r="H228" s="3" t="str">
        <f aca="false">IFERROR(IF(NOT(G228=""),ABS(ROUNDDOWN(E228-G228, 3 - (1+INT(LOG10(ABS(E228)))))),""),IF(AND(E228=0,NOT(E228="")),ABS(ROUNDDOWN(E228-G228,0)),""))</f>
        <v/>
      </c>
      <c r="I228" s="3" t="str">
        <f aca="false">IF(NOT(H228=""),IF(H228&lt;=F228,"match",IF(H228&lt;3*F228,"partial match","no match")),"")</f>
        <v/>
      </c>
      <c r="J228" s="2" t="s">
        <v>278</v>
      </c>
    </row>
    <row r="229" customFormat="false" ht="15" hidden="false" customHeight="true" outlineLevel="0" collapsed="false">
      <c r="A229" s="2" t="s">
        <v>765</v>
      </c>
      <c r="B229" s="2" t="s">
        <v>265</v>
      </c>
      <c r="C229" s="2" t="s">
        <v>189</v>
      </c>
      <c r="D229" s="2" t="s">
        <v>22</v>
      </c>
      <c r="E229" s="2" t="n">
        <v>0.628</v>
      </c>
      <c r="F229" s="2" t="n">
        <v>0.001</v>
      </c>
      <c r="G229" s="3"/>
      <c r="H229" s="3" t="str">
        <f aca="false">IFERROR(IF(NOT(G229=""),ABS(ROUNDDOWN(E229-G229, 3 - (1+INT(LOG10(ABS(E229)))))),""),IF(AND(E229=0,NOT(E229="")),ABS(ROUNDDOWN(E229-G229,0)),""))</f>
        <v/>
      </c>
      <c r="I229" s="3" t="str">
        <f aca="false">IF(NOT(H229=""),IF(H229&lt;=F229,"match",IF(H229&lt;3*F229,"partial match","no match")),"")</f>
        <v/>
      </c>
      <c r="J229" s="2" t="s">
        <v>279</v>
      </c>
    </row>
    <row r="230" customFormat="false" ht="15" hidden="false" customHeight="true" outlineLevel="0" collapsed="false">
      <c r="A230" s="2" t="s">
        <v>765</v>
      </c>
      <c r="B230" s="2" t="s">
        <v>265</v>
      </c>
      <c r="C230" s="2" t="s">
        <v>191</v>
      </c>
      <c r="D230" s="2" t="s">
        <v>22</v>
      </c>
      <c r="E230" s="2" t="n">
        <v>0.96</v>
      </c>
      <c r="F230" s="2" t="n">
        <v>0.001</v>
      </c>
      <c r="G230" s="3"/>
      <c r="H230" s="3" t="str">
        <f aca="false">IFERROR(IF(NOT(G230=""),ABS(ROUNDDOWN(E230-G230, 3 - (1+INT(LOG10(ABS(E230)))))),""),IF(AND(E230=0,NOT(E230="")),ABS(ROUNDDOWN(E230-G230,0)),""))</f>
        <v/>
      </c>
      <c r="I230" s="3" t="str">
        <f aca="false">IF(NOT(H230=""),IF(H230&lt;=F230,"match",IF(H230&lt;3*F230,"partial match","no match")),"")</f>
        <v/>
      </c>
      <c r="J230" s="2" t="s">
        <v>280</v>
      </c>
    </row>
    <row r="231" customFormat="false" ht="15" hidden="false" customHeight="true" outlineLevel="0" collapsed="false">
      <c r="A231" s="2" t="s">
        <v>765</v>
      </c>
      <c r="B231" s="2" t="s">
        <v>265</v>
      </c>
      <c r="C231" s="2" t="s">
        <v>193</v>
      </c>
      <c r="D231" s="2" t="s">
        <v>22</v>
      </c>
      <c r="E231" s="2" t="n">
        <v>0.6</v>
      </c>
      <c r="F231" s="2" t="n">
        <v>0.001</v>
      </c>
      <c r="G231" s="3"/>
      <c r="H231" s="3" t="str">
        <f aca="false">IFERROR(IF(NOT(G231=""),ABS(ROUNDDOWN(E231-G231, 3 - (1+INT(LOG10(ABS(E231)))))),""),IF(AND(E231=0,NOT(E231="")),ABS(ROUNDDOWN(E231-G231,0)),""))</f>
        <v/>
      </c>
      <c r="I231" s="3" t="str">
        <f aca="false">IF(NOT(H231=""),IF(H231&lt;=F231,"match",IF(H231&lt;3*F231,"partial match","no match")),"")</f>
        <v/>
      </c>
      <c r="J231" s="2" t="s">
        <v>281</v>
      </c>
    </row>
    <row r="232" customFormat="false" ht="15" hidden="false" customHeight="true" outlineLevel="0" collapsed="false">
      <c r="A232" s="2" t="s">
        <v>765</v>
      </c>
      <c r="B232" s="2" t="s">
        <v>265</v>
      </c>
      <c r="C232" s="2" t="s">
        <v>195</v>
      </c>
      <c r="D232" s="2" t="s">
        <v>22</v>
      </c>
      <c r="E232" s="2" t="n">
        <v>0.992</v>
      </c>
      <c r="F232" s="2" t="n">
        <v>0.001</v>
      </c>
      <c r="G232" s="3"/>
      <c r="H232" s="3" t="str">
        <f aca="false">IFERROR(IF(NOT(G232=""),ABS(ROUNDDOWN(E232-G232, 3 - (1+INT(LOG10(ABS(E232)))))),""),IF(AND(E232=0,NOT(E232="")),ABS(ROUNDDOWN(E232-G232,0)),""))</f>
        <v/>
      </c>
      <c r="I232" s="3" t="str">
        <f aca="false">IF(NOT(H232=""),IF(H232&lt;=F232,"match",IF(H232&lt;3*F232,"partial match","no match")),"")</f>
        <v/>
      </c>
      <c r="J232" s="2" t="s">
        <v>282</v>
      </c>
    </row>
    <row r="233" customFormat="false" ht="15" hidden="false" customHeight="true" outlineLevel="0" collapsed="false">
      <c r="A233" s="2" t="s">
        <v>765</v>
      </c>
      <c r="B233" s="2" t="s">
        <v>265</v>
      </c>
      <c r="C233" s="2" t="s">
        <v>197</v>
      </c>
      <c r="D233" s="2" t="s">
        <v>22</v>
      </c>
      <c r="E233" s="2" t="n">
        <v>0.424</v>
      </c>
      <c r="F233" s="2" t="n">
        <v>0.003</v>
      </c>
      <c r="G233" s="3"/>
      <c r="H233" s="3" t="str">
        <f aca="false">IFERROR(IF(NOT(G233=""),ABS(ROUNDDOWN(E233-G233, 3 - (1+INT(LOG10(ABS(E233)))))),""),IF(AND(E233=0,NOT(E233="")),ABS(ROUNDDOWN(E233-G233,0)),""))</f>
        <v/>
      </c>
      <c r="I233" s="3" t="str">
        <f aca="false">IF(NOT(H233=""),IF(H233&lt;=F233,"match",IF(H233&lt;3*F233,"partial match","no match")),"")</f>
        <v/>
      </c>
      <c r="J233" s="2" t="s">
        <v>283</v>
      </c>
    </row>
    <row r="234" customFormat="false" ht="15" hidden="false" customHeight="true" outlineLevel="0" collapsed="false">
      <c r="A234" s="2" t="s">
        <v>765</v>
      </c>
      <c r="B234" s="2" t="s">
        <v>265</v>
      </c>
      <c r="C234" s="2" t="s">
        <v>199</v>
      </c>
      <c r="D234" s="2" t="s">
        <v>22</v>
      </c>
      <c r="E234" s="2" t="n">
        <v>0.695</v>
      </c>
      <c r="F234" s="2" t="n">
        <v>0.003</v>
      </c>
      <c r="G234" s="3"/>
      <c r="H234" s="3" t="str">
        <f aca="false">IFERROR(IF(NOT(G234=""),ABS(ROUNDDOWN(E234-G234, 3 - (1+INT(LOG10(ABS(E234)))))),""),IF(AND(E234=0,NOT(E234="")),ABS(ROUNDDOWN(E234-G234,0)),""))</f>
        <v/>
      </c>
      <c r="I234" s="3" t="str">
        <f aca="false">IF(NOT(H234=""),IF(H234&lt;=F234,"match",IF(H234&lt;3*F234,"partial match","no match")),"")</f>
        <v/>
      </c>
      <c r="J234" s="2" t="s">
        <v>284</v>
      </c>
    </row>
    <row r="235" customFormat="false" ht="15" hidden="false" customHeight="true" outlineLevel="0" collapsed="false">
      <c r="A235" s="2" t="s">
        <v>765</v>
      </c>
      <c r="B235" s="2" t="s">
        <v>265</v>
      </c>
      <c r="C235" s="2" t="s">
        <v>201</v>
      </c>
      <c r="D235" s="2" t="s">
        <v>22</v>
      </c>
      <c r="E235" s="2" t="n">
        <v>380</v>
      </c>
      <c r="F235" s="2" t="n">
        <v>11</v>
      </c>
      <c r="G235" s="3"/>
      <c r="H235" s="3" t="str">
        <f aca="false">IFERROR(IF(NOT(G235=""),ABS(ROUNDDOWN(E235-G235, 3 - (1+INT(LOG10(ABS(E235)))))),""),IF(AND(E235=0,NOT(E235="")),ABS(ROUNDDOWN(E235-G235,0)),""))</f>
        <v/>
      </c>
      <c r="I235" s="3" t="str">
        <f aca="false">IF(NOT(H235=""),IF(H235&lt;=F235,"match",IF(H235&lt;3*F235,"partial match","no match")),"")</f>
        <v/>
      </c>
      <c r="J235" s="2" t="s">
        <v>285</v>
      </c>
    </row>
    <row r="236" customFormat="false" ht="15" hidden="false" customHeight="true" outlineLevel="0" collapsed="false">
      <c r="A236" s="2" t="s">
        <v>765</v>
      </c>
      <c r="B236" s="2" t="s">
        <v>265</v>
      </c>
      <c r="C236" s="2" t="s">
        <v>203</v>
      </c>
      <c r="D236" s="2" t="s">
        <v>22</v>
      </c>
      <c r="E236" s="2" t="n">
        <v>48.1</v>
      </c>
      <c r="F236" s="2" t="n">
        <v>0.4</v>
      </c>
      <c r="G236" s="3"/>
      <c r="H236" s="3" t="str">
        <f aca="false">IFERROR(IF(NOT(G236=""),ABS(ROUNDDOWN(E236-G236, 3 - (1+INT(LOG10(ABS(E236)))))),""),IF(AND(E236=0,NOT(E236="")),ABS(ROUNDDOWN(E236-G236,0)),""))</f>
        <v/>
      </c>
      <c r="I236" s="3" t="str">
        <f aca="false">IF(NOT(H236=""),IF(H236&lt;=F236,"match",IF(H236&lt;3*F236,"partial match","no match")),"")</f>
        <v/>
      </c>
      <c r="J236" s="2" t="s">
        <v>286</v>
      </c>
    </row>
    <row r="237" customFormat="false" ht="15" hidden="false" customHeight="true" outlineLevel="0" collapsed="false">
      <c r="A237" s="2" t="s">
        <v>765</v>
      </c>
      <c r="B237" s="2" t="s">
        <v>265</v>
      </c>
      <c r="C237" s="2" t="s">
        <v>205</v>
      </c>
      <c r="D237" s="2" t="s">
        <v>22</v>
      </c>
      <c r="E237" s="2" t="n">
        <v>-906</v>
      </c>
      <c r="F237" s="2" t="n">
        <v>19</v>
      </c>
      <c r="G237" s="3"/>
      <c r="H237" s="3" t="str">
        <f aca="false">IFERROR(IF(NOT(G237=""),ABS(ROUNDDOWN(E237-G237, 3 - (1+INT(LOG10(ABS(E237)))))),""),IF(AND(E237=0,NOT(E237="")),ABS(ROUNDDOWN(E237-G237,0)),""))</f>
        <v/>
      </c>
      <c r="I237" s="3" t="str">
        <f aca="false">IF(NOT(H237=""),IF(H237&lt;=F237,"match",IF(H237&lt;3*F237,"partial match","no match")),"")</f>
        <v/>
      </c>
      <c r="J237" s="2" t="s">
        <v>287</v>
      </c>
    </row>
    <row r="238" customFormat="false" ht="15" hidden="false" customHeight="true" outlineLevel="0" collapsed="false">
      <c r="A238" s="2" t="s">
        <v>765</v>
      </c>
      <c r="B238" s="2" t="s">
        <v>265</v>
      </c>
      <c r="C238" s="2" t="s">
        <v>207</v>
      </c>
      <c r="D238" s="2" t="s">
        <v>22</v>
      </c>
      <c r="E238" s="2" t="n">
        <v>25300</v>
      </c>
      <c r="F238" s="2" t="n">
        <v>1000</v>
      </c>
      <c r="G238" s="3"/>
      <c r="H238" s="3" t="str">
        <f aca="false">IFERROR(IF(NOT(G238=""),ABS(ROUNDDOWN(E238-G238, 3 - (1+INT(LOG10(ABS(E238)))))),""),IF(AND(E238=0,NOT(E238="")),ABS(ROUNDDOWN(E238-G238,0)),""))</f>
        <v/>
      </c>
      <c r="I238" s="3" t="str">
        <f aca="false">IF(NOT(H238=""),IF(H238&lt;=F238,"match",IF(H238&lt;3*F238,"partial match","no match")),"")</f>
        <v/>
      </c>
      <c r="J238" s="2" t="s">
        <v>288</v>
      </c>
    </row>
    <row r="239" customFormat="false" ht="15" hidden="false" customHeight="true" outlineLevel="0" collapsed="false">
      <c r="A239" s="2" t="s">
        <v>765</v>
      </c>
      <c r="B239" s="2" t="s">
        <v>265</v>
      </c>
      <c r="C239" s="2" t="s">
        <v>209</v>
      </c>
      <c r="D239" s="2" t="s">
        <v>22</v>
      </c>
      <c r="E239" s="2" t="n">
        <v>-0.185</v>
      </c>
      <c r="F239" s="2" t="n">
        <v>0.001</v>
      </c>
      <c r="G239" s="3"/>
      <c r="H239" s="3" t="str">
        <f aca="false">IFERROR(IF(NOT(G239=""),ABS(ROUNDDOWN(E239-G239, 3 - (1+INT(LOG10(ABS(E239)))))),""),IF(AND(E239=0,NOT(E239="")),ABS(ROUNDDOWN(E239-G239,0)),""))</f>
        <v/>
      </c>
      <c r="I239" s="3" t="str">
        <f aca="false">IF(NOT(H239=""),IF(H239&lt;=F239,"match",IF(H239&lt;3*F239,"partial match","no match")),"")</f>
        <v/>
      </c>
      <c r="J239" s="2" t="s">
        <v>289</v>
      </c>
    </row>
    <row r="240" customFormat="false" ht="15" hidden="false" customHeight="true" outlineLevel="0" collapsed="false">
      <c r="A240" s="2" t="s">
        <v>765</v>
      </c>
      <c r="B240" s="2" t="s">
        <v>265</v>
      </c>
      <c r="C240" s="2" t="s">
        <v>211</v>
      </c>
      <c r="D240" s="2" t="s">
        <v>22</v>
      </c>
      <c r="E240" s="2" t="n">
        <v>0.819</v>
      </c>
      <c r="F240" s="2" t="n">
        <v>0.001</v>
      </c>
      <c r="G240" s="3"/>
      <c r="H240" s="3" t="str">
        <f aca="false">IFERROR(IF(NOT(G240=""),ABS(ROUNDDOWN(E240-G240, 3 - (1+INT(LOG10(ABS(E240)))))),""),IF(AND(E240=0,NOT(E240="")),ABS(ROUNDDOWN(E240-G240,0)),""))</f>
        <v/>
      </c>
      <c r="I240" s="3" t="str">
        <f aca="false">IF(NOT(H240=""),IF(H240&lt;=F240,"match",IF(H240&lt;3*F240,"partial match","no match")),"")</f>
        <v/>
      </c>
      <c r="J240" s="2" t="s">
        <v>290</v>
      </c>
    </row>
    <row r="241" customFormat="false" ht="15" hidden="false" customHeight="true" outlineLevel="0" collapsed="false">
      <c r="A241" s="2" t="s">
        <v>765</v>
      </c>
      <c r="B241" s="2" t="s">
        <v>343</v>
      </c>
      <c r="C241" s="2" t="s">
        <v>344</v>
      </c>
      <c r="D241" s="2" t="s">
        <v>22</v>
      </c>
      <c r="E241" s="2" t="n">
        <v>0.781</v>
      </c>
      <c r="F241" s="2" t="n">
        <v>0.001</v>
      </c>
      <c r="G241" s="3"/>
      <c r="H241" s="3" t="str">
        <f aca="false">IFERROR(IF(NOT(G241=""),ABS(ROUNDDOWN(E241-G241, 3 - (1+INT(LOG10(ABS(E241)))))),""),IF(AND(E241=0,NOT(E241="")),ABS(ROUNDDOWN(E241-G241,0)),""))</f>
        <v/>
      </c>
      <c r="I241" s="3" t="str">
        <f aca="false">IF(NOT(H241=""),IF(H241&lt;=F241,"match",IF(H241&lt;3*F241,"partial match","no match")),"")</f>
        <v/>
      </c>
      <c r="J241" s="2" t="s">
        <v>345</v>
      </c>
    </row>
    <row r="242" customFormat="false" ht="15" hidden="false" customHeight="true" outlineLevel="0" collapsed="false">
      <c r="A242" s="2" t="s">
        <v>765</v>
      </c>
      <c r="B242" s="2" t="s">
        <v>343</v>
      </c>
      <c r="C242" s="2" t="s">
        <v>346</v>
      </c>
      <c r="D242" s="2" t="s">
        <v>22</v>
      </c>
      <c r="E242" s="2" t="n">
        <v>3.52</v>
      </c>
      <c r="F242" s="2" t="n">
        <v>0.04</v>
      </c>
      <c r="G242" s="3"/>
      <c r="H242" s="3" t="str">
        <f aca="false">IFERROR(IF(NOT(G242=""),ABS(ROUNDDOWN(E242-G242, 3 - (1+INT(LOG10(ABS(E242)))))),""),IF(AND(E242=0,NOT(E242="")),ABS(ROUNDDOWN(E242-G242,0)),""))</f>
        <v/>
      </c>
      <c r="I242" s="3" t="str">
        <f aca="false">IF(NOT(H242=""),IF(H242&lt;=F242,"match",IF(H242&lt;3*F242,"partial match","no match")),"")</f>
        <v/>
      </c>
      <c r="J242" s="2" t="s">
        <v>347</v>
      </c>
    </row>
    <row r="243" customFormat="false" ht="15" hidden="false" customHeight="true" outlineLevel="0" collapsed="false">
      <c r="A243" s="2" t="s">
        <v>765</v>
      </c>
      <c r="B243" s="2" t="s">
        <v>343</v>
      </c>
      <c r="C243" s="2" t="s">
        <v>348</v>
      </c>
      <c r="D243" s="2" t="s">
        <v>22</v>
      </c>
      <c r="E243" s="2" t="n">
        <v>0.0331</v>
      </c>
      <c r="F243" s="2" t="n">
        <v>0.0006</v>
      </c>
      <c r="G243" s="3"/>
      <c r="H243" s="3" t="str">
        <f aca="false">IFERROR(IF(NOT(G243=""),ABS(ROUNDDOWN(E243-G243, 3 - (1+INT(LOG10(ABS(E243)))))),""),IF(AND(E243=0,NOT(E243="")),ABS(ROUNDDOWN(E243-G243,0)),""))</f>
        <v/>
      </c>
      <c r="I243" s="3" t="str">
        <f aca="false">IF(NOT(H243=""),IF(H243&lt;=F243,"match",IF(H243&lt;3*F243,"partial match","no match")),"")</f>
        <v/>
      </c>
      <c r="J243" s="2" t="s">
        <v>349</v>
      </c>
    </row>
    <row r="244" customFormat="false" ht="15" hidden="false" customHeight="true" outlineLevel="0" collapsed="false">
      <c r="A244" s="2" t="s">
        <v>765</v>
      </c>
      <c r="B244" s="2" t="s">
        <v>343</v>
      </c>
      <c r="C244" s="2" t="s">
        <v>350</v>
      </c>
      <c r="D244" s="2" t="s">
        <v>22</v>
      </c>
      <c r="E244" s="2" t="n">
        <v>342</v>
      </c>
      <c r="F244" s="2" t="n">
        <v>11</v>
      </c>
      <c r="G244" s="3"/>
      <c r="H244" s="3" t="str">
        <f aca="false">IFERROR(IF(NOT(G244=""),ABS(ROUNDDOWN(E244-G244, 3 - (1+INT(LOG10(ABS(E244)))))),""),IF(AND(E244=0,NOT(E244="")),ABS(ROUNDDOWN(E244-G244,0)),""))</f>
        <v/>
      </c>
      <c r="I244" s="3" t="str">
        <f aca="false">IF(NOT(H244=""),IF(H244&lt;=F244,"match",IF(H244&lt;3*F244,"partial match","no match")),"")</f>
        <v/>
      </c>
      <c r="J244" s="2" t="s">
        <v>351</v>
      </c>
    </row>
    <row r="245" customFormat="false" ht="15" hidden="false" customHeight="true" outlineLevel="0" collapsed="false">
      <c r="A245" s="2" t="s">
        <v>765</v>
      </c>
      <c r="B245" s="2" t="s">
        <v>343</v>
      </c>
      <c r="C245" s="2" t="s">
        <v>352</v>
      </c>
      <c r="D245" s="2" t="s">
        <v>22</v>
      </c>
      <c r="E245" s="2" t="n">
        <v>0.0314</v>
      </c>
      <c r="F245" s="2" t="n">
        <v>0.0006</v>
      </c>
      <c r="G245" s="3"/>
      <c r="H245" s="3" t="str">
        <f aca="false">IFERROR(IF(NOT(G245=""),ABS(ROUNDDOWN(E245-G245, 3 - (1+INT(LOG10(ABS(E245)))))),""),IF(AND(E245=0,NOT(E245="")),ABS(ROUNDDOWN(E245-G245,0)),""))</f>
        <v/>
      </c>
      <c r="I245" s="3" t="str">
        <f aca="false">IF(NOT(H245=""),IF(H245&lt;=F245,"match",IF(H245&lt;3*F245,"partial match","no match")),"")</f>
        <v/>
      </c>
      <c r="J245" s="2" t="s">
        <v>353</v>
      </c>
    </row>
    <row r="246" customFormat="false" ht="15" hidden="false" customHeight="true" outlineLevel="0" collapsed="false">
      <c r="A246" s="2" t="s">
        <v>765</v>
      </c>
      <c r="B246" s="2" t="s">
        <v>343</v>
      </c>
      <c r="C246" s="2" t="s">
        <v>354</v>
      </c>
      <c r="D246" s="2" t="s">
        <v>22</v>
      </c>
      <c r="E246" s="2" t="n">
        <v>251</v>
      </c>
      <c r="F246" s="2" t="n">
        <v>8</v>
      </c>
      <c r="G246" s="3"/>
      <c r="H246" s="3" t="str">
        <f aca="false">IFERROR(IF(NOT(G246=""),ABS(ROUNDDOWN(E246-G246, 3 - (1+INT(LOG10(ABS(E246)))))),""),IF(AND(E246=0,NOT(E246="")),ABS(ROUNDDOWN(E246-G246,0)),""))</f>
        <v/>
      </c>
      <c r="I246" s="3" t="str">
        <f aca="false">IF(NOT(H246=""),IF(H246&lt;=F246,"match",IF(H246&lt;3*F246,"partial match","no match")),"")</f>
        <v/>
      </c>
      <c r="J246" s="2" t="s">
        <v>355</v>
      </c>
    </row>
    <row r="247" customFormat="false" ht="15" hidden="false" customHeight="true" outlineLevel="0" collapsed="false">
      <c r="A247" s="2" t="s">
        <v>765</v>
      </c>
      <c r="B247" s="2" t="s">
        <v>343</v>
      </c>
      <c r="C247" s="2" t="s">
        <v>356</v>
      </c>
      <c r="D247" s="2" t="s">
        <v>22</v>
      </c>
      <c r="E247" s="2" t="n">
        <v>0.0443</v>
      </c>
      <c r="F247" s="2" t="n">
        <v>0.0008</v>
      </c>
      <c r="G247" s="3"/>
      <c r="H247" s="3" t="str">
        <f aca="false">IFERROR(IF(NOT(G247=""),ABS(ROUNDDOWN(E247-G247, 3 - (1+INT(LOG10(ABS(E247)))))),""),IF(AND(E247=0,NOT(E247="")),ABS(ROUNDDOWN(E247-G247,0)),""))</f>
        <v/>
      </c>
      <c r="I247" s="3" t="str">
        <f aca="false">IF(NOT(H247=""),IF(H247&lt;=F247,"match",IF(H247&lt;3*F247,"partial match","no match")),"")</f>
        <v/>
      </c>
      <c r="J247" s="2" t="s">
        <v>357</v>
      </c>
    </row>
    <row r="248" customFormat="false" ht="15" hidden="false" customHeight="true" outlineLevel="0" collapsed="false">
      <c r="A248" s="2" t="s">
        <v>765</v>
      </c>
      <c r="B248" s="2" t="s">
        <v>343</v>
      </c>
      <c r="C248" s="2" t="s">
        <v>358</v>
      </c>
      <c r="D248" s="2" t="s">
        <v>22</v>
      </c>
      <c r="E248" s="2" t="n">
        <v>1390</v>
      </c>
      <c r="F248" s="2" t="n">
        <v>30</v>
      </c>
      <c r="G248" s="3"/>
      <c r="H248" s="3" t="str">
        <f aca="false">IFERROR(IF(NOT(G248=""),ABS(ROUNDDOWN(E248-G248, 3 - (1+INT(LOG10(ABS(E248)))))),""),IF(AND(E248=0,NOT(E248="")),ABS(ROUNDDOWN(E248-G248,0)),""))</f>
        <v/>
      </c>
      <c r="I248" s="3" t="str">
        <f aca="false">IF(NOT(H248=""),IF(H248&lt;=F248,"match",IF(H248&lt;3*F248,"partial match","no match")),"")</f>
        <v/>
      </c>
      <c r="J248" s="2" t="s">
        <v>359</v>
      </c>
    </row>
    <row r="249" customFormat="false" ht="15" hidden="false" customHeight="true" outlineLevel="0" collapsed="false">
      <c r="A249" s="2" t="s">
        <v>765</v>
      </c>
      <c r="B249" s="2" t="s">
        <v>343</v>
      </c>
      <c r="C249" s="2" t="s">
        <v>360</v>
      </c>
      <c r="D249" s="2" t="s">
        <v>22</v>
      </c>
      <c r="E249" s="2" t="n">
        <v>107</v>
      </c>
      <c r="F249" s="2" t="n">
        <v>1</v>
      </c>
      <c r="G249" s="3"/>
      <c r="H249" s="3" t="str">
        <f aca="false">IFERROR(IF(NOT(G249=""),ABS(ROUNDDOWN(E249-G249, 3 - (1+INT(LOG10(ABS(E249)))))),""),IF(AND(E249=0,NOT(E249="")),ABS(ROUNDDOWN(E249-G249,0)),""))</f>
        <v/>
      </c>
      <c r="I249" s="3" t="str">
        <f aca="false">IF(NOT(H249=""),IF(H249&lt;=F249,"match",IF(H249&lt;3*F249,"partial match","no match")),"")</f>
        <v/>
      </c>
      <c r="J249" s="2" t="s">
        <v>361</v>
      </c>
    </row>
    <row r="250" customFormat="false" ht="15" hidden="false" customHeight="true" outlineLevel="0" collapsed="false">
      <c r="A250" s="2" t="s">
        <v>765</v>
      </c>
      <c r="B250" s="2" t="s">
        <v>343</v>
      </c>
      <c r="C250" s="2" t="s">
        <v>362</v>
      </c>
      <c r="D250" s="2" t="s">
        <v>22</v>
      </c>
      <c r="E250" s="2" t="n">
        <v>0.145</v>
      </c>
      <c r="F250" s="2" t="n">
        <v>0.001</v>
      </c>
      <c r="G250" s="3"/>
      <c r="H250" s="3" t="str">
        <f aca="false">IFERROR(IF(NOT(G250=""),ABS(ROUNDDOWN(E250-G250, 3 - (1+INT(LOG10(ABS(E250)))))),""),IF(AND(E250=0,NOT(E250="")),ABS(ROUNDDOWN(E250-G250,0)),""))</f>
        <v/>
      </c>
      <c r="I250" s="3" t="str">
        <f aca="false">IF(NOT(H250=""),IF(H250&lt;=F250,"match",IF(H250&lt;3*F250,"partial match","no match")),"")</f>
        <v/>
      </c>
      <c r="J250" s="2" t="s">
        <v>363</v>
      </c>
    </row>
    <row r="251" customFormat="false" ht="15" hidden="false" customHeight="true" outlineLevel="0" collapsed="false">
      <c r="A251" s="2" t="s">
        <v>765</v>
      </c>
      <c r="B251" s="2" t="s">
        <v>343</v>
      </c>
      <c r="C251" s="2" t="s">
        <v>364</v>
      </c>
      <c r="D251" s="2" t="s">
        <v>22</v>
      </c>
      <c r="E251" s="2" t="n">
        <v>365</v>
      </c>
      <c r="F251" s="2" t="n">
        <v>3</v>
      </c>
      <c r="G251" s="3"/>
      <c r="H251" s="3" t="str">
        <f aca="false">IFERROR(IF(NOT(G251=""),ABS(ROUNDDOWN(E251-G251, 3 - (1+INT(LOG10(ABS(E251)))))),""),IF(AND(E251=0,NOT(E251="")),ABS(ROUNDDOWN(E251-G251,0)),""))</f>
        <v/>
      </c>
      <c r="I251" s="3" t="str">
        <f aca="false">IF(NOT(H251=""),IF(H251&lt;=F251,"match",IF(H251&lt;3*F251,"partial match","no match")),"")</f>
        <v/>
      </c>
      <c r="J251" s="2" t="s">
        <v>365</v>
      </c>
    </row>
    <row r="252" customFormat="false" ht="15" hidden="false" customHeight="true" outlineLevel="0" collapsed="false">
      <c r="A252" s="2" t="s">
        <v>765</v>
      </c>
      <c r="B252" s="2" t="s">
        <v>343</v>
      </c>
      <c r="C252" s="2" t="s">
        <v>366</v>
      </c>
      <c r="D252" s="2" t="s">
        <v>22</v>
      </c>
      <c r="E252" s="2" t="n">
        <v>0.578</v>
      </c>
      <c r="F252" s="2" t="n">
        <v>0.001</v>
      </c>
      <c r="G252" s="3"/>
      <c r="H252" s="3" t="str">
        <f aca="false">IFERROR(IF(NOT(G252=""),ABS(ROUNDDOWN(E252-G252, 3 - (1+INT(LOG10(ABS(E252)))))),""),IF(AND(E252=0,NOT(E252="")),ABS(ROUNDDOWN(E252-G252,0)),""))</f>
        <v/>
      </c>
      <c r="I252" s="3" t="str">
        <f aca="false">IF(NOT(H252=""),IF(H252&lt;=F252,"match",IF(H252&lt;3*F252,"partial match","no match")),"")</f>
        <v/>
      </c>
      <c r="J252" s="2" t="s">
        <v>367</v>
      </c>
    </row>
    <row r="253" customFormat="false" ht="15" hidden="false" customHeight="true" outlineLevel="0" collapsed="false">
      <c r="A253" s="2" t="s">
        <v>765</v>
      </c>
      <c r="B253" s="2" t="s">
        <v>343</v>
      </c>
      <c r="C253" s="2" t="s">
        <v>368</v>
      </c>
      <c r="D253" s="2" t="s">
        <v>22</v>
      </c>
      <c r="E253" s="2" t="n">
        <v>0.681</v>
      </c>
      <c r="F253" s="2" t="n">
        <v>0.002</v>
      </c>
      <c r="G253" s="3"/>
      <c r="H253" s="3" t="str">
        <f aca="false">IFERROR(IF(NOT(G253=""),ABS(ROUNDDOWN(E253-G253, 3 - (1+INT(LOG10(ABS(E253)))))),""),IF(AND(E253=0,NOT(E253="")),ABS(ROUNDDOWN(E253-G253,0)),""))</f>
        <v/>
      </c>
      <c r="I253" s="3" t="str">
        <f aca="false">IF(NOT(H253=""),IF(H253&lt;=F253,"match",IF(H253&lt;3*F253,"partial match","no match")),"")</f>
        <v/>
      </c>
      <c r="J253" s="2" t="s">
        <v>369</v>
      </c>
    </row>
    <row r="254" customFormat="false" ht="15" hidden="false" customHeight="true" outlineLevel="0" collapsed="false">
      <c r="A254" s="2" t="s">
        <v>765</v>
      </c>
      <c r="B254" s="2" t="s">
        <v>343</v>
      </c>
      <c r="C254" s="2" t="s">
        <v>370</v>
      </c>
      <c r="D254" s="2" t="s">
        <v>22</v>
      </c>
      <c r="E254" s="2" t="n">
        <v>28.3</v>
      </c>
      <c r="F254" s="2" t="n">
        <v>0.3</v>
      </c>
      <c r="G254" s="3"/>
      <c r="H254" s="3" t="str">
        <f aca="false">IFERROR(IF(NOT(G254=""),ABS(ROUNDDOWN(E254-G254, 3 - (1+INT(LOG10(ABS(E254)))))),""),IF(AND(E254=0,NOT(E254="")),ABS(ROUNDDOWN(E254-G254,0)),""))</f>
        <v/>
      </c>
      <c r="I254" s="3" t="str">
        <f aca="false">IF(NOT(H254=""),IF(H254&lt;=F254,"match",IF(H254&lt;3*F254,"partial match","no match")),"")</f>
        <v/>
      </c>
      <c r="J254" s="2" t="s">
        <v>371</v>
      </c>
    </row>
    <row r="255" customFormat="false" ht="15" hidden="false" customHeight="true" outlineLevel="0" collapsed="false">
      <c r="A255" s="2" t="s">
        <v>765</v>
      </c>
      <c r="B255" s="2" t="s">
        <v>343</v>
      </c>
      <c r="C255" s="2" t="s">
        <v>372</v>
      </c>
      <c r="D255" s="2" t="s">
        <v>22</v>
      </c>
      <c r="E255" s="2" t="n">
        <v>1.22</v>
      </c>
      <c r="F255" s="2" t="n">
        <v>0.03</v>
      </c>
      <c r="G255" s="3"/>
      <c r="H255" s="3" t="str">
        <f aca="false">IFERROR(IF(NOT(G255=""),ABS(ROUNDDOWN(E255-G255, 3 - (1+INT(LOG10(ABS(E255)))))),""),IF(AND(E255=0,NOT(E255="")),ABS(ROUNDDOWN(E255-G255,0)),""))</f>
        <v/>
      </c>
      <c r="I255" s="3" t="str">
        <f aca="false">IF(NOT(H255=""),IF(H255&lt;=F255,"match",IF(H255&lt;3*F255,"partial match","no match")),"")</f>
        <v/>
      </c>
      <c r="J255" s="2" t="s">
        <v>373</v>
      </c>
    </row>
    <row r="256" customFormat="false" ht="15" hidden="false" customHeight="true" outlineLevel="0" collapsed="false">
      <c r="A256" s="2" t="s">
        <v>765</v>
      </c>
      <c r="B256" s="2" t="s">
        <v>343</v>
      </c>
      <c r="C256" s="2" t="s">
        <v>374</v>
      </c>
      <c r="D256" s="2" t="s">
        <v>22</v>
      </c>
      <c r="E256" s="2" t="n">
        <v>4.53</v>
      </c>
      <c r="F256" s="2" t="n">
        <v>0.02</v>
      </c>
      <c r="G256" s="3"/>
      <c r="H256" s="3" t="str">
        <f aca="false">IFERROR(IF(NOT(G256=""),ABS(ROUNDDOWN(E256-G256, 3 - (1+INT(LOG10(ABS(E256)))))),""),IF(AND(E256=0,NOT(E256="")),ABS(ROUNDDOWN(E256-G256,0)),""))</f>
        <v/>
      </c>
      <c r="I256" s="3" t="str">
        <f aca="false">IF(NOT(H256=""),IF(H256&lt;=F256,"match",IF(H256&lt;3*F256,"partial match","no match")),"")</f>
        <v/>
      </c>
      <c r="J256" s="2" t="s">
        <v>375</v>
      </c>
    </row>
    <row r="257" customFormat="false" ht="15" hidden="false" customHeight="true" outlineLevel="0" collapsed="false">
      <c r="A257" s="2" t="s">
        <v>765</v>
      </c>
      <c r="B257" s="2" t="s">
        <v>376</v>
      </c>
      <c r="C257" s="2" t="s">
        <v>344</v>
      </c>
      <c r="D257" s="2" t="s">
        <v>22</v>
      </c>
      <c r="E257" s="2" t="n">
        <v>0.782</v>
      </c>
      <c r="F257" s="2" t="n">
        <v>0.001</v>
      </c>
      <c r="G257" s="3"/>
      <c r="H257" s="3" t="str">
        <f aca="false">IFERROR(IF(NOT(G257=""),ABS(ROUNDDOWN(E257-G257, 3 - (1+INT(LOG10(ABS(E257)))))),""),IF(AND(E257=0,NOT(E257="")),ABS(ROUNDDOWN(E257-G257,0)),""))</f>
        <v/>
      </c>
      <c r="I257" s="3" t="str">
        <f aca="false">IF(NOT(H257=""),IF(H257&lt;=F257,"match",IF(H257&lt;3*F257,"partial match","no match")),"")</f>
        <v/>
      </c>
      <c r="J257" s="2" t="s">
        <v>377</v>
      </c>
    </row>
    <row r="258" customFormat="false" ht="15" hidden="false" customHeight="true" outlineLevel="0" collapsed="false">
      <c r="A258" s="2" t="s">
        <v>765</v>
      </c>
      <c r="B258" s="2" t="s">
        <v>376</v>
      </c>
      <c r="C258" s="2" t="s">
        <v>346</v>
      </c>
      <c r="D258" s="2" t="s">
        <v>22</v>
      </c>
      <c r="E258" s="2" t="n">
        <v>3.5</v>
      </c>
      <c r="F258" s="2" t="n">
        <v>0.04</v>
      </c>
      <c r="G258" s="3"/>
      <c r="H258" s="3" t="str">
        <f aca="false">IFERROR(IF(NOT(G258=""),ABS(ROUNDDOWN(E258-G258, 3 - (1+INT(LOG10(ABS(E258)))))),""),IF(AND(E258=0,NOT(E258="")),ABS(ROUNDDOWN(E258-G258,0)),""))</f>
        <v/>
      </c>
      <c r="I258" s="3" t="str">
        <f aca="false">IF(NOT(H258=""),IF(H258&lt;=F258,"match",IF(H258&lt;3*F258,"partial match","no match")),"")</f>
        <v/>
      </c>
      <c r="J258" s="2" t="s">
        <v>378</v>
      </c>
    </row>
    <row r="259" customFormat="false" ht="15" hidden="false" customHeight="true" outlineLevel="0" collapsed="false">
      <c r="A259" s="2" t="s">
        <v>765</v>
      </c>
      <c r="B259" s="2" t="s">
        <v>376</v>
      </c>
      <c r="C259" s="2" t="s">
        <v>348</v>
      </c>
      <c r="D259" s="2" t="s">
        <v>22</v>
      </c>
      <c r="E259" s="2" t="n">
        <v>0.033</v>
      </c>
      <c r="F259" s="2" t="n">
        <v>0.0006</v>
      </c>
      <c r="G259" s="3"/>
      <c r="H259" s="3" t="str">
        <f aca="false">IFERROR(IF(NOT(G259=""),ABS(ROUNDDOWN(E259-G259, 3 - (1+INT(LOG10(ABS(E259)))))),""),IF(AND(E259=0,NOT(E259="")),ABS(ROUNDDOWN(E259-G259,0)),""))</f>
        <v/>
      </c>
      <c r="I259" s="3" t="str">
        <f aca="false">IF(NOT(H259=""),IF(H259&lt;=F259,"match",IF(H259&lt;3*F259,"partial match","no match")),"")</f>
        <v/>
      </c>
      <c r="J259" s="2" t="s">
        <v>379</v>
      </c>
    </row>
    <row r="260" customFormat="false" ht="15" hidden="false" customHeight="true" outlineLevel="0" collapsed="false">
      <c r="A260" s="2" t="s">
        <v>765</v>
      </c>
      <c r="B260" s="2" t="s">
        <v>376</v>
      </c>
      <c r="C260" s="2" t="s">
        <v>350</v>
      </c>
      <c r="D260" s="2" t="s">
        <v>22</v>
      </c>
      <c r="E260" s="2" t="n">
        <v>342</v>
      </c>
      <c r="F260" s="2" t="n">
        <v>11</v>
      </c>
      <c r="G260" s="3"/>
      <c r="H260" s="3" t="str">
        <f aca="false">IFERROR(IF(NOT(G260=""),ABS(ROUNDDOWN(E260-G260, 3 - (1+INT(LOG10(ABS(E260)))))),""),IF(AND(E260=0,NOT(E260="")),ABS(ROUNDDOWN(E260-G260,0)),""))</f>
        <v/>
      </c>
      <c r="I260" s="3" t="str">
        <f aca="false">IF(NOT(H260=""),IF(H260&lt;=F260,"match",IF(H260&lt;3*F260,"partial match","no match")),"")</f>
        <v/>
      </c>
      <c r="J260" s="2" t="s">
        <v>380</v>
      </c>
    </row>
    <row r="261" customFormat="false" ht="15" hidden="false" customHeight="true" outlineLevel="0" collapsed="false">
      <c r="A261" s="2" t="s">
        <v>765</v>
      </c>
      <c r="B261" s="2" t="s">
        <v>376</v>
      </c>
      <c r="C261" s="2" t="s">
        <v>352</v>
      </c>
      <c r="D261" s="2" t="s">
        <v>22</v>
      </c>
      <c r="E261" s="2" t="n">
        <v>0.0313</v>
      </c>
      <c r="F261" s="2" t="n">
        <v>0.0006</v>
      </c>
      <c r="G261" s="3"/>
      <c r="H261" s="3" t="str">
        <f aca="false">IFERROR(IF(NOT(G261=""),ABS(ROUNDDOWN(E261-G261, 3 - (1+INT(LOG10(ABS(E261)))))),""),IF(AND(E261=0,NOT(E261="")),ABS(ROUNDDOWN(E261-G261,0)),""))</f>
        <v/>
      </c>
      <c r="I261" s="3" t="str">
        <f aca="false">IF(NOT(H261=""),IF(H261&lt;=F261,"match",IF(H261&lt;3*F261,"partial match","no match")),"")</f>
        <v/>
      </c>
      <c r="J261" s="2" t="s">
        <v>381</v>
      </c>
    </row>
    <row r="262" customFormat="false" ht="15" hidden="false" customHeight="true" outlineLevel="0" collapsed="false">
      <c r="A262" s="2" t="s">
        <v>765</v>
      </c>
      <c r="B262" s="2" t="s">
        <v>376</v>
      </c>
      <c r="C262" s="2" t="s">
        <v>354</v>
      </c>
      <c r="D262" s="2" t="s">
        <v>22</v>
      </c>
      <c r="E262" s="2" t="n">
        <v>252</v>
      </c>
      <c r="F262" s="2" t="n">
        <v>8</v>
      </c>
      <c r="G262" s="3"/>
      <c r="H262" s="3" t="str">
        <f aca="false">IFERROR(IF(NOT(G262=""),ABS(ROUNDDOWN(E262-G262, 3 - (1+INT(LOG10(ABS(E262)))))),""),IF(AND(E262=0,NOT(E262="")),ABS(ROUNDDOWN(E262-G262,0)),""))</f>
        <v/>
      </c>
      <c r="I262" s="3" t="str">
        <f aca="false">IF(NOT(H262=""),IF(H262&lt;=F262,"match",IF(H262&lt;3*F262,"partial match","no match")),"")</f>
        <v/>
      </c>
      <c r="J262" s="2" t="s">
        <v>382</v>
      </c>
    </row>
    <row r="263" customFormat="false" ht="15" hidden="false" customHeight="true" outlineLevel="0" collapsed="false">
      <c r="A263" s="2" t="s">
        <v>765</v>
      </c>
      <c r="B263" s="2" t="s">
        <v>376</v>
      </c>
      <c r="C263" s="2" t="s">
        <v>356</v>
      </c>
      <c r="D263" s="2" t="s">
        <v>22</v>
      </c>
      <c r="E263" s="2" t="n">
        <v>0.0442</v>
      </c>
      <c r="F263" s="2" t="n">
        <v>0.0008</v>
      </c>
      <c r="G263" s="3"/>
      <c r="H263" s="3" t="str">
        <f aca="false">IFERROR(IF(NOT(G263=""),ABS(ROUNDDOWN(E263-G263, 3 - (1+INT(LOG10(ABS(E263)))))),""),IF(AND(E263=0,NOT(E263="")),ABS(ROUNDDOWN(E263-G263,0)),""))</f>
        <v/>
      </c>
      <c r="I263" s="3" t="str">
        <f aca="false">IF(NOT(H263=""),IF(H263&lt;=F263,"match",IF(H263&lt;3*F263,"partial match","no match")),"")</f>
        <v/>
      </c>
      <c r="J263" s="2" t="s">
        <v>383</v>
      </c>
    </row>
    <row r="264" customFormat="false" ht="15" hidden="false" customHeight="true" outlineLevel="0" collapsed="false">
      <c r="A264" s="2" t="s">
        <v>765</v>
      </c>
      <c r="B264" s="2" t="s">
        <v>376</v>
      </c>
      <c r="C264" s="2" t="s">
        <v>358</v>
      </c>
      <c r="D264" s="2" t="s">
        <v>22</v>
      </c>
      <c r="E264" s="2" t="n">
        <v>1380</v>
      </c>
      <c r="F264" s="2" t="n">
        <v>30</v>
      </c>
      <c r="G264" s="3"/>
      <c r="H264" s="3" t="str">
        <f aca="false">IFERROR(IF(NOT(G264=""),ABS(ROUNDDOWN(E264-G264, 3 - (1+INT(LOG10(ABS(E264)))))),""),IF(AND(E264=0,NOT(E264="")),ABS(ROUNDDOWN(E264-G264,0)),""))</f>
        <v/>
      </c>
      <c r="I264" s="3" t="str">
        <f aca="false">IF(NOT(H264=""),IF(H264&lt;=F264,"match",IF(H264&lt;3*F264,"partial match","no match")),"")</f>
        <v/>
      </c>
      <c r="J264" s="2" t="s">
        <v>384</v>
      </c>
    </row>
    <row r="265" customFormat="false" ht="15" hidden="false" customHeight="true" outlineLevel="0" collapsed="false">
      <c r="A265" s="2" t="s">
        <v>765</v>
      </c>
      <c r="B265" s="2" t="s">
        <v>376</v>
      </c>
      <c r="C265" s="2" t="s">
        <v>360</v>
      </c>
      <c r="D265" s="2" t="s">
        <v>22</v>
      </c>
      <c r="E265" s="2" t="n">
        <v>427</v>
      </c>
      <c r="F265" s="2" t="n">
        <v>1</v>
      </c>
      <c r="G265" s="3"/>
      <c r="H265" s="3" t="str">
        <f aca="false">IFERROR(IF(NOT(G265=""),ABS(ROUNDDOWN(E265-G265, 3 - (1+INT(LOG10(ABS(E265)))))),""),IF(AND(E265=0,NOT(E265="")),ABS(ROUNDDOWN(E265-G265,0)),""))</f>
        <v/>
      </c>
      <c r="I265" s="3" t="str">
        <f aca="false">IF(NOT(H265=""),IF(H265&lt;=F265,"match",IF(H265&lt;3*F265,"partial match","no match")),"")</f>
        <v/>
      </c>
      <c r="J265" s="2" t="s">
        <v>385</v>
      </c>
    </row>
    <row r="266" customFormat="false" ht="15" hidden="false" customHeight="true" outlineLevel="0" collapsed="false">
      <c r="A266" s="2" t="s">
        <v>765</v>
      </c>
      <c r="B266" s="2" t="s">
        <v>376</v>
      </c>
      <c r="C266" s="2" t="s">
        <v>362</v>
      </c>
      <c r="D266" s="2" t="s">
        <v>22</v>
      </c>
      <c r="E266" s="2" t="n">
        <v>0.145</v>
      </c>
      <c r="F266" s="2" t="n">
        <v>0.001</v>
      </c>
      <c r="G266" s="3"/>
      <c r="H266" s="3" t="str">
        <f aca="false">IFERROR(IF(NOT(G266=""),ABS(ROUNDDOWN(E266-G266, 3 - (1+INT(LOG10(ABS(E266)))))),""),IF(AND(E266=0,NOT(E266="")),ABS(ROUNDDOWN(E266-G266,0)),""))</f>
        <v/>
      </c>
      <c r="I266" s="3" t="str">
        <f aca="false">IF(NOT(H266=""),IF(H266&lt;=F266,"match",IF(H266&lt;3*F266,"partial match","no match")),"")</f>
        <v/>
      </c>
      <c r="J266" s="2" t="s">
        <v>386</v>
      </c>
    </row>
    <row r="267" customFormat="false" ht="15" hidden="false" customHeight="true" outlineLevel="0" collapsed="false">
      <c r="A267" s="2" t="s">
        <v>765</v>
      </c>
      <c r="B267" s="2" t="s">
        <v>376</v>
      </c>
      <c r="C267" s="2" t="s">
        <v>364</v>
      </c>
      <c r="D267" s="2" t="s">
        <v>22</v>
      </c>
      <c r="E267" s="2" t="n">
        <v>1460</v>
      </c>
      <c r="F267" s="2" t="n">
        <v>10</v>
      </c>
      <c r="G267" s="3"/>
      <c r="H267" s="3" t="str">
        <f aca="false">IFERROR(IF(NOT(G267=""),ABS(ROUNDDOWN(E267-G267, 3 - (1+INT(LOG10(ABS(E267)))))),""),IF(AND(E267=0,NOT(E267="")),ABS(ROUNDDOWN(E267-G267,0)),""))</f>
        <v/>
      </c>
      <c r="I267" s="3" t="str">
        <f aca="false">IF(NOT(H267=""),IF(H267&lt;=F267,"match",IF(H267&lt;3*F267,"partial match","no match")),"")</f>
        <v/>
      </c>
      <c r="J267" s="2" t="s">
        <v>387</v>
      </c>
    </row>
    <row r="268" customFormat="false" ht="15" hidden="false" customHeight="true" outlineLevel="0" collapsed="false">
      <c r="A268" s="2" t="s">
        <v>765</v>
      </c>
      <c r="B268" s="2" t="s">
        <v>376</v>
      </c>
      <c r="C268" s="2" t="s">
        <v>366</v>
      </c>
      <c r="D268" s="2" t="s">
        <v>22</v>
      </c>
      <c r="E268" s="2" t="n">
        <v>0.578</v>
      </c>
      <c r="F268" s="2" t="n">
        <v>0.001</v>
      </c>
      <c r="G268" s="3"/>
      <c r="H268" s="3" t="str">
        <f aca="false">IFERROR(IF(NOT(G268=""),ABS(ROUNDDOWN(E268-G268, 3 - (1+INT(LOG10(ABS(E268)))))),""),IF(AND(E268=0,NOT(E268="")),ABS(ROUNDDOWN(E268-G268,0)),""))</f>
        <v/>
      </c>
      <c r="I268" s="3" t="str">
        <f aca="false">IF(NOT(H268=""),IF(H268&lt;=F268,"match",IF(H268&lt;3*F268,"partial match","no match")),"")</f>
        <v/>
      </c>
      <c r="J268" s="2" t="s">
        <v>388</v>
      </c>
    </row>
    <row r="269" customFormat="false" ht="15" hidden="false" customHeight="true" outlineLevel="0" collapsed="false">
      <c r="A269" s="2" t="s">
        <v>765</v>
      </c>
      <c r="B269" s="2" t="s">
        <v>376</v>
      </c>
      <c r="C269" s="2" t="s">
        <v>368</v>
      </c>
      <c r="D269" s="2" t="s">
        <v>22</v>
      </c>
      <c r="E269" s="2" t="n">
        <v>0.681</v>
      </c>
      <c r="F269" s="2" t="n">
        <v>0.002</v>
      </c>
      <c r="G269" s="3"/>
      <c r="H269" s="3" t="str">
        <f aca="false">IFERROR(IF(NOT(G269=""),ABS(ROUNDDOWN(E269-G269, 3 - (1+INT(LOG10(ABS(E269)))))),""),IF(AND(E269=0,NOT(E269="")),ABS(ROUNDDOWN(E269-G269,0)),""))</f>
        <v/>
      </c>
      <c r="I269" s="3" t="str">
        <f aca="false">IF(NOT(H269=""),IF(H269&lt;=F269,"match",IF(H269&lt;3*F269,"partial match","no match")),"")</f>
        <v/>
      </c>
      <c r="J269" s="2" t="s">
        <v>389</v>
      </c>
    </row>
    <row r="270" customFormat="false" ht="15" hidden="false" customHeight="true" outlineLevel="0" collapsed="false">
      <c r="A270" s="2" t="s">
        <v>765</v>
      </c>
      <c r="B270" s="2" t="s">
        <v>376</v>
      </c>
      <c r="C270" s="2" t="s">
        <v>370</v>
      </c>
      <c r="D270" s="2" t="s">
        <v>22</v>
      </c>
      <c r="E270" s="2" t="n">
        <v>28.3</v>
      </c>
      <c r="F270" s="2" t="n">
        <v>0.3</v>
      </c>
      <c r="G270" s="3"/>
      <c r="H270" s="3" t="str">
        <f aca="false">IFERROR(IF(NOT(G270=""),ABS(ROUNDDOWN(E270-G270, 3 - (1+INT(LOG10(ABS(E270)))))),""),IF(AND(E270=0,NOT(E270="")),ABS(ROUNDDOWN(E270-G270,0)),""))</f>
        <v/>
      </c>
      <c r="I270" s="3" t="str">
        <f aca="false">IF(NOT(H270=""),IF(H270&lt;=F270,"match",IF(H270&lt;3*F270,"partial match","no match")),"")</f>
        <v/>
      </c>
      <c r="J270" s="2" t="s">
        <v>390</v>
      </c>
    </row>
    <row r="271" customFormat="false" ht="15" hidden="false" customHeight="true" outlineLevel="0" collapsed="false">
      <c r="A271" s="2" t="s">
        <v>765</v>
      </c>
      <c r="B271" s="2" t="s">
        <v>376</v>
      </c>
      <c r="C271" s="2" t="s">
        <v>372</v>
      </c>
      <c r="D271" s="2" t="s">
        <v>22</v>
      </c>
      <c r="E271" s="2" t="n">
        <v>1.21</v>
      </c>
      <c r="F271" s="2" t="n">
        <v>0.03</v>
      </c>
      <c r="G271" s="3"/>
      <c r="H271" s="3" t="str">
        <f aca="false">IFERROR(IF(NOT(G271=""),ABS(ROUNDDOWN(E271-G271, 3 - (1+INT(LOG10(ABS(E271)))))),""),IF(AND(E271=0,NOT(E271="")),ABS(ROUNDDOWN(E271-G271,0)),""))</f>
        <v/>
      </c>
      <c r="I271" s="3" t="str">
        <f aca="false">IF(NOT(H271=""),IF(H271&lt;=F271,"match",IF(H271&lt;3*F271,"partial match","no match")),"")</f>
        <v/>
      </c>
      <c r="J271" s="2" t="s">
        <v>391</v>
      </c>
    </row>
    <row r="272" customFormat="false" ht="15" hidden="false" customHeight="true" outlineLevel="0" collapsed="false">
      <c r="A272" s="2" t="s">
        <v>765</v>
      </c>
      <c r="B272" s="2" t="s">
        <v>376</v>
      </c>
      <c r="C272" s="2" t="s">
        <v>374</v>
      </c>
      <c r="D272" s="2" t="s">
        <v>22</v>
      </c>
      <c r="E272" s="2" t="n">
        <v>4.58</v>
      </c>
      <c r="F272" s="2" t="n">
        <v>0.01</v>
      </c>
      <c r="G272" s="3"/>
      <c r="H272" s="3" t="str">
        <f aca="false">IFERROR(IF(NOT(G272=""),ABS(ROUNDDOWN(E272-G272, 3 - (1+INT(LOG10(ABS(E272)))))),""),IF(AND(E272=0,NOT(E272="")),ABS(ROUNDDOWN(E272-G272,0)),""))</f>
        <v/>
      </c>
      <c r="I272" s="3" t="str">
        <f aca="false">IF(NOT(H272=""),IF(H272&lt;=F272,"match",IF(H272&lt;3*F272,"partial match","no match")),"")</f>
        <v/>
      </c>
      <c r="J272" s="2" t="s">
        <v>392</v>
      </c>
    </row>
    <row r="273" customFormat="false" ht="15" hidden="false" customHeight="true" outlineLevel="0" collapsed="false">
      <c r="A273" s="2" t="s">
        <v>765</v>
      </c>
      <c r="B273" s="2" t="s">
        <v>393</v>
      </c>
      <c r="C273" s="2" t="s">
        <v>344</v>
      </c>
      <c r="D273" s="2" t="s">
        <v>22</v>
      </c>
      <c r="E273" s="2" t="n">
        <v>0.759</v>
      </c>
      <c r="F273" s="2" t="n">
        <v>0.001</v>
      </c>
      <c r="G273" s="3"/>
      <c r="H273" s="3" t="str">
        <f aca="false">IFERROR(IF(NOT(G273=""),ABS(ROUNDDOWN(E273-G273, 3 - (1+INT(LOG10(ABS(E273)))))),""),IF(AND(E273=0,NOT(E273="")),ABS(ROUNDDOWN(E273-G273,0)),""))</f>
        <v/>
      </c>
      <c r="I273" s="3" t="str">
        <f aca="false">IF(NOT(H273=""),IF(H273&lt;=F273,"match",IF(H273&lt;3*F273,"partial match","no match")),"")</f>
        <v/>
      </c>
      <c r="J273" s="2" t="s">
        <v>394</v>
      </c>
    </row>
    <row r="274" customFormat="false" ht="15" hidden="false" customHeight="true" outlineLevel="0" collapsed="false">
      <c r="A274" s="2" t="s">
        <v>765</v>
      </c>
      <c r="B274" s="2" t="s">
        <v>393</v>
      </c>
      <c r="C274" s="2" t="s">
        <v>346</v>
      </c>
      <c r="D274" s="2" t="s">
        <v>22</v>
      </c>
      <c r="E274" s="2" t="n">
        <v>3.82</v>
      </c>
      <c r="F274" s="2" t="n">
        <v>0.05</v>
      </c>
      <c r="G274" s="3"/>
      <c r="H274" s="3" t="str">
        <f aca="false">IFERROR(IF(NOT(G274=""),ABS(ROUNDDOWN(E274-G274, 3 - (1+INT(LOG10(ABS(E274)))))),""),IF(AND(E274=0,NOT(E274="")),ABS(ROUNDDOWN(E274-G274,0)),""))</f>
        <v/>
      </c>
      <c r="I274" s="3" t="str">
        <f aca="false">IF(NOT(H274=""),IF(H274&lt;=F274,"match",IF(H274&lt;3*F274,"partial match","no match")),"")</f>
        <v/>
      </c>
      <c r="J274" s="2" t="s">
        <v>395</v>
      </c>
    </row>
    <row r="275" customFormat="false" ht="15" hidden="false" customHeight="true" outlineLevel="0" collapsed="false">
      <c r="A275" s="2" t="s">
        <v>765</v>
      </c>
      <c r="B275" s="2" t="s">
        <v>393</v>
      </c>
      <c r="C275" s="2" t="s">
        <v>348</v>
      </c>
      <c r="D275" s="2" t="s">
        <v>22</v>
      </c>
      <c r="E275" s="2" t="n">
        <v>0.0194</v>
      </c>
      <c r="F275" s="2" t="n">
        <v>0.0006</v>
      </c>
      <c r="G275" s="3"/>
      <c r="H275" s="3" t="str">
        <f aca="false">IFERROR(IF(NOT(G275=""),ABS(ROUNDDOWN(E275-G275, 3 - (1+INT(LOG10(ABS(E275)))))),""),IF(AND(E275=0,NOT(E275="")),ABS(ROUNDDOWN(E275-G275,0)),""))</f>
        <v/>
      </c>
      <c r="I275" s="3" t="str">
        <f aca="false">IF(NOT(H275=""),IF(H275&lt;=F275,"match",IF(H275&lt;3*F275,"partial match","no match")),"")</f>
        <v/>
      </c>
      <c r="J275" s="2" t="s">
        <v>396</v>
      </c>
    </row>
    <row r="276" customFormat="false" ht="15" hidden="false" customHeight="true" outlineLevel="0" collapsed="false">
      <c r="A276" s="2" t="s">
        <v>765</v>
      </c>
      <c r="B276" s="2" t="s">
        <v>393</v>
      </c>
      <c r="C276" s="2" t="s">
        <v>350</v>
      </c>
      <c r="D276" s="2" t="s">
        <v>22</v>
      </c>
      <c r="E276" s="2" t="n">
        <v>356</v>
      </c>
      <c r="F276" s="2" t="n">
        <v>11</v>
      </c>
      <c r="G276" s="3"/>
      <c r="H276" s="3" t="str">
        <f aca="false">IFERROR(IF(NOT(G276=""),ABS(ROUNDDOWN(E276-G276, 3 - (1+INT(LOG10(ABS(E276)))))),""),IF(AND(E276=0,NOT(E276="")),ABS(ROUNDDOWN(E276-G276,0)),""))</f>
        <v/>
      </c>
      <c r="I276" s="3" t="str">
        <f aca="false">IF(NOT(H276=""),IF(H276&lt;=F276,"match",IF(H276&lt;3*F276,"partial match","no match")),"")</f>
        <v/>
      </c>
      <c r="J276" s="2" t="s">
        <v>397</v>
      </c>
    </row>
    <row r="277" customFormat="false" ht="15.75" hidden="false" customHeight="true" outlineLevel="0" collapsed="false">
      <c r="A277" s="2" t="s">
        <v>765</v>
      </c>
      <c r="B277" s="2" t="s">
        <v>393</v>
      </c>
      <c r="C277" s="2" t="s">
        <v>352</v>
      </c>
      <c r="D277" s="2" t="s">
        <v>22</v>
      </c>
      <c r="E277" s="2" t="n">
        <v>0.0181</v>
      </c>
      <c r="F277" s="2" t="n">
        <v>0.0006</v>
      </c>
      <c r="H277" s="3" t="str">
        <f aca="false">IFERROR(IF(NOT(G277=""),ABS(ROUNDDOWN(E277-G277, 3 - (1+INT(LOG10(ABS(E277)))))),""),IF(AND(E277=0,NOT(E277="")),ABS(ROUNDDOWN(E277-G277,0)),""))</f>
        <v/>
      </c>
      <c r="I277" s="3" t="str">
        <f aca="false">IF(NOT(H277=""),IF(H277&lt;=F277,"match",IF(H277&lt;3*F277,"partial match","no match")),"")</f>
        <v/>
      </c>
      <c r="J277" s="2" t="s">
        <v>398</v>
      </c>
    </row>
    <row r="278" customFormat="false" ht="15.75" hidden="false" customHeight="true" outlineLevel="0" collapsed="false">
      <c r="A278" s="2" t="s">
        <v>765</v>
      </c>
      <c r="B278" s="2" t="s">
        <v>393</v>
      </c>
      <c r="C278" s="2" t="s">
        <v>354</v>
      </c>
      <c r="D278" s="2" t="s">
        <v>22</v>
      </c>
      <c r="E278" s="2" t="n">
        <v>257</v>
      </c>
      <c r="F278" s="2" t="n">
        <v>9</v>
      </c>
      <c r="H278" s="3" t="str">
        <f aca="false">IFERROR(IF(NOT(G278=""),ABS(ROUNDDOWN(E278-G278, 3 - (1+INT(LOG10(ABS(E278)))))),""),IF(AND(E278=0,NOT(E278="")),ABS(ROUNDDOWN(E278-G278,0)),""))</f>
        <v/>
      </c>
      <c r="I278" s="3" t="str">
        <f aca="false">IF(NOT(H278=""),IF(H278&lt;=F278,"match",IF(H278&lt;3*F278,"partial match","no match")),"")</f>
        <v/>
      </c>
      <c r="J278" s="2" t="s">
        <v>399</v>
      </c>
    </row>
    <row r="279" customFormat="false" ht="15.75" hidden="false" customHeight="true" outlineLevel="0" collapsed="false">
      <c r="A279" s="2" t="s">
        <v>765</v>
      </c>
      <c r="B279" s="2" t="s">
        <v>393</v>
      </c>
      <c r="C279" s="2" t="s">
        <v>356</v>
      </c>
      <c r="D279" s="2" t="s">
        <v>22</v>
      </c>
      <c r="E279" s="2" t="n">
        <v>0.0293</v>
      </c>
      <c r="F279" s="2" t="n">
        <v>0.0009</v>
      </c>
      <c r="H279" s="3" t="str">
        <f aca="false">IFERROR(IF(NOT(G279=""),ABS(ROUNDDOWN(E279-G279, 3 - (1+INT(LOG10(ABS(E279)))))),""),IF(AND(E279=0,NOT(E279="")),ABS(ROUNDDOWN(E279-G279,0)),""))</f>
        <v/>
      </c>
      <c r="I279" s="3" t="str">
        <f aca="false">IF(NOT(H279=""),IF(H279&lt;=F279,"match",IF(H279&lt;3*F279,"partial match","no match")),"")</f>
        <v/>
      </c>
      <c r="J279" s="2" t="s">
        <v>400</v>
      </c>
    </row>
    <row r="280" customFormat="false" ht="15.75" hidden="false" customHeight="true" outlineLevel="0" collapsed="false">
      <c r="A280" s="2" t="s">
        <v>765</v>
      </c>
      <c r="B280" s="2" t="s">
        <v>393</v>
      </c>
      <c r="C280" s="2" t="s">
        <v>358</v>
      </c>
      <c r="D280" s="2" t="s">
        <v>22</v>
      </c>
      <c r="E280" s="2" t="n">
        <v>1500</v>
      </c>
      <c r="F280" s="2" t="n">
        <v>30</v>
      </c>
      <c r="H280" s="3" t="str">
        <f aca="false">IFERROR(IF(NOT(G280=""),ABS(ROUNDDOWN(E280-G280, 3 - (1+INT(LOG10(ABS(E280)))))),""),IF(AND(E280=0,NOT(E280="")),ABS(ROUNDDOWN(E280-G280,0)),""))</f>
        <v/>
      </c>
      <c r="I280" s="3" t="str">
        <f aca="false">IF(NOT(H280=""),IF(H280&lt;=F280,"match",IF(H280&lt;3*F280,"partial match","no match")),"")</f>
        <v/>
      </c>
      <c r="J280" s="2" t="s">
        <v>401</v>
      </c>
    </row>
    <row r="281" customFormat="false" ht="15.75" hidden="false" customHeight="true" outlineLevel="0" collapsed="false">
      <c r="A281" s="2" t="s">
        <v>765</v>
      </c>
      <c r="B281" s="2" t="s">
        <v>393</v>
      </c>
      <c r="C281" s="2" t="s">
        <v>360</v>
      </c>
      <c r="D281" s="2" t="s">
        <v>22</v>
      </c>
      <c r="E281" s="2" t="n">
        <v>2400</v>
      </c>
      <c r="F281" s="2" t="n">
        <v>10</v>
      </c>
      <c r="H281" s="3" t="str">
        <f aca="false">IFERROR(IF(NOT(G281=""),ABS(ROUNDDOWN(E281-G281, 3 - (1+INT(LOG10(ABS(E281)))))),""),IF(AND(E281=0,NOT(E281="")),ABS(ROUNDDOWN(E281-G281,0)),""))</f>
        <v/>
      </c>
      <c r="I281" s="3" t="str">
        <f aca="false">IF(NOT(H281=""),IF(H281&lt;=F281,"match",IF(H281&lt;3*F281,"partial match","no match")),"")</f>
        <v/>
      </c>
      <c r="J281" s="2" t="s">
        <v>402</v>
      </c>
    </row>
    <row r="282" customFormat="false" ht="15.75" hidden="false" customHeight="true" outlineLevel="0" collapsed="false">
      <c r="A282" s="2" t="s">
        <v>765</v>
      </c>
      <c r="B282" s="2" t="s">
        <v>393</v>
      </c>
      <c r="C282" s="2" t="s">
        <v>362</v>
      </c>
      <c r="D282" s="2" t="s">
        <v>22</v>
      </c>
      <c r="E282" s="2" t="n">
        <v>0.137</v>
      </c>
      <c r="F282" s="2" t="n">
        <v>0.001</v>
      </c>
      <c r="H282" s="3" t="str">
        <f aca="false">IFERROR(IF(NOT(G282=""),ABS(ROUNDDOWN(E282-G282, 3 - (1+INT(LOG10(ABS(E282)))))),""),IF(AND(E282=0,NOT(E282="")),ABS(ROUNDDOWN(E282-G282,0)),""))</f>
        <v/>
      </c>
      <c r="I282" s="3" t="str">
        <f aca="false">IF(NOT(H282=""),IF(H282&lt;=F282,"match",IF(H282&lt;3*F282,"partial match","no match")),"")</f>
        <v/>
      </c>
      <c r="J282" s="2" t="s">
        <v>403</v>
      </c>
    </row>
    <row r="283" customFormat="false" ht="15.75" hidden="false" customHeight="true" outlineLevel="0" collapsed="false">
      <c r="A283" s="2" t="s">
        <v>765</v>
      </c>
      <c r="B283" s="2" t="s">
        <v>393</v>
      </c>
      <c r="C283" s="2" t="s">
        <v>364</v>
      </c>
      <c r="D283" s="2" t="s">
        <v>22</v>
      </c>
      <c r="E283" s="2" t="n">
        <v>9380</v>
      </c>
      <c r="F283" s="2" t="n">
        <v>70</v>
      </c>
      <c r="H283" s="3" t="str">
        <f aca="false">IFERROR(IF(NOT(G283=""),ABS(ROUNDDOWN(E283-G283, 3 - (1+INT(LOG10(ABS(E283)))))),""),IF(AND(E283=0,NOT(E283="")),ABS(ROUNDDOWN(E283-G283,0)),""))</f>
        <v/>
      </c>
      <c r="I283" s="3" t="str">
        <f aca="false">IF(NOT(H283=""),IF(H283&lt;=F283,"match",IF(H283&lt;3*F283,"partial match","no match")),"")</f>
        <v/>
      </c>
      <c r="J283" s="2" t="s">
        <v>404</v>
      </c>
    </row>
    <row r="284" customFormat="false" ht="15.75" hidden="false" customHeight="true" outlineLevel="0" collapsed="false">
      <c r="A284" s="2" t="s">
        <v>765</v>
      </c>
      <c r="B284" s="2" t="s">
        <v>393</v>
      </c>
      <c r="C284" s="2" t="s">
        <v>366</v>
      </c>
      <c r="D284" s="2" t="s">
        <v>22</v>
      </c>
      <c r="E284" s="2" t="n">
        <v>0.533</v>
      </c>
      <c r="F284" s="2" t="n">
        <v>0.001</v>
      </c>
      <c r="H284" s="3" t="str">
        <f aca="false">IFERROR(IF(NOT(G284=""),ABS(ROUNDDOWN(E284-G284, 3 - (1+INT(LOG10(ABS(E284)))))),""),IF(AND(E284=0,NOT(E284="")),ABS(ROUNDDOWN(E284-G284,0)),""))</f>
        <v/>
      </c>
      <c r="I284" s="3" t="str">
        <f aca="false">IF(NOT(H284=""),IF(H284&lt;=F284,"match",IF(H284&lt;3*F284,"partial match","no match")),"")</f>
        <v/>
      </c>
      <c r="J284" s="2" t="s">
        <v>405</v>
      </c>
    </row>
    <row r="285" customFormat="false" ht="15.75" hidden="false" customHeight="true" outlineLevel="0" collapsed="false">
      <c r="A285" s="2" t="s">
        <v>765</v>
      </c>
      <c r="B285" s="2" t="s">
        <v>393</v>
      </c>
      <c r="C285" s="2" t="s">
        <v>368</v>
      </c>
      <c r="D285" s="2" t="s">
        <v>22</v>
      </c>
      <c r="E285" s="2" t="n">
        <v>0.642</v>
      </c>
      <c r="F285" s="2" t="n">
        <v>0.002</v>
      </c>
      <c r="H285" s="3" t="str">
        <f aca="false">IFERROR(IF(NOT(G285=""),ABS(ROUNDDOWN(E285-G285, 3 - (1+INT(LOG10(ABS(E285)))))),""),IF(AND(E285=0,NOT(E285="")),ABS(ROUNDDOWN(E285-G285,0)),""))</f>
        <v/>
      </c>
      <c r="I285" s="3" t="str">
        <f aca="false">IF(NOT(H285=""),IF(H285&lt;=F285,"match",IF(H285&lt;3*F285,"partial match","no match")),"")</f>
        <v/>
      </c>
      <c r="J285" s="2" t="s">
        <v>406</v>
      </c>
    </row>
    <row r="286" customFormat="false" ht="15.75" hidden="false" customHeight="true" outlineLevel="0" collapsed="false">
      <c r="A286" s="2" t="s">
        <v>765</v>
      </c>
      <c r="B286" s="2" t="s">
        <v>393</v>
      </c>
      <c r="C286" s="2" t="s">
        <v>370</v>
      </c>
      <c r="D286" s="2" t="s">
        <v>22</v>
      </c>
      <c r="E286" s="2" t="n">
        <v>25.7</v>
      </c>
      <c r="F286" s="2" t="n">
        <v>0.2</v>
      </c>
      <c r="H286" s="3" t="str">
        <f aca="false">IFERROR(IF(NOT(G286=""),ABS(ROUNDDOWN(E286-G286, 3 - (1+INT(LOG10(ABS(E286)))))),""),IF(AND(E286=0,NOT(E286="")),ABS(ROUNDDOWN(E286-G286,0)),""))</f>
        <v/>
      </c>
      <c r="I286" s="3" t="str">
        <f aca="false">IF(NOT(H286=""),IF(H286&lt;=F286,"match",IF(H286&lt;3*F286,"partial match","no match")),"")</f>
        <v/>
      </c>
      <c r="J286" s="2" t="s">
        <v>407</v>
      </c>
    </row>
    <row r="287" customFormat="false" ht="15.75" hidden="false" customHeight="true" outlineLevel="0" collapsed="false">
      <c r="A287" s="2" t="s">
        <v>765</v>
      </c>
      <c r="B287" s="2" t="s">
        <v>393</v>
      </c>
      <c r="C287" s="2" t="s">
        <v>372</v>
      </c>
      <c r="D287" s="2" t="s">
        <v>22</v>
      </c>
      <c r="E287" s="2" t="n">
        <v>1.39</v>
      </c>
      <c r="F287" s="2" t="n">
        <v>0.03</v>
      </c>
      <c r="H287" s="3" t="str">
        <f aca="false">IFERROR(IF(NOT(G287=""),ABS(ROUNDDOWN(E287-G287, 3 - (1+INT(LOG10(ABS(E287)))))),""),IF(AND(E287=0,NOT(E287="")),ABS(ROUNDDOWN(E287-G287,0)),""))</f>
        <v/>
      </c>
      <c r="I287" s="3" t="str">
        <f aca="false">IF(NOT(H287=""),IF(H287&lt;=F287,"match",IF(H287&lt;3*F287,"partial match","no match")),"")</f>
        <v/>
      </c>
      <c r="J287" s="2" t="s">
        <v>408</v>
      </c>
    </row>
    <row r="288" customFormat="false" ht="15.75" hidden="false" customHeight="true" outlineLevel="0" collapsed="false">
      <c r="A288" s="2" t="s">
        <v>765</v>
      </c>
      <c r="B288" s="2" t="s">
        <v>393</v>
      </c>
      <c r="C288" s="2" t="s">
        <v>374</v>
      </c>
      <c r="D288" s="2" t="s">
        <v>22</v>
      </c>
      <c r="E288" s="2" t="n">
        <v>4.84</v>
      </c>
      <c r="F288" s="2" t="n">
        <v>0.01</v>
      </c>
      <c r="H288" s="3" t="str">
        <f aca="false">IFERROR(IF(NOT(G288=""),ABS(ROUNDDOWN(E288-G288, 3 - (1+INT(LOG10(ABS(E288)))))),""),IF(AND(E288=0,NOT(E288="")),ABS(ROUNDDOWN(E288-G288,0)),""))</f>
        <v/>
      </c>
      <c r="I288" s="3" t="str">
        <f aca="false">IF(NOT(H288=""),IF(H288&lt;=F288,"match",IF(H288&lt;3*F288,"partial match","no match")),"")</f>
        <v/>
      </c>
      <c r="J288" s="2" t="s">
        <v>409</v>
      </c>
    </row>
    <row r="289" customFormat="false" ht="15.75" hidden="false" customHeight="true" outlineLevel="0" collapsed="false">
      <c r="A289" s="2" t="s">
        <v>765</v>
      </c>
      <c r="B289" s="2" t="s">
        <v>410</v>
      </c>
      <c r="C289" s="2" t="s">
        <v>344</v>
      </c>
      <c r="D289" s="2" t="s">
        <v>22</v>
      </c>
      <c r="E289" s="2" t="n">
        <v>0.759</v>
      </c>
      <c r="F289" s="2" t="n">
        <v>0.001</v>
      </c>
      <c r="H289" s="3" t="str">
        <f aca="false">IFERROR(IF(NOT(G289=""),ABS(ROUNDDOWN(E289-G289, 3 - (1+INT(LOG10(ABS(E289)))))),""),IF(AND(E289=0,NOT(E289="")),ABS(ROUNDDOWN(E289-G289,0)),""))</f>
        <v/>
      </c>
      <c r="I289" s="3" t="str">
        <f aca="false">IF(NOT(H289=""),IF(H289&lt;=F289,"match",IF(H289&lt;3*F289,"partial match","no match")),"")</f>
        <v/>
      </c>
      <c r="J289" s="2" t="s">
        <v>411</v>
      </c>
    </row>
    <row r="290" customFormat="false" ht="15.75" hidden="false" customHeight="true" outlineLevel="0" collapsed="false">
      <c r="A290" s="2" t="s">
        <v>765</v>
      </c>
      <c r="B290" s="2" t="s">
        <v>410</v>
      </c>
      <c r="C290" s="2" t="s">
        <v>346</v>
      </c>
      <c r="D290" s="2" t="s">
        <v>22</v>
      </c>
      <c r="E290" s="2" t="n">
        <v>3.81</v>
      </c>
      <c r="F290" s="2" t="n">
        <v>0.05</v>
      </c>
      <c r="H290" s="3" t="str">
        <f aca="false">IFERROR(IF(NOT(G290=""),ABS(ROUNDDOWN(E290-G290, 3 - (1+INT(LOG10(ABS(E290)))))),""),IF(AND(E290=0,NOT(E290="")),ABS(ROUNDDOWN(E290-G290,0)),""))</f>
        <v/>
      </c>
      <c r="I290" s="3" t="str">
        <f aca="false">IF(NOT(H290=""),IF(H290&lt;=F290,"match",IF(H290&lt;3*F290,"partial match","no match")),"")</f>
        <v/>
      </c>
      <c r="J290" s="2" t="s">
        <v>412</v>
      </c>
    </row>
    <row r="291" customFormat="false" ht="15.75" hidden="false" customHeight="true" outlineLevel="0" collapsed="false">
      <c r="A291" s="2" t="s">
        <v>765</v>
      </c>
      <c r="B291" s="2" t="s">
        <v>410</v>
      </c>
      <c r="C291" s="2" t="s">
        <v>348</v>
      </c>
      <c r="D291" s="2" t="s">
        <v>22</v>
      </c>
      <c r="E291" s="2" t="n">
        <v>0.0194</v>
      </c>
      <c r="F291" s="2" t="n">
        <v>0.0006</v>
      </c>
      <c r="H291" s="3" t="str">
        <f aca="false">IFERROR(IF(NOT(G291=""),ABS(ROUNDDOWN(E291-G291, 3 - (1+INT(LOG10(ABS(E291)))))),""),IF(AND(E291=0,NOT(E291="")),ABS(ROUNDDOWN(E291-G291,0)),""))</f>
        <v/>
      </c>
      <c r="I291" s="3" t="str">
        <f aca="false">IF(NOT(H291=""),IF(H291&lt;=F291,"match",IF(H291&lt;3*F291,"partial match","no match")),"")</f>
        <v/>
      </c>
      <c r="J291" s="2" t="s">
        <v>413</v>
      </c>
    </row>
    <row r="292" customFormat="false" ht="15.75" hidden="false" customHeight="true" outlineLevel="0" collapsed="false">
      <c r="A292" s="2" t="s">
        <v>765</v>
      </c>
      <c r="B292" s="2" t="s">
        <v>410</v>
      </c>
      <c r="C292" s="2" t="s">
        <v>350</v>
      </c>
      <c r="D292" s="2" t="s">
        <v>22</v>
      </c>
      <c r="E292" s="2" t="n">
        <v>356</v>
      </c>
      <c r="F292" s="2" t="n">
        <v>11</v>
      </c>
      <c r="H292" s="3" t="str">
        <f aca="false">IFERROR(IF(NOT(G292=""),ABS(ROUNDDOWN(E292-G292, 3 - (1+INT(LOG10(ABS(E292)))))),""),IF(AND(E292=0,NOT(E292="")),ABS(ROUNDDOWN(E292-G292,0)),""))</f>
        <v/>
      </c>
      <c r="I292" s="3" t="str">
        <f aca="false">IF(NOT(H292=""),IF(H292&lt;=F292,"match",IF(H292&lt;3*F292,"partial match","no match")),"")</f>
        <v/>
      </c>
      <c r="J292" s="2" t="s">
        <v>414</v>
      </c>
    </row>
    <row r="293" customFormat="false" ht="15.75" hidden="false" customHeight="true" outlineLevel="0" collapsed="false">
      <c r="A293" s="2" t="s">
        <v>765</v>
      </c>
      <c r="B293" s="2" t="s">
        <v>410</v>
      </c>
      <c r="C293" s="2" t="s">
        <v>352</v>
      </c>
      <c r="D293" s="2" t="s">
        <v>22</v>
      </c>
      <c r="E293" s="2" t="n">
        <v>0.0181</v>
      </c>
      <c r="F293" s="2" t="n">
        <v>0.0006</v>
      </c>
      <c r="H293" s="3" t="str">
        <f aca="false">IFERROR(IF(NOT(G293=""),ABS(ROUNDDOWN(E293-G293, 3 - (1+INT(LOG10(ABS(E293)))))),""),IF(AND(E293=0,NOT(E293="")),ABS(ROUNDDOWN(E293-G293,0)),""))</f>
        <v/>
      </c>
      <c r="I293" s="3" t="str">
        <f aca="false">IF(NOT(H293=""),IF(H293&lt;=F293,"match",IF(H293&lt;3*F293,"partial match","no match")),"")</f>
        <v/>
      </c>
      <c r="J293" s="2" t="s">
        <v>415</v>
      </c>
    </row>
    <row r="294" customFormat="false" ht="15.75" hidden="false" customHeight="true" outlineLevel="0" collapsed="false">
      <c r="A294" s="2" t="s">
        <v>765</v>
      </c>
      <c r="B294" s="2" t="s">
        <v>410</v>
      </c>
      <c r="C294" s="2" t="s">
        <v>354</v>
      </c>
      <c r="D294" s="2" t="s">
        <v>22</v>
      </c>
      <c r="E294" s="2" t="n">
        <v>258</v>
      </c>
      <c r="F294" s="2" t="n">
        <v>9</v>
      </c>
      <c r="H294" s="3" t="str">
        <f aca="false">IFERROR(IF(NOT(G294=""),ABS(ROUNDDOWN(E294-G294, 3 - (1+INT(LOG10(ABS(E294)))))),""),IF(AND(E294=0,NOT(E294="")),ABS(ROUNDDOWN(E294-G294,0)),""))</f>
        <v/>
      </c>
      <c r="I294" s="3" t="str">
        <f aca="false">IF(NOT(H294=""),IF(H294&lt;=F294,"match",IF(H294&lt;3*F294,"partial match","no match")),"")</f>
        <v/>
      </c>
      <c r="J294" s="2" t="s">
        <v>416</v>
      </c>
    </row>
    <row r="295" customFormat="false" ht="15.75" hidden="false" customHeight="true" outlineLevel="0" collapsed="false">
      <c r="A295" s="2" t="s">
        <v>765</v>
      </c>
      <c r="B295" s="2" t="s">
        <v>410</v>
      </c>
      <c r="C295" s="2" t="s">
        <v>356</v>
      </c>
      <c r="D295" s="2" t="s">
        <v>22</v>
      </c>
      <c r="E295" s="2" t="n">
        <v>0.0292</v>
      </c>
      <c r="F295" s="2" t="n">
        <v>0.0009</v>
      </c>
      <c r="H295" s="3" t="str">
        <f aca="false">IFERROR(IF(NOT(G295=""),ABS(ROUNDDOWN(E295-G295, 3 - (1+INT(LOG10(ABS(E295)))))),""),IF(AND(E295=0,NOT(E295="")),ABS(ROUNDDOWN(E295-G295,0)),""))</f>
        <v/>
      </c>
      <c r="I295" s="3" t="str">
        <f aca="false">IF(NOT(H295=""),IF(H295&lt;=F295,"match",IF(H295&lt;3*F295,"partial match","no match")),"")</f>
        <v/>
      </c>
      <c r="J295" s="2" t="s">
        <v>417</v>
      </c>
    </row>
    <row r="296" customFormat="false" ht="15.75" hidden="false" customHeight="true" outlineLevel="0" collapsed="false">
      <c r="A296" s="2" t="s">
        <v>765</v>
      </c>
      <c r="B296" s="2" t="s">
        <v>410</v>
      </c>
      <c r="C296" s="2" t="s">
        <v>358</v>
      </c>
      <c r="D296" s="2" t="s">
        <v>22</v>
      </c>
      <c r="E296" s="2" t="n">
        <v>1500</v>
      </c>
      <c r="F296" s="2" t="n">
        <v>30</v>
      </c>
      <c r="H296" s="3" t="str">
        <f aca="false">IFERROR(IF(NOT(G296=""),ABS(ROUNDDOWN(E296-G296, 3 - (1+INT(LOG10(ABS(E296)))))),""),IF(AND(E296=0,NOT(E296="")),ABS(ROUNDDOWN(E296-G296,0)),""))</f>
        <v/>
      </c>
      <c r="I296" s="3" t="str">
        <f aca="false">IF(NOT(H296=""),IF(H296&lt;=F296,"match",IF(H296&lt;3*F296,"partial match","no match")),"")</f>
        <v/>
      </c>
      <c r="J296" s="2" t="s">
        <v>418</v>
      </c>
    </row>
    <row r="297" customFormat="false" ht="15.75" hidden="false" customHeight="true" outlineLevel="0" collapsed="false">
      <c r="A297" s="2" t="s">
        <v>765</v>
      </c>
      <c r="B297" s="2" t="s">
        <v>410</v>
      </c>
      <c r="C297" s="2" t="s">
        <v>360</v>
      </c>
      <c r="D297" s="2" t="s">
        <v>22</v>
      </c>
      <c r="E297" s="2" t="n">
        <v>9600</v>
      </c>
      <c r="F297" s="2" t="n">
        <v>20</v>
      </c>
      <c r="H297" s="3" t="str">
        <f aca="false">IFERROR(IF(NOT(G297=""),ABS(ROUNDDOWN(E297-G297, 3 - (1+INT(LOG10(ABS(E297)))))),""),IF(AND(E297=0,NOT(E297="")),ABS(ROUNDDOWN(E297-G297,0)),""))</f>
        <v/>
      </c>
      <c r="I297" s="3" t="str">
        <f aca="false">IF(NOT(H297=""),IF(H297&lt;=F297,"match",IF(H297&lt;3*F297,"partial match","no match")),"")</f>
        <v/>
      </c>
      <c r="J297" s="2" t="s">
        <v>419</v>
      </c>
    </row>
    <row r="298" customFormat="false" ht="15.75" hidden="false" customHeight="true" outlineLevel="0" collapsed="false">
      <c r="A298" s="2" t="s">
        <v>765</v>
      </c>
      <c r="B298" s="2" t="s">
        <v>410</v>
      </c>
      <c r="C298" s="2" t="s">
        <v>362</v>
      </c>
      <c r="D298" s="2" t="s">
        <v>22</v>
      </c>
      <c r="E298" s="2" t="n">
        <v>0.137</v>
      </c>
      <c r="F298" s="2" t="n">
        <v>0.001</v>
      </c>
      <c r="H298" s="3" t="str">
        <f aca="false">IFERROR(IF(NOT(G298=""),ABS(ROUNDDOWN(E298-G298, 3 - (1+INT(LOG10(ABS(E298)))))),""),IF(AND(E298=0,NOT(E298="")),ABS(ROUNDDOWN(E298-G298,0)),""))</f>
        <v/>
      </c>
      <c r="I298" s="3" t="str">
        <f aca="false">IF(NOT(H298=""),IF(H298&lt;=F298,"match",IF(H298&lt;3*F298,"partial match","no match")),"")</f>
        <v/>
      </c>
      <c r="J298" s="2" t="s">
        <v>420</v>
      </c>
    </row>
    <row r="299" customFormat="false" ht="15.75" hidden="false" customHeight="true" outlineLevel="0" collapsed="false">
      <c r="A299" s="2" t="s">
        <v>765</v>
      </c>
      <c r="B299" s="2" t="s">
        <v>410</v>
      </c>
      <c r="C299" s="2" t="s">
        <v>364</v>
      </c>
      <c r="D299" s="2" t="s">
        <v>22</v>
      </c>
      <c r="E299" s="2" t="n">
        <v>37500</v>
      </c>
      <c r="F299" s="2" t="n">
        <v>300</v>
      </c>
      <c r="H299" s="3" t="str">
        <f aca="false">IFERROR(IF(NOT(G299=""),ABS(ROUNDDOWN(E299-G299, 3 - (1+INT(LOG10(ABS(E299)))))),""),IF(AND(E299=0,NOT(E299="")),ABS(ROUNDDOWN(E299-G299,0)),""))</f>
        <v/>
      </c>
      <c r="I299" s="3" t="str">
        <f aca="false">IF(NOT(H299=""),IF(H299&lt;=F299,"match",IF(H299&lt;3*F299,"partial match","no match")),"")</f>
        <v/>
      </c>
      <c r="J299" s="2" t="s">
        <v>421</v>
      </c>
    </row>
    <row r="300" customFormat="false" ht="15.75" hidden="false" customHeight="true" outlineLevel="0" collapsed="false">
      <c r="A300" s="2" t="s">
        <v>765</v>
      </c>
      <c r="B300" s="2" t="s">
        <v>410</v>
      </c>
      <c r="C300" s="2" t="s">
        <v>366</v>
      </c>
      <c r="D300" s="2" t="s">
        <v>22</v>
      </c>
      <c r="E300" s="2" t="n">
        <v>0.534</v>
      </c>
      <c r="F300" s="2" t="n">
        <v>0.001</v>
      </c>
      <c r="H300" s="3" t="str">
        <f aca="false">IFERROR(IF(NOT(G300=""),ABS(ROUNDDOWN(E300-G300, 3 - (1+INT(LOG10(ABS(E300)))))),""),IF(AND(E300=0,NOT(E300="")),ABS(ROUNDDOWN(E300-G300,0)),""))</f>
        <v/>
      </c>
      <c r="I300" s="3" t="str">
        <f aca="false">IF(NOT(H300=""),IF(H300&lt;=F300,"match",IF(H300&lt;3*F300,"partial match","no match")),"")</f>
        <v/>
      </c>
      <c r="J300" s="2" t="s">
        <v>422</v>
      </c>
    </row>
    <row r="301" customFormat="false" ht="15.75" hidden="false" customHeight="true" outlineLevel="0" collapsed="false">
      <c r="A301" s="2" t="s">
        <v>765</v>
      </c>
      <c r="B301" s="2" t="s">
        <v>410</v>
      </c>
      <c r="C301" s="2" t="s">
        <v>368</v>
      </c>
      <c r="D301" s="2" t="s">
        <v>22</v>
      </c>
      <c r="E301" s="2" t="n">
        <v>0.642</v>
      </c>
      <c r="F301" s="2" t="n">
        <v>0.002</v>
      </c>
      <c r="H301" s="3" t="str">
        <f aca="false">IFERROR(IF(NOT(G301=""),ABS(ROUNDDOWN(E301-G301, 3 - (1+INT(LOG10(ABS(E301)))))),""),IF(AND(E301=0,NOT(E301="")),ABS(ROUNDDOWN(E301-G301,0)),""))</f>
        <v/>
      </c>
      <c r="I301" s="3" t="str">
        <f aca="false">IF(NOT(H301=""),IF(H301&lt;=F301,"match",IF(H301&lt;3*F301,"partial match","no match")),"")</f>
        <v/>
      </c>
      <c r="J301" s="2" t="s">
        <v>423</v>
      </c>
    </row>
    <row r="302" customFormat="false" ht="15.75" hidden="false" customHeight="true" outlineLevel="0" collapsed="false">
      <c r="A302" s="2" t="s">
        <v>765</v>
      </c>
      <c r="B302" s="2" t="s">
        <v>410</v>
      </c>
      <c r="C302" s="2" t="s">
        <v>370</v>
      </c>
      <c r="D302" s="2" t="s">
        <v>22</v>
      </c>
      <c r="E302" s="2" t="n">
        <v>25.7</v>
      </c>
      <c r="F302" s="2" t="n">
        <v>0.2</v>
      </c>
      <c r="H302" s="3" t="str">
        <f aca="false">IFERROR(IF(NOT(G302=""),ABS(ROUNDDOWN(E302-G302, 3 - (1+INT(LOG10(ABS(E302)))))),""),IF(AND(E302=0,NOT(E302="")),ABS(ROUNDDOWN(E302-G302,0)),""))</f>
        <v/>
      </c>
      <c r="I302" s="3" t="str">
        <f aca="false">IF(NOT(H302=""),IF(H302&lt;=F302,"match",IF(H302&lt;3*F302,"partial match","no match")),"")</f>
        <v/>
      </c>
      <c r="J302" s="2" t="s">
        <v>424</v>
      </c>
    </row>
    <row r="303" customFormat="false" ht="15.75" hidden="false" customHeight="true" outlineLevel="0" collapsed="false">
      <c r="A303" s="2" t="s">
        <v>765</v>
      </c>
      <c r="B303" s="2" t="s">
        <v>410</v>
      </c>
      <c r="C303" s="2" t="s">
        <v>372</v>
      </c>
      <c r="D303" s="2" t="s">
        <v>22</v>
      </c>
      <c r="E303" s="2" t="n">
        <v>1.39</v>
      </c>
      <c r="F303" s="2" t="n">
        <v>0.03</v>
      </c>
      <c r="H303" s="3" t="str">
        <f aca="false">IFERROR(IF(NOT(G303=""),ABS(ROUNDDOWN(E303-G303, 3 - (1+INT(LOG10(ABS(E303)))))),""),IF(AND(E303=0,NOT(E303="")),ABS(ROUNDDOWN(E303-G303,0)),""))</f>
        <v/>
      </c>
      <c r="I303" s="3" t="str">
        <f aca="false">IF(NOT(H303=""),IF(H303&lt;=F303,"match",IF(H303&lt;3*F303,"partial match","no match")),"")</f>
        <v/>
      </c>
      <c r="J303" s="2" t="s">
        <v>425</v>
      </c>
    </row>
    <row r="304" customFormat="false" ht="15.75" hidden="false" customHeight="true" outlineLevel="0" collapsed="false">
      <c r="A304" s="2" t="s">
        <v>765</v>
      </c>
      <c r="B304" s="2" t="s">
        <v>410</v>
      </c>
      <c r="C304" s="2" t="s">
        <v>374</v>
      </c>
      <c r="D304" s="2" t="s">
        <v>22</v>
      </c>
      <c r="E304" s="2" t="n">
        <v>4.84</v>
      </c>
      <c r="F304" s="2" t="n">
        <v>0.01</v>
      </c>
      <c r="H304" s="3" t="str">
        <f aca="false">IFERROR(IF(NOT(G304=""),ABS(ROUNDDOWN(E304-G304, 3 - (1+INT(LOG10(ABS(E304)))))),""),IF(AND(E304=0,NOT(E304="")),ABS(ROUNDDOWN(E304-G304,0)),""))</f>
        <v/>
      </c>
      <c r="I304" s="3" t="str">
        <f aca="false">IF(NOT(H304=""),IF(H304&lt;=F304,"match",IF(H304&lt;3*F304,"partial match","no match")),"")</f>
        <v/>
      </c>
      <c r="J304" s="2" t="s">
        <v>426</v>
      </c>
    </row>
    <row r="305" customFormat="false" ht="15.75" hidden="false" customHeight="true" outlineLevel="0" collapsed="false">
      <c r="A305" s="2" t="s">
        <v>765</v>
      </c>
      <c r="B305" s="2" t="s">
        <v>461</v>
      </c>
      <c r="C305" s="2" t="s">
        <v>462</v>
      </c>
      <c r="D305" s="2" t="s">
        <v>22</v>
      </c>
      <c r="E305" s="2" t="n">
        <v>0.745</v>
      </c>
      <c r="F305" s="2" t="n">
        <v>0.003</v>
      </c>
      <c r="H305" s="3" t="str">
        <f aca="false">IFERROR(IF(NOT(G305=""),ABS(ROUNDDOWN(E305-G305, 3 - (1+INT(LOG10(ABS(E305)))))),""),IF(AND(E305=0,NOT(E305="")),ABS(ROUNDDOWN(E305-G305,0)),""))</f>
        <v/>
      </c>
      <c r="I305" s="3" t="str">
        <f aca="false">IF(NOT(H305=""),IF(H305&lt;=F305,"match",IF(H305&lt;3*F305,"partial match","no match")),"")</f>
        <v/>
      </c>
      <c r="J305" s="2" t="s">
        <v>463</v>
      </c>
    </row>
    <row r="306" customFormat="false" ht="15.75" hidden="false" customHeight="true" outlineLevel="0" collapsed="false">
      <c r="A306" s="2" t="s">
        <v>765</v>
      </c>
      <c r="B306" s="2" t="s">
        <v>461</v>
      </c>
      <c r="C306" s="2" t="s">
        <v>464</v>
      </c>
      <c r="D306" s="2" t="s">
        <v>22</v>
      </c>
      <c r="E306" s="2" t="n">
        <v>439</v>
      </c>
      <c r="F306" s="2" t="n">
        <v>8</v>
      </c>
      <c r="H306" s="3" t="str">
        <f aca="false">IFERROR(IF(NOT(G306=""),ABS(ROUNDDOWN(E306-G306, 3 - (1+INT(LOG10(ABS(E306)))))),""),IF(AND(E306=0,NOT(E306="")),ABS(ROUNDDOWN(E306-G306,0)),""))</f>
        <v/>
      </c>
      <c r="I306" s="3" t="str">
        <f aca="false">IF(NOT(H306=""),IF(H306&lt;=F306,"match",IF(H306&lt;3*F306,"partial match","no match")),"")</f>
        <v/>
      </c>
      <c r="J306" s="2" t="s">
        <v>465</v>
      </c>
    </row>
    <row r="307" customFormat="false" ht="15.75" hidden="false" customHeight="true" outlineLevel="0" collapsed="false">
      <c r="A307" s="2" t="s">
        <v>765</v>
      </c>
      <c r="B307" s="2" t="s">
        <v>461</v>
      </c>
      <c r="C307" s="2" t="s">
        <v>466</v>
      </c>
      <c r="D307" s="2" t="s">
        <v>22</v>
      </c>
      <c r="E307" s="2" t="n">
        <v>0.0475</v>
      </c>
      <c r="F307" s="2" t="n">
        <v>0.001</v>
      </c>
      <c r="H307" s="3" t="str">
        <f aca="false">IFERROR(IF(NOT(G307=""),ABS(ROUNDDOWN(E307-G307, 3 - (1+INT(LOG10(ABS(E307)))))),""),IF(AND(E307=0,NOT(E307="")),ABS(ROUNDDOWN(E307-G307,0)),""))</f>
        <v/>
      </c>
      <c r="I307" s="3" t="str">
        <f aca="false">IF(NOT(H307=""),IF(H307&lt;=F307,"match",IF(H307&lt;3*F307,"partial match","no match")),"")</f>
        <v/>
      </c>
      <c r="J307" s="2" t="s">
        <v>467</v>
      </c>
    </row>
    <row r="308" customFormat="false" ht="15.75" hidden="false" customHeight="true" outlineLevel="0" collapsed="false">
      <c r="A308" s="2" t="s">
        <v>765</v>
      </c>
      <c r="B308" s="2" t="s">
        <v>461</v>
      </c>
      <c r="C308" s="2" t="s">
        <v>468</v>
      </c>
      <c r="D308" s="2" t="s">
        <v>22</v>
      </c>
      <c r="E308" s="2" t="n">
        <v>284</v>
      </c>
      <c r="F308" s="2" t="n">
        <v>11</v>
      </c>
      <c r="H308" s="3" t="str">
        <f aca="false">IFERROR(IF(NOT(G308=""),ABS(ROUNDDOWN(E308-G308, 3 - (1+INT(LOG10(ABS(E308)))))),""),IF(AND(E308=0,NOT(E308="")),ABS(ROUNDDOWN(E308-G308,0)),""))</f>
        <v/>
      </c>
      <c r="I308" s="3" t="str">
        <f aca="false">IF(NOT(H308=""),IF(H308&lt;=F308,"match",IF(H308&lt;3*F308,"partial match","no match")),"")</f>
        <v/>
      </c>
      <c r="J308" s="2" t="s">
        <v>469</v>
      </c>
    </row>
    <row r="309" customFormat="false" ht="15.75" hidden="false" customHeight="true" outlineLevel="0" collapsed="false">
      <c r="A309" s="2" t="s">
        <v>765</v>
      </c>
      <c r="B309" s="2" t="s">
        <v>461</v>
      </c>
      <c r="C309" s="2" t="s">
        <v>470</v>
      </c>
      <c r="D309" s="2" t="s">
        <v>22</v>
      </c>
      <c r="E309" s="2" t="n">
        <v>0.0415</v>
      </c>
      <c r="F309" s="2" t="n">
        <v>0.0008</v>
      </c>
      <c r="H309" s="3" t="str">
        <f aca="false">IFERROR(IF(NOT(G309=""),ABS(ROUNDDOWN(E309-G309, 3 - (1+INT(LOG10(ABS(E309)))))),""),IF(AND(E309=0,NOT(E309="")),ABS(ROUNDDOWN(E309-G309,0)),""))</f>
        <v/>
      </c>
      <c r="I309" s="3" t="str">
        <f aca="false">IF(NOT(H309=""),IF(H309&lt;=F309,"match",IF(H309&lt;3*F309,"partial match","no match")),"")</f>
        <v/>
      </c>
      <c r="J309" s="2" t="s">
        <v>471</v>
      </c>
    </row>
    <row r="310" customFormat="false" ht="15.75" hidden="false" customHeight="true" outlineLevel="0" collapsed="false">
      <c r="A310" s="2" t="s">
        <v>765</v>
      </c>
      <c r="B310" s="2" t="s">
        <v>461</v>
      </c>
      <c r="C310" s="2" t="s">
        <v>472</v>
      </c>
      <c r="D310" s="2" t="s">
        <v>22</v>
      </c>
      <c r="E310" s="2" t="n">
        <v>190</v>
      </c>
      <c r="F310" s="2" t="n">
        <v>7</v>
      </c>
      <c r="H310" s="3" t="str">
        <f aca="false">IFERROR(IF(NOT(G310=""),ABS(ROUNDDOWN(E310-G310, 3 - (1+INT(LOG10(ABS(E310)))))),""),IF(AND(E310=0,NOT(E310="")),ABS(ROUNDDOWN(E310-G310,0)),""))</f>
        <v/>
      </c>
      <c r="I310" s="3" t="str">
        <f aca="false">IF(NOT(H310=""),IF(H310&lt;=F310,"match",IF(H310&lt;3*F310,"partial match","no match")),"")</f>
        <v/>
      </c>
      <c r="J310" s="2" t="s">
        <v>473</v>
      </c>
    </row>
    <row r="311" customFormat="false" ht="15.75" hidden="false" customHeight="true" outlineLevel="0" collapsed="false">
      <c r="A311" s="2" t="s">
        <v>765</v>
      </c>
      <c r="B311" s="2" t="s">
        <v>461</v>
      </c>
      <c r="C311" s="2" t="s">
        <v>474</v>
      </c>
      <c r="D311" s="2" t="s">
        <v>22</v>
      </c>
      <c r="E311" s="2" t="n">
        <v>1.15</v>
      </c>
      <c r="F311" s="2" t="n">
        <v>0.04</v>
      </c>
      <c r="H311" s="3" t="str">
        <f aca="false">IFERROR(IF(NOT(G311=""),ABS(ROUNDDOWN(E311-G311, 3 - (1+INT(LOG10(ABS(E311)))))),""),IF(AND(E311=0,NOT(E311="")),ABS(ROUNDDOWN(E311-G311,0)),""))</f>
        <v/>
      </c>
      <c r="I311" s="3" t="str">
        <f aca="false">IF(NOT(H311=""),IF(H311&lt;=F311,"match",IF(H311&lt;3*F311,"partial match","no match")),"")</f>
        <v/>
      </c>
      <c r="J311" s="2" t="s">
        <v>475</v>
      </c>
    </row>
    <row r="312" customFormat="false" ht="15.75" hidden="false" customHeight="true" outlineLevel="0" collapsed="false">
      <c r="A312" s="2" t="s">
        <v>765</v>
      </c>
      <c r="B312" s="2" t="s">
        <v>461</v>
      </c>
      <c r="C312" s="2" t="s">
        <v>476</v>
      </c>
      <c r="D312" s="2" t="s">
        <v>22</v>
      </c>
      <c r="E312" s="2" t="n">
        <v>181000</v>
      </c>
      <c r="F312" s="2" t="n">
        <v>3000</v>
      </c>
      <c r="H312" s="3" t="str">
        <f aca="false">IFERROR(IF(NOT(G312=""),ABS(ROUNDDOWN(E312-G312, 3 - (1+INT(LOG10(ABS(E312)))))),""),IF(AND(E312=0,NOT(E312="")),ABS(ROUNDDOWN(E312-G312,0)),""))</f>
        <v/>
      </c>
      <c r="I312" s="3" t="str">
        <f aca="false">IF(NOT(H312=""),IF(H312&lt;=F312,"match",IF(H312&lt;3*F312,"partial match","no match")),"")</f>
        <v/>
      </c>
      <c r="J312" s="2" t="s">
        <v>477</v>
      </c>
    </row>
    <row r="313" customFormat="false" ht="15.75" hidden="false" customHeight="true" outlineLevel="0" collapsed="false">
      <c r="A313" s="2" t="s">
        <v>765</v>
      </c>
      <c r="B313" s="2" t="s">
        <v>461</v>
      </c>
      <c r="C313" s="2" t="s">
        <v>360</v>
      </c>
      <c r="D313" s="2" t="s">
        <v>22</v>
      </c>
      <c r="E313" s="2" t="n">
        <v>20.5</v>
      </c>
      <c r="F313" s="2" t="n">
        <v>0.1</v>
      </c>
      <c r="H313" s="3" t="str">
        <f aca="false">IFERROR(IF(NOT(G313=""),ABS(ROUNDDOWN(E313-G313, 3 - (1+INT(LOG10(ABS(E313)))))),""),IF(AND(E313=0,NOT(E313="")),ABS(ROUNDDOWN(E313-G313,0)),""))</f>
        <v/>
      </c>
      <c r="I313" s="3" t="str">
        <f aca="false">IF(NOT(H313=""),IF(H313&lt;=F313,"match",IF(H313&lt;3*F313,"partial match","no match")),"")</f>
        <v/>
      </c>
      <c r="J313" s="2" t="s">
        <v>478</v>
      </c>
    </row>
    <row r="314" customFormat="false" ht="15.75" hidden="false" customHeight="true" outlineLevel="0" collapsed="false">
      <c r="A314" s="2" t="s">
        <v>765</v>
      </c>
      <c r="B314" s="2" t="s">
        <v>461</v>
      </c>
      <c r="C314" s="2" t="s">
        <v>362</v>
      </c>
      <c r="D314" s="2" t="s">
        <v>22</v>
      </c>
      <c r="E314" s="2" t="n">
        <v>0.0789</v>
      </c>
      <c r="F314" s="2" t="n">
        <v>0.001</v>
      </c>
      <c r="H314" s="3" t="str">
        <f aca="false">IFERROR(IF(NOT(G314=""),ABS(ROUNDDOWN(E314-G314, 3 - (1+INT(LOG10(ABS(E314)))))),""),IF(AND(E314=0,NOT(E314="")),ABS(ROUNDDOWN(E314-G314,0)),""))</f>
        <v/>
      </c>
      <c r="I314" s="3" t="str">
        <f aca="false">IF(NOT(H314=""),IF(H314&lt;=F314,"match",IF(H314&lt;3*F314,"partial match","no match")),"")</f>
        <v/>
      </c>
      <c r="J314" s="2" t="s">
        <v>479</v>
      </c>
    </row>
    <row r="315" customFormat="false" ht="15.75" hidden="false" customHeight="true" outlineLevel="0" collapsed="false">
      <c r="A315" s="2" t="s">
        <v>765</v>
      </c>
      <c r="B315" s="2" t="s">
        <v>461</v>
      </c>
      <c r="C315" s="2" t="s">
        <v>480</v>
      </c>
      <c r="D315" s="2" t="s">
        <v>22</v>
      </c>
      <c r="E315" s="2" t="n">
        <v>140</v>
      </c>
      <c r="F315" s="2" t="n">
        <v>3</v>
      </c>
      <c r="H315" s="3" t="str">
        <f aca="false">IFERROR(IF(NOT(G315=""),ABS(ROUNDDOWN(E315-G315, 3 - (1+INT(LOG10(ABS(E315)))))),""),IF(AND(E315=0,NOT(E315="")),ABS(ROUNDDOWN(E315-G315,0)),""))</f>
        <v/>
      </c>
      <c r="I315" s="3" t="str">
        <f aca="false">IF(NOT(H315=""),IF(H315&lt;=F315,"match",IF(H315&lt;3*F315,"partial match","no match")),"")</f>
        <v/>
      </c>
      <c r="J315" s="2" t="s">
        <v>481</v>
      </c>
    </row>
    <row r="316" customFormat="false" ht="15.75" hidden="false" customHeight="true" outlineLevel="0" collapsed="false">
      <c r="A316" s="2" t="s">
        <v>765</v>
      </c>
      <c r="B316" s="2" t="s">
        <v>461</v>
      </c>
      <c r="C316" s="2" t="s">
        <v>482</v>
      </c>
      <c r="D316" s="2" t="s">
        <v>22</v>
      </c>
      <c r="E316" s="2" t="n">
        <v>0.521</v>
      </c>
      <c r="F316" s="2" t="n">
        <v>0.004</v>
      </c>
      <c r="H316" s="3" t="str">
        <f aca="false">IFERROR(IF(NOT(G316=""),ABS(ROUNDDOWN(E316-G316, 3 - (1+INT(LOG10(ABS(E316)))))),""),IF(AND(E316=0,NOT(E316="")),ABS(ROUNDDOWN(E316-G316,0)),""))</f>
        <v/>
      </c>
      <c r="I316" s="3" t="str">
        <f aca="false">IF(NOT(H316=""),IF(H316&lt;=F316,"match",IF(H316&lt;3*F316,"partial match","no match")),"")</f>
        <v/>
      </c>
      <c r="J316" s="2" t="s">
        <v>483</v>
      </c>
    </row>
    <row r="317" customFormat="false" ht="15.75" hidden="false" customHeight="true" outlineLevel="0" collapsed="false">
      <c r="A317" s="2" t="s">
        <v>765</v>
      </c>
      <c r="B317" s="2" t="s">
        <v>461</v>
      </c>
      <c r="C317" s="2" t="s">
        <v>484</v>
      </c>
      <c r="D317" s="2" t="s">
        <v>22</v>
      </c>
      <c r="E317" s="2" t="n">
        <v>0.324</v>
      </c>
      <c r="F317" s="2" t="n">
        <v>0.001</v>
      </c>
      <c r="H317" s="3" t="str">
        <f aca="false">IFERROR(IF(NOT(G317=""),ABS(ROUNDDOWN(E317-G317, 3 - (1+INT(LOG10(ABS(E317)))))),""),IF(AND(E317=0,NOT(E317="")),ABS(ROUNDDOWN(E317-G317,0)),""))</f>
        <v/>
      </c>
      <c r="I317" s="3" t="str">
        <f aca="false">IF(NOT(H317=""),IF(H317&lt;=F317,"match",IF(H317&lt;3*F317,"partial match","no match")),"")</f>
        <v/>
      </c>
      <c r="J317" s="2" t="s">
        <v>485</v>
      </c>
    </row>
    <row r="318" customFormat="false" ht="15.75" hidden="false" customHeight="true" outlineLevel="0" collapsed="false">
      <c r="A318" s="2" t="s">
        <v>765</v>
      </c>
      <c r="B318" s="2" t="s">
        <v>461</v>
      </c>
      <c r="C318" s="2" t="s">
        <v>370</v>
      </c>
      <c r="D318" s="2" t="s">
        <v>22</v>
      </c>
      <c r="E318" s="2" t="n">
        <v>36.1</v>
      </c>
      <c r="F318" s="2" t="n">
        <v>0.3</v>
      </c>
      <c r="H318" s="3" t="str">
        <f aca="false">IFERROR(IF(NOT(G318=""),ABS(ROUNDDOWN(E318-G318, 3 - (1+INT(LOG10(ABS(E318)))))),""),IF(AND(E318=0,NOT(E318="")),ABS(ROUNDDOWN(E318-G318,0)),""))</f>
        <v/>
      </c>
      <c r="I318" s="3" t="str">
        <f aca="false">IF(NOT(H318=""),IF(H318&lt;=F318,"match",IF(H318&lt;3*F318,"partial match","no match")),"")</f>
        <v/>
      </c>
      <c r="J318" s="2" t="s">
        <v>486</v>
      </c>
    </row>
    <row r="319" customFormat="false" ht="15.75" hidden="false" customHeight="true" outlineLevel="0" collapsed="false">
      <c r="A319" s="2" t="s">
        <v>765</v>
      </c>
      <c r="B319" s="2" t="s">
        <v>461</v>
      </c>
      <c r="C319" s="2" t="s">
        <v>487</v>
      </c>
      <c r="D319" s="2" t="s">
        <v>22</v>
      </c>
      <c r="E319" s="2" t="n">
        <v>423</v>
      </c>
      <c r="F319" s="2" t="n">
        <v>8</v>
      </c>
      <c r="H319" s="3" t="str">
        <f aca="false">IFERROR(IF(NOT(G319=""),ABS(ROUNDDOWN(E319-G319, 3 - (1+INT(LOG10(ABS(E319)))))),""),IF(AND(E319=0,NOT(E319="")),ABS(ROUNDDOWN(E319-G319,0)),""))</f>
        <v/>
      </c>
      <c r="I319" s="3" t="str">
        <f aca="false">IF(NOT(H319=""),IF(H319&lt;=F319,"match",IF(H319&lt;3*F319,"partial match","no match")),"")</f>
        <v/>
      </c>
      <c r="J319" s="2" t="s">
        <v>488</v>
      </c>
    </row>
    <row r="320" customFormat="false" ht="15.75" hidden="false" customHeight="true" outlineLevel="0" collapsed="false">
      <c r="A320" s="2" t="s">
        <v>765</v>
      </c>
      <c r="B320" s="2" t="s">
        <v>461</v>
      </c>
      <c r="C320" s="2" t="s">
        <v>489</v>
      </c>
      <c r="D320" s="2" t="s">
        <v>22</v>
      </c>
      <c r="E320" s="2" t="n">
        <v>5.29</v>
      </c>
      <c r="F320" s="2" t="n">
        <v>0.01</v>
      </c>
      <c r="H320" s="3" t="str">
        <f aca="false">IFERROR(IF(NOT(G320=""),ABS(ROUNDDOWN(E320-G320, 3 - (1+INT(LOG10(ABS(E320)))))),""),IF(AND(E320=0,NOT(E320="")),ABS(ROUNDDOWN(E320-G320,0)),""))</f>
        <v/>
      </c>
      <c r="I320" s="3" t="str">
        <f aca="false">IF(NOT(H320=""),IF(H320&lt;=F320,"match",IF(H320&lt;3*F320,"partial match","no match")),"")</f>
        <v/>
      </c>
      <c r="J320" s="2" t="s">
        <v>490</v>
      </c>
    </row>
    <row r="321" customFormat="false" ht="15.75" hidden="false" customHeight="true" outlineLevel="0" collapsed="false">
      <c r="A321" s="2" t="s">
        <v>765</v>
      </c>
      <c r="B321" s="2" t="s">
        <v>491</v>
      </c>
      <c r="C321" s="2" t="s">
        <v>462</v>
      </c>
      <c r="D321" s="2" t="s">
        <v>22</v>
      </c>
      <c r="E321" s="2" t="n">
        <v>0.741</v>
      </c>
      <c r="F321" s="2" t="n">
        <v>0.003</v>
      </c>
      <c r="H321" s="3" t="str">
        <f aca="false">IFERROR(IF(NOT(G321=""),ABS(ROUNDDOWN(E321-G321, 3 - (1+INT(LOG10(ABS(E321)))))),""),IF(AND(E321=0,NOT(E321="")),ABS(ROUNDDOWN(E321-G321,0)),""))</f>
        <v/>
      </c>
      <c r="I321" s="3" t="str">
        <f aca="false">IF(NOT(H321=""),IF(H321&lt;=F321,"match",IF(H321&lt;3*F321,"partial match","no match")),"")</f>
        <v/>
      </c>
      <c r="J321" s="2" t="s">
        <v>492</v>
      </c>
    </row>
    <row r="322" customFormat="false" ht="15.75" hidden="false" customHeight="true" outlineLevel="0" collapsed="false">
      <c r="A322" s="2" t="s">
        <v>765</v>
      </c>
      <c r="B322" s="2" t="s">
        <v>491</v>
      </c>
      <c r="C322" s="2" t="s">
        <v>464</v>
      </c>
      <c r="D322" s="2" t="s">
        <v>22</v>
      </c>
      <c r="E322" s="2" t="n">
        <v>444</v>
      </c>
      <c r="F322" s="2" t="n">
        <v>8</v>
      </c>
      <c r="H322" s="3" t="str">
        <f aca="false">IFERROR(IF(NOT(G322=""),ABS(ROUNDDOWN(E322-G322, 3 - (1+INT(LOG10(ABS(E322)))))),""),IF(AND(E322=0,NOT(E322="")),ABS(ROUNDDOWN(E322-G322,0)),""))</f>
        <v/>
      </c>
      <c r="I322" s="3" t="str">
        <f aca="false">IF(NOT(H322=""),IF(H322&lt;=F322,"match",IF(H322&lt;3*F322,"partial match","no match")),"")</f>
        <v/>
      </c>
      <c r="J322" s="2" t="s">
        <v>493</v>
      </c>
    </row>
    <row r="323" customFormat="false" ht="15.75" hidden="false" customHeight="true" outlineLevel="0" collapsed="false">
      <c r="A323" s="2" t="s">
        <v>765</v>
      </c>
      <c r="B323" s="2" t="s">
        <v>491</v>
      </c>
      <c r="C323" s="2" t="s">
        <v>466</v>
      </c>
      <c r="D323" s="2" t="s">
        <v>22</v>
      </c>
      <c r="E323" s="2" t="n">
        <v>0.0387</v>
      </c>
      <c r="F323" s="2" t="n">
        <v>0.001</v>
      </c>
      <c r="H323" s="3" t="str">
        <f aca="false">IFERROR(IF(NOT(G323=""),ABS(ROUNDDOWN(E323-G323, 3 - (1+INT(LOG10(ABS(E323)))))),""),IF(AND(E323=0,NOT(E323="")),ABS(ROUNDDOWN(E323-G323,0)),""))</f>
        <v/>
      </c>
      <c r="I323" s="3" t="str">
        <f aca="false">IF(NOT(H323=""),IF(H323&lt;=F323,"match",IF(H323&lt;3*F323,"partial match","no match")),"")</f>
        <v/>
      </c>
      <c r="J323" s="2" t="s">
        <v>494</v>
      </c>
    </row>
    <row r="324" customFormat="false" ht="15.75" hidden="false" customHeight="true" outlineLevel="0" collapsed="false">
      <c r="A324" s="2" t="s">
        <v>765</v>
      </c>
      <c r="B324" s="2" t="s">
        <v>491</v>
      </c>
      <c r="C324" s="2" t="s">
        <v>468</v>
      </c>
      <c r="D324" s="2" t="s">
        <v>22</v>
      </c>
      <c r="E324" s="2" t="n">
        <v>284</v>
      </c>
      <c r="F324" s="2" t="n">
        <v>11</v>
      </c>
      <c r="H324" s="3" t="str">
        <f aca="false">IFERROR(IF(NOT(G324=""),ABS(ROUNDDOWN(E324-G324, 3 - (1+INT(LOG10(ABS(E324)))))),""),IF(AND(E324=0,NOT(E324="")),ABS(ROUNDDOWN(E324-G324,0)),""))</f>
        <v/>
      </c>
      <c r="I324" s="3" t="str">
        <f aca="false">IF(NOT(H324=""),IF(H324&lt;=F324,"match",IF(H324&lt;3*F324,"partial match","no match")),"")</f>
        <v/>
      </c>
      <c r="J324" s="2" t="s">
        <v>495</v>
      </c>
    </row>
    <row r="325" customFormat="false" ht="15.75" hidden="false" customHeight="true" outlineLevel="0" collapsed="false">
      <c r="A325" s="2" t="s">
        <v>765</v>
      </c>
      <c r="B325" s="2" t="s">
        <v>491</v>
      </c>
      <c r="C325" s="2" t="s">
        <v>470</v>
      </c>
      <c r="D325" s="2" t="s">
        <v>22</v>
      </c>
      <c r="E325" s="2" t="n">
        <v>0.0335</v>
      </c>
      <c r="F325" s="2" t="n">
        <v>0.0009</v>
      </c>
      <c r="H325" s="3" t="str">
        <f aca="false">IFERROR(IF(NOT(G325=""),ABS(ROUNDDOWN(E325-G325, 3 - (1+INT(LOG10(ABS(E325)))))),""),IF(AND(E325=0,NOT(E325="")),ABS(ROUNDDOWN(E325-G325,0)),""))</f>
        <v/>
      </c>
      <c r="I325" s="3" t="str">
        <f aca="false">IF(NOT(H325=""),IF(H325&lt;=F325,"match",IF(H325&lt;3*F325,"partial match","no match")),"")</f>
        <v/>
      </c>
      <c r="J325" s="2" t="s">
        <v>496</v>
      </c>
    </row>
    <row r="326" customFormat="false" ht="15.75" hidden="false" customHeight="true" outlineLevel="0" collapsed="false">
      <c r="A326" s="2" t="s">
        <v>765</v>
      </c>
      <c r="B326" s="2" t="s">
        <v>491</v>
      </c>
      <c r="C326" s="2" t="s">
        <v>472</v>
      </c>
      <c r="D326" s="2" t="s">
        <v>22</v>
      </c>
      <c r="E326" s="2" t="n">
        <v>190</v>
      </c>
      <c r="F326" s="2" t="n">
        <v>7</v>
      </c>
      <c r="H326" s="3" t="str">
        <f aca="false">IFERROR(IF(NOT(G326=""),ABS(ROUNDDOWN(E326-G326, 3 - (1+INT(LOG10(ABS(E326)))))),""),IF(AND(E326=0,NOT(E326="")),ABS(ROUNDDOWN(E326-G326,0)),""))</f>
        <v/>
      </c>
      <c r="I326" s="3" t="str">
        <f aca="false">IF(NOT(H326=""),IF(H326&lt;=F326,"match",IF(H326&lt;3*F326,"partial match","no match")),"")</f>
        <v/>
      </c>
      <c r="J326" s="2" t="s">
        <v>497</v>
      </c>
    </row>
    <row r="327" customFormat="false" ht="15.75" hidden="false" customHeight="true" outlineLevel="0" collapsed="false">
      <c r="A327" s="2" t="s">
        <v>765</v>
      </c>
      <c r="B327" s="2" t="s">
        <v>491</v>
      </c>
      <c r="C327" s="2" t="s">
        <v>474</v>
      </c>
      <c r="D327" s="2" t="s">
        <v>22</v>
      </c>
      <c r="E327" s="2" t="n">
        <v>1.16</v>
      </c>
      <c r="F327" s="2" t="n">
        <v>0.04</v>
      </c>
      <c r="H327" s="3" t="str">
        <f aca="false">IFERROR(IF(NOT(G327=""),ABS(ROUNDDOWN(E327-G327, 3 - (1+INT(LOG10(ABS(E327)))))),""),IF(AND(E327=0,NOT(E327="")),ABS(ROUNDDOWN(E327-G327,0)),""))</f>
        <v/>
      </c>
      <c r="I327" s="3" t="str">
        <f aca="false">IF(NOT(H327=""),IF(H327&lt;=F327,"match",IF(H327&lt;3*F327,"partial match","no match")),"")</f>
        <v/>
      </c>
      <c r="J327" s="2" t="s">
        <v>498</v>
      </c>
    </row>
    <row r="328" customFormat="false" ht="15.75" hidden="false" customHeight="true" outlineLevel="0" collapsed="false">
      <c r="A328" s="2" t="s">
        <v>765</v>
      </c>
      <c r="B328" s="2" t="s">
        <v>491</v>
      </c>
      <c r="C328" s="2" t="s">
        <v>476</v>
      </c>
      <c r="D328" s="2" t="s">
        <v>22</v>
      </c>
      <c r="E328" s="2" t="n">
        <v>181000</v>
      </c>
      <c r="F328" s="2" t="n">
        <v>3000</v>
      </c>
      <c r="H328" s="3" t="str">
        <f aca="false">IFERROR(IF(NOT(G328=""),ABS(ROUNDDOWN(E328-G328, 3 - (1+INT(LOG10(ABS(E328)))))),""),IF(AND(E328=0,NOT(E328="")),ABS(ROUNDDOWN(E328-G328,0)),""))</f>
        <v/>
      </c>
      <c r="I328" s="3" t="str">
        <f aca="false">IF(NOT(H328=""),IF(H328&lt;=F328,"match",IF(H328&lt;3*F328,"partial match","no match")),"")</f>
        <v/>
      </c>
      <c r="J328" s="2" t="s">
        <v>499</v>
      </c>
    </row>
    <row r="329" customFormat="false" ht="15.75" hidden="false" customHeight="true" outlineLevel="0" collapsed="false">
      <c r="A329" s="2" t="s">
        <v>765</v>
      </c>
      <c r="B329" s="2" t="s">
        <v>491</v>
      </c>
      <c r="C329" s="2" t="s">
        <v>360</v>
      </c>
      <c r="D329" s="2" t="s">
        <v>22</v>
      </c>
      <c r="E329" s="2" t="n">
        <v>437</v>
      </c>
      <c r="F329" s="2" t="n">
        <v>3</v>
      </c>
      <c r="H329" s="3" t="str">
        <f aca="false">IFERROR(IF(NOT(G329=""),ABS(ROUNDDOWN(E329-G329, 3 - (1+INT(LOG10(ABS(E329)))))),""),IF(AND(E329=0,NOT(E329="")),ABS(ROUNDDOWN(E329-G329,0)),""))</f>
        <v/>
      </c>
      <c r="I329" s="3" t="str">
        <f aca="false">IF(NOT(H329=""),IF(H329&lt;=F329,"match",IF(H329&lt;3*F329,"partial match","no match")),"")</f>
        <v/>
      </c>
      <c r="J329" s="2" t="s">
        <v>500</v>
      </c>
    </row>
    <row r="330" customFormat="false" ht="15.75" hidden="false" customHeight="true" outlineLevel="0" collapsed="false">
      <c r="A330" s="2" t="s">
        <v>765</v>
      </c>
      <c r="B330" s="2" t="s">
        <v>491</v>
      </c>
      <c r="C330" s="2" t="s">
        <v>362</v>
      </c>
      <c r="D330" s="2" t="s">
        <v>22</v>
      </c>
      <c r="E330" s="2" t="n">
        <v>0.0613</v>
      </c>
      <c r="F330" s="2" t="n">
        <v>0.0005</v>
      </c>
      <c r="H330" s="3" t="str">
        <f aca="false">IFERROR(IF(NOT(G330=""),ABS(ROUNDDOWN(E330-G330, 3 - (1+INT(LOG10(ABS(E330)))))),""),IF(AND(E330=0,NOT(E330="")),ABS(ROUNDDOWN(E330-G330,0)),""))</f>
        <v/>
      </c>
      <c r="I330" s="3" t="str">
        <f aca="false">IF(NOT(H330=""),IF(H330&lt;=F330,"match",IF(H330&lt;3*F330,"partial match","no match")),"")</f>
        <v/>
      </c>
      <c r="J330" s="2" t="s">
        <v>501</v>
      </c>
    </row>
    <row r="331" customFormat="false" ht="15.75" hidden="false" customHeight="true" outlineLevel="0" collapsed="false">
      <c r="A331" s="2" t="s">
        <v>765</v>
      </c>
      <c r="B331" s="2" t="s">
        <v>491</v>
      </c>
      <c r="C331" s="2" t="s">
        <v>480</v>
      </c>
      <c r="D331" s="2" t="s">
        <v>22</v>
      </c>
      <c r="E331" s="2" t="n">
        <v>3630</v>
      </c>
      <c r="F331" s="2" t="n">
        <v>70</v>
      </c>
      <c r="H331" s="3" t="str">
        <f aca="false">IFERROR(IF(NOT(G331=""),ABS(ROUNDDOWN(E331-G331, 3 - (1+INT(LOG10(ABS(E331)))))),""),IF(AND(E331=0,NOT(E331="")),ABS(ROUNDDOWN(E331-G331,0)),""))</f>
        <v/>
      </c>
      <c r="I331" s="3" t="str">
        <f aca="false">IF(NOT(H331=""),IF(H331&lt;=F331,"match",IF(H331&lt;3*F331,"partial match","no match")),"")</f>
        <v/>
      </c>
      <c r="J331" s="2" t="s">
        <v>502</v>
      </c>
    </row>
    <row r="332" customFormat="false" ht="15.75" hidden="false" customHeight="true" outlineLevel="0" collapsed="false">
      <c r="A332" s="2" t="s">
        <v>765</v>
      </c>
      <c r="B332" s="2" t="s">
        <v>491</v>
      </c>
      <c r="C332" s="2" t="s">
        <v>482</v>
      </c>
      <c r="D332" s="2" t="s">
        <v>22</v>
      </c>
      <c r="E332" s="2" t="n">
        <v>0.509</v>
      </c>
      <c r="F332" s="2" t="n">
        <v>0.004</v>
      </c>
      <c r="H332" s="3" t="str">
        <f aca="false">IFERROR(IF(NOT(G332=""),ABS(ROUNDDOWN(E332-G332, 3 - (1+INT(LOG10(ABS(E332)))))),""),IF(AND(E332=0,NOT(E332="")),ABS(ROUNDDOWN(E332-G332,0)),""))</f>
        <v/>
      </c>
      <c r="I332" s="3" t="str">
        <f aca="false">IF(NOT(H332=""),IF(H332&lt;=F332,"match",IF(H332&lt;3*F332,"partial match","no match")),"")</f>
        <v/>
      </c>
      <c r="J332" s="2" t="s">
        <v>503</v>
      </c>
    </row>
    <row r="333" customFormat="false" ht="15.75" hidden="false" customHeight="true" outlineLevel="0" collapsed="false">
      <c r="A333" s="2" t="s">
        <v>765</v>
      </c>
      <c r="B333" s="2" t="s">
        <v>491</v>
      </c>
      <c r="C333" s="2" t="s">
        <v>484</v>
      </c>
      <c r="D333" s="2" t="s">
        <v>22</v>
      </c>
      <c r="E333" s="2" t="n">
        <v>0.26</v>
      </c>
      <c r="F333" s="2" t="n">
        <v>0.002</v>
      </c>
      <c r="H333" s="3" t="str">
        <f aca="false">IFERROR(IF(NOT(G333=""),ABS(ROUNDDOWN(E333-G333, 3 - (1+INT(LOG10(ABS(E333)))))),""),IF(AND(E333=0,NOT(E333="")),ABS(ROUNDDOWN(E333-G333,0)),""))</f>
        <v/>
      </c>
      <c r="I333" s="3" t="str">
        <f aca="false">IF(NOT(H333=""),IF(H333&lt;=F333,"match",IF(H333&lt;3*F333,"partial match","no match")),"")</f>
        <v/>
      </c>
      <c r="J333" s="2" t="s">
        <v>504</v>
      </c>
    </row>
    <row r="334" customFormat="false" ht="15.75" hidden="false" customHeight="true" outlineLevel="0" collapsed="false">
      <c r="A334" s="2" t="s">
        <v>765</v>
      </c>
      <c r="B334" s="2" t="s">
        <v>491</v>
      </c>
      <c r="C334" s="2" t="s">
        <v>370</v>
      </c>
      <c r="D334" s="2" t="s">
        <v>22</v>
      </c>
      <c r="E334" s="2" t="n">
        <v>41</v>
      </c>
      <c r="F334" s="2" t="n">
        <v>0.7</v>
      </c>
      <c r="H334" s="3" t="str">
        <f aca="false">IFERROR(IF(NOT(G334=""),ABS(ROUNDDOWN(E334-G334, 3 - (1+INT(LOG10(ABS(E334)))))),""),IF(AND(E334=0,NOT(E334="")),ABS(ROUNDDOWN(E334-G334,0)),""))</f>
        <v/>
      </c>
      <c r="I334" s="3" t="str">
        <f aca="false">IF(NOT(H334=""),IF(H334&lt;=F334,"match",IF(H334&lt;3*F334,"partial match","no match")),"")</f>
        <v/>
      </c>
      <c r="J334" s="2" t="s">
        <v>505</v>
      </c>
    </row>
    <row r="335" customFormat="false" ht="15.75" hidden="false" customHeight="true" outlineLevel="0" collapsed="false">
      <c r="A335" s="2" t="s">
        <v>765</v>
      </c>
      <c r="B335" s="2" t="s">
        <v>491</v>
      </c>
      <c r="C335" s="2" t="s">
        <v>487</v>
      </c>
      <c r="D335" s="2" t="s">
        <v>22</v>
      </c>
      <c r="E335" s="2" t="n">
        <v>429</v>
      </c>
      <c r="F335" s="2" t="n">
        <v>8</v>
      </c>
      <c r="H335" s="3" t="str">
        <f aca="false">IFERROR(IF(NOT(G335=""),ABS(ROUNDDOWN(E335-G335, 3 - (1+INT(LOG10(ABS(E335)))))),""),IF(AND(E335=0,NOT(E335="")),ABS(ROUNDDOWN(E335-G335,0)),""))</f>
        <v/>
      </c>
      <c r="I335" s="3" t="str">
        <f aca="false">IF(NOT(H335=""),IF(H335&lt;=F335,"match",IF(H335&lt;3*F335,"partial match","no match")),"")</f>
        <v/>
      </c>
      <c r="J335" s="2" t="s">
        <v>506</v>
      </c>
    </row>
    <row r="336" customFormat="false" ht="15.75" hidden="false" customHeight="true" outlineLevel="0" collapsed="false">
      <c r="A336" s="2" t="s">
        <v>765</v>
      </c>
      <c r="B336" s="2" t="s">
        <v>491</v>
      </c>
      <c r="C336" s="2" t="s">
        <v>489</v>
      </c>
      <c r="D336" s="2" t="s">
        <v>22</v>
      </c>
      <c r="E336" s="2" t="n">
        <v>5.98</v>
      </c>
      <c r="F336" s="2" t="n">
        <v>0.02</v>
      </c>
      <c r="H336" s="3" t="str">
        <f aca="false">IFERROR(IF(NOT(G336=""),ABS(ROUNDDOWN(E336-G336, 3 - (1+INT(LOG10(ABS(E336)))))),""),IF(AND(E336=0,NOT(E336="")),ABS(ROUNDDOWN(E336-G336,0)),""))</f>
        <v/>
      </c>
      <c r="I336" s="3" t="str">
        <f aca="false">IF(NOT(H336=""),IF(H336&lt;=F336,"match",IF(H336&lt;3*F336,"partial match","no match")),"")</f>
        <v/>
      </c>
      <c r="J336" s="2" t="s">
        <v>507</v>
      </c>
    </row>
    <row r="337" customFormat="false" ht="15.75" hidden="false" customHeight="true" outlineLevel="0" collapsed="false">
      <c r="A337" s="2" t="s">
        <v>765</v>
      </c>
      <c r="B337" s="2" t="s">
        <v>525</v>
      </c>
      <c r="C337" s="2" t="s">
        <v>526</v>
      </c>
      <c r="D337" s="2" t="s">
        <v>22</v>
      </c>
      <c r="E337" s="2" t="n">
        <v>0.36</v>
      </c>
      <c r="F337" s="2" t="n">
        <v>0.005</v>
      </c>
      <c r="H337" s="3" t="str">
        <f aca="false">IFERROR(IF(NOT(G337=""),ABS(ROUNDDOWN(E337-G337, 3 - (1+INT(LOG10(ABS(E337)))))),""),IF(AND(E337=0,NOT(E337="")),ABS(ROUNDDOWN(E337-G337,0)),""))</f>
        <v/>
      </c>
      <c r="I337" s="3" t="str">
        <f aca="false">IF(NOT(H337=""),IF(H337&lt;=F337,"match",IF(H337&lt;3*F337,"partial match","no match")),"")</f>
        <v/>
      </c>
      <c r="J337" s="2" t="s">
        <v>527</v>
      </c>
    </row>
    <row r="338" customFormat="false" ht="15.75" hidden="false" customHeight="true" outlineLevel="0" collapsed="false">
      <c r="A338" s="2" t="s">
        <v>765</v>
      </c>
      <c r="B338" s="2" t="s">
        <v>525</v>
      </c>
      <c r="C338" s="2" t="s">
        <v>528</v>
      </c>
      <c r="D338" s="2" t="s">
        <v>56</v>
      </c>
      <c r="E338" s="2" t="n">
        <v>31.6</v>
      </c>
      <c r="F338" s="2" t="n">
        <v>0.2</v>
      </c>
      <c r="H338" s="3" t="str">
        <f aca="false">IFERROR(IF(NOT(G338=""),ABS(ROUNDDOWN(E338-G338, 3 - (1+INT(LOG10(ABS(E338)))))),""),IF(AND(E338=0,NOT(E338="")),ABS(ROUNDDOWN(E338-G338,0)),""))</f>
        <v/>
      </c>
      <c r="I338" s="3" t="str">
        <f aca="false">IF(NOT(H338=""),IF(H338&lt;=F338,"match",IF(H338&lt;3*F338,"partial match","no match")),"")</f>
        <v/>
      </c>
      <c r="J338" s="2" t="s">
        <v>529</v>
      </c>
    </row>
    <row r="339" customFormat="false" ht="15.75" hidden="false" customHeight="true" outlineLevel="0" collapsed="false">
      <c r="A339" s="2" t="s">
        <v>765</v>
      </c>
      <c r="B339" s="2" t="s">
        <v>525</v>
      </c>
      <c r="C339" s="2" t="s">
        <v>466</v>
      </c>
      <c r="D339" s="2" t="s">
        <v>22</v>
      </c>
      <c r="E339" s="2" t="n">
        <v>0.0475</v>
      </c>
      <c r="F339" s="2" t="n">
        <v>0.001</v>
      </c>
      <c r="H339" s="3" t="str">
        <f aca="false">IFERROR(IF(NOT(G339=""),ABS(ROUNDDOWN(E339-G339, 3 - (1+INT(LOG10(ABS(E339)))))),""),IF(AND(E339=0,NOT(E339="")),ABS(ROUNDDOWN(E339-G339,0)),""))</f>
        <v/>
      </c>
      <c r="I339" s="3" t="str">
        <f aca="false">IF(NOT(H339=""),IF(H339&lt;=F339,"match",IF(H339&lt;3*F339,"partial match","no match")),"")</f>
        <v/>
      </c>
      <c r="J339" s="2" t="s">
        <v>530</v>
      </c>
    </row>
    <row r="340" customFormat="false" ht="15.75" hidden="false" customHeight="true" outlineLevel="0" collapsed="false">
      <c r="A340" s="2" t="s">
        <v>765</v>
      </c>
      <c r="B340" s="2" t="s">
        <v>525</v>
      </c>
      <c r="C340" s="2" t="s">
        <v>468</v>
      </c>
      <c r="D340" s="2" t="s">
        <v>22</v>
      </c>
      <c r="E340" s="2" t="n">
        <v>284</v>
      </c>
      <c r="F340" s="2" t="n">
        <v>11</v>
      </c>
      <c r="H340" s="3" t="str">
        <f aca="false">IFERROR(IF(NOT(G340=""),ABS(ROUNDDOWN(E340-G340, 3 - (1+INT(LOG10(ABS(E340)))))),""),IF(AND(E340=0,NOT(E340="")),ABS(ROUNDDOWN(E340-G340,0)),""))</f>
        <v/>
      </c>
      <c r="I340" s="3" t="str">
        <f aca="false">IF(NOT(H340=""),IF(H340&lt;=F340,"match",IF(H340&lt;3*F340,"partial match","no match")),"")</f>
        <v/>
      </c>
      <c r="J340" s="2" t="s">
        <v>531</v>
      </c>
    </row>
    <row r="341" customFormat="false" ht="15.75" hidden="false" customHeight="true" outlineLevel="0" collapsed="false">
      <c r="A341" s="2" t="s">
        <v>765</v>
      </c>
      <c r="B341" s="2" t="s">
        <v>525</v>
      </c>
      <c r="C341" s="2" t="s">
        <v>532</v>
      </c>
      <c r="D341" s="2" t="s">
        <v>22</v>
      </c>
      <c r="E341" s="2" t="n">
        <v>0.0192</v>
      </c>
      <c r="F341" s="2" t="n">
        <v>0.0005</v>
      </c>
      <c r="H341" s="3" t="str">
        <f aca="false">IFERROR(IF(NOT(G341=""),ABS(ROUNDDOWN(E341-G341, 3 - (1+INT(LOG10(ABS(E341)))))),""),IF(AND(E341=0,NOT(E341="")),ABS(ROUNDDOWN(E341-G341,0)),""))</f>
        <v/>
      </c>
      <c r="I341" s="3" t="str">
        <f aca="false">IF(NOT(H341=""),IF(H341&lt;=F341,"match",IF(H341&lt;3*F341,"partial match","no match")),"")</f>
        <v/>
      </c>
      <c r="J341" s="2" t="s">
        <v>533</v>
      </c>
    </row>
    <row r="342" customFormat="false" ht="15.75" hidden="false" customHeight="true" outlineLevel="0" collapsed="false">
      <c r="A342" s="2" t="s">
        <v>765</v>
      </c>
      <c r="B342" s="2" t="s">
        <v>525</v>
      </c>
      <c r="C342" s="2" t="s">
        <v>534</v>
      </c>
      <c r="D342" s="2" t="s">
        <v>22</v>
      </c>
      <c r="E342" s="2" t="n">
        <v>95.7</v>
      </c>
      <c r="F342" s="2" t="n">
        <v>5.5</v>
      </c>
      <c r="H342" s="3" t="str">
        <f aca="false">IFERROR(IF(NOT(G342=""),ABS(ROUNDDOWN(E342-G342, 3 - (1+INT(LOG10(ABS(E342)))))),""),IF(AND(E342=0,NOT(E342="")),ABS(ROUNDDOWN(E342-G342,0)),""))</f>
        <v/>
      </c>
      <c r="I342" s="3" t="str">
        <f aca="false">IF(NOT(H342=""),IF(H342&lt;=F342,"match",IF(H342&lt;3*F342,"partial match","no match")),"")</f>
        <v/>
      </c>
      <c r="J342" s="2" t="s">
        <v>535</v>
      </c>
    </row>
    <row r="343" customFormat="false" ht="15.75" hidden="false" customHeight="true" outlineLevel="0" collapsed="false">
      <c r="A343" s="2" t="s">
        <v>765</v>
      </c>
      <c r="B343" s="2" t="s">
        <v>525</v>
      </c>
      <c r="C343" s="2" t="s">
        <v>536</v>
      </c>
      <c r="D343" s="2" t="s">
        <v>56</v>
      </c>
      <c r="E343" s="2" t="n">
        <v>0.934</v>
      </c>
      <c r="F343" s="2" t="n">
        <v>0.018</v>
      </c>
      <c r="H343" s="3" t="str">
        <f aca="false">IFERROR(IF(NOT(G343=""),ABS(ROUNDDOWN(E343-G343, 3 - (1+INT(LOG10(ABS(E343)))))),""),IF(AND(E343=0,NOT(E343="")),ABS(ROUNDDOWN(E343-G343,0)),""))</f>
        <v/>
      </c>
      <c r="I343" s="3" t="str">
        <f aca="false">IF(NOT(H343=""),IF(H343&lt;=F343,"match",IF(H343&lt;3*F343,"partial match","no match")),"")</f>
        <v/>
      </c>
      <c r="J343" s="2" t="s">
        <v>537</v>
      </c>
    </row>
    <row r="344" customFormat="false" ht="15.75" hidden="false" customHeight="true" outlineLevel="0" collapsed="false">
      <c r="A344" s="2" t="s">
        <v>765</v>
      </c>
      <c r="B344" s="2" t="s">
        <v>525</v>
      </c>
      <c r="C344" s="2" t="s">
        <v>538</v>
      </c>
      <c r="D344" s="2" t="s">
        <v>22</v>
      </c>
      <c r="E344" s="2" t="n">
        <v>10600</v>
      </c>
      <c r="F344" s="2" t="n">
        <v>300</v>
      </c>
      <c r="H344" s="3" t="str">
        <f aca="false">IFERROR(IF(NOT(G344=""),ABS(ROUNDDOWN(E344-G344, 3 - (1+INT(LOG10(ABS(E344)))))),""),IF(AND(E344=0,NOT(E344="")),ABS(ROUNDDOWN(E344-G344,0)),""))</f>
        <v/>
      </c>
      <c r="I344" s="3" t="str">
        <f aca="false">IF(NOT(H344=""),IF(H344&lt;=F344,"match",IF(H344&lt;3*F344,"partial match","no match")),"")</f>
        <v/>
      </c>
      <c r="J344" s="2" t="s">
        <v>539</v>
      </c>
    </row>
    <row r="345" customFormat="false" ht="15.75" hidden="false" customHeight="true" outlineLevel="0" collapsed="false">
      <c r="A345" s="2" t="s">
        <v>765</v>
      </c>
      <c r="B345" s="2" t="s">
        <v>525</v>
      </c>
      <c r="C345" s="2" t="s">
        <v>360</v>
      </c>
      <c r="D345" s="2" t="s">
        <v>22</v>
      </c>
      <c r="E345" s="2" t="n">
        <v>20.5</v>
      </c>
      <c r="F345" s="2" t="n">
        <v>0.1</v>
      </c>
      <c r="H345" s="3" t="str">
        <f aca="false">IFERROR(IF(NOT(G345=""),ABS(ROUNDDOWN(E345-G345, 3 - (1+INT(LOG10(ABS(E345)))))),""),IF(AND(E345=0,NOT(E345="")),ABS(ROUNDDOWN(E345-G345,0)),""))</f>
        <v/>
      </c>
      <c r="I345" s="3" t="str">
        <f aca="false">IF(NOT(H345=""),IF(H345&lt;=F345,"match",IF(H345&lt;3*F345,"partial match","no match")),"")</f>
        <v/>
      </c>
      <c r="J345" s="2" t="s">
        <v>540</v>
      </c>
    </row>
    <row r="346" customFormat="false" ht="15.75" hidden="false" customHeight="true" outlineLevel="0" collapsed="false">
      <c r="A346" s="2" t="s">
        <v>765</v>
      </c>
      <c r="B346" s="2" t="s">
        <v>525</v>
      </c>
      <c r="C346" s="2" t="s">
        <v>362</v>
      </c>
      <c r="D346" s="2" t="s">
        <v>22</v>
      </c>
      <c r="E346" s="2" t="n">
        <v>0.0789</v>
      </c>
      <c r="F346" s="2" t="n">
        <v>0.001</v>
      </c>
      <c r="H346" s="3" t="str">
        <f aca="false">IFERROR(IF(NOT(G346=""),ABS(ROUNDDOWN(E346-G346, 3 - (1+INT(LOG10(ABS(E346)))))),""),IF(AND(E346=0,NOT(E346="")),ABS(ROUNDDOWN(E346-G346,0)),""))</f>
        <v/>
      </c>
      <c r="I346" s="3" t="str">
        <f aca="false">IF(NOT(H346=""),IF(H346&lt;=F346,"match",IF(H346&lt;3*F346,"partial match","no match")),"")</f>
        <v/>
      </c>
      <c r="J346" s="2" t="s">
        <v>541</v>
      </c>
    </row>
    <row r="347" customFormat="false" ht="15.75" hidden="false" customHeight="true" outlineLevel="0" collapsed="false">
      <c r="A347" s="2" t="s">
        <v>765</v>
      </c>
      <c r="B347" s="2" t="s">
        <v>525</v>
      </c>
      <c r="C347" s="2" t="s">
        <v>542</v>
      </c>
      <c r="D347" s="2" t="s">
        <v>56</v>
      </c>
      <c r="E347" s="2" t="n">
        <v>39.8</v>
      </c>
      <c r="F347" s="2" t="n">
        <v>0.3</v>
      </c>
      <c r="H347" s="3" t="str">
        <f aca="false">IFERROR(IF(NOT(G347=""),ABS(ROUNDDOWN(E347-G347, 3 - (1+INT(LOG10(ABS(E347)))))),""),IF(AND(E347=0,NOT(E347="")),ABS(ROUNDDOWN(E347-G347,0)),""))</f>
        <v/>
      </c>
      <c r="I347" s="3" t="str">
        <f aca="false">IF(NOT(H347=""),IF(H347&lt;=F347,"match",IF(H347&lt;3*F347,"partial match","no match")),"")</f>
        <v/>
      </c>
      <c r="J347" s="2" t="s">
        <v>543</v>
      </c>
    </row>
    <row r="348" customFormat="false" ht="15.75" hidden="false" customHeight="true" outlineLevel="0" collapsed="false">
      <c r="A348" s="2" t="s">
        <v>765</v>
      </c>
      <c r="B348" s="2" t="s">
        <v>525</v>
      </c>
      <c r="C348" s="2" t="s">
        <v>544</v>
      </c>
      <c r="D348" s="2" t="s">
        <v>22</v>
      </c>
      <c r="E348" s="2" t="n">
        <v>0.174</v>
      </c>
      <c r="F348" s="2" t="n">
        <v>0.003</v>
      </c>
      <c r="H348" s="3" t="str">
        <f aca="false">IFERROR(IF(NOT(G348=""),ABS(ROUNDDOWN(E348-G348, 3 - (1+INT(LOG10(ABS(E348)))))),""),IF(AND(E348=0,NOT(E348="")),ABS(ROUNDDOWN(E348-G348,0)),""))</f>
        <v/>
      </c>
      <c r="I348" s="3" t="str">
        <f aca="false">IF(NOT(H348=""),IF(H348&lt;=F348,"match",IF(H348&lt;3*F348,"partial match","no match")),"")</f>
        <v/>
      </c>
      <c r="J348" s="2" t="s">
        <v>545</v>
      </c>
    </row>
    <row r="349" customFormat="false" ht="15.75" hidden="false" customHeight="true" outlineLevel="0" collapsed="false">
      <c r="A349" s="2" t="s">
        <v>765</v>
      </c>
      <c r="B349" s="2" t="s">
        <v>525</v>
      </c>
      <c r="C349" s="2" t="s">
        <v>484</v>
      </c>
      <c r="D349" s="2" t="s">
        <v>22</v>
      </c>
      <c r="E349" s="2" t="n">
        <v>0.324</v>
      </c>
      <c r="F349" s="2" t="n">
        <v>0.001</v>
      </c>
      <c r="H349" s="3" t="str">
        <f aca="false">IFERROR(IF(NOT(G349=""),ABS(ROUNDDOWN(E349-G349, 3 - (1+INT(LOG10(ABS(E349)))))),""),IF(AND(E349=0,NOT(E349="")),ABS(ROUNDDOWN(E349-G349,0)),""))</f>
        <v/>
      </c>
      <c r="I349" s="3" t="str">
        <f aca="false">IF(NOT(H349=""),IF(H349&lt;=F349,"match",IF(H349&lt;3*F349,"partial match","no match")),"")</f>
        <v/>
      </c>
      <c r="J349" s="2" t="s">
        <v>546</v>
      </c>
    </row>
    <row r="350" customFormat="false" ht="15.75" hidden="false" customHeight="true" outlineLevel="0" collapsed="false">
      <c r="A350" s="2" t="s">
        <v>765</v>
      </c>
      <c r="B350" s="2" t="s">
        <v>525</v>
      </c>
      <c r="C350" s="2" t="s">
        <v>370</v>
      </c>
      <c r="D350" s="2" t="s">
        <v>56</v>
      </c>
      <c r="E350" s="2" t="n">
        <v>36.1</v>
      </c>
      <c r="F350" s="2" t="n">
        <v>0.3</v>
      </c>
      <c r="H350" s="3" t="str">
        <f aca="false">IFERROR(IF(NOT(G350=""),ABS(ROUNDDOWN(E350-G350, 3 - (1+INT(LOG10(ABS(E350)))))),""),IF(AND(E350=0,NOT(E350="")),ABS(ROUNDDOWN(E350-G350,0)),""))</f>
        <v/>
      </c>
      <c r="I350" s="3" t="str">
        <f aca="false">IF(NOT(H350=""),IF(H350&lt;=F350,"match",IF(H350&lt;3*F350,"partial match","no match")),"")</f>
        <v/>
      </c>
      <c r="J350" s="2" t="s">
        <v>547</v>
      </c>
    </row>
    <row r="351" customFormat="false" ht="15.75" hidden="false" customHeight="true" outlineLevel="0" collapsed="false">
      <c r="A351" s="2" t="s">
        <v>765</v>
      </c>
      <c r="B351" s="2" t="s">
        <v>525</v>
      </c>
      <c r="C351" s="2" t="s">
        <v>548</v>
      </c>
      <c r="D351" s="2" t="s">
        <v>56</v>
      </c>
      <c r="E351" s="2" t="n">
        <v>13.5</v>
      </c>
      <c r="F351" s="2" t="n">
        <v>0.1</v>
      </c>
      <c r="H351" s="3" t="str">
        <f aca="false">IFERROR(IF(NOT(G351=""),ABS(ROUNDDOWN(E351-G351, 3 - (1+INT(LOG10(ABS(E351)))))),""),IF(AND(E351=0,NOT(E351="")),ABS(ROUNDDOWN(E351-G351,0)),""))</f>
        <v/>
      </c>
      <c r="I351" s="3" t="str">
        <f aca="false">IF(NOT(H351=""),IF(H351&lt;=F351,"match",IF(H351&lt;3*F351,"partial match","no match")),"")</f>
        <v/>
      </c>
      <c r="J351" s="2" t="s">
        <v>549</v>
      </c>
    </row>
    <row r="352" customFormat="false" ht="15.75" hidden="false" customHeight="true" outlineLevel="0" collapsed="false">
      <c r="A352" s="2" t="s">
        <v>765</v>
      </c>
      <c r="B352" s="2" t="s">
        <v>525</v>
      </c>
      <c r="C352" s="2" t="s">
        <v>550</v>
      </c>
      <c r="D352" s="2" t="s">
        <v>22</v>
      </c>
      <c r="E352" s="2" t="n">
        <v>6.47</v>
      </c>
      <c r="F352" s="2" t="n">
        <v>0.03</v>
      </c>
      <c r="H352" s="3" t="str">
        <f aca="false">IFERROR(IF(NOT(G352=""),ABS(ROUNDDOWN(E352-G352, 3 - (1+INT(LOG10(ABS(E352)))))),""),IF(AND(E352=0,NOT(E352="")),ABS(ROUNDDOWN(E352-G352,0)),""))</f>
        <v/>
      </c>
      <c r="I352" s="3" t="str">
        <f aca="false">IF(NOT(H352=""),IF(H352&lt;=F352,"match",IF(H352&lt;3*F352,"partial match","no match")),"")</f>
        <v/>
      </c>
      <c r="J352" s="2" t="s">
        <v>551</v>
      </c>
    </row>
    <row r="353" customFormat="false" ht="15.75" hidden="false" customHeight="true" outlineLevel="0" collapsed="false">
      <c r="A353" s="2" t="s">
        <v>765</v>
      </c>
      <c r="B353" s="2" t="s">
        <v>552</v>
      </c>
      <c r="C353" s="2" t="s">
        <v>526</v>
      </c>
      <c r="D353" s="2" t="s">
        <v>22</v>
      </c>
      <c r="E353" s="2" t="n">
        <v>0.329</v>
      </c>
      <c r="F353" s="2" t="n">
        <v>0.004</v>
      </c>
      <c r="H353" s="3" t="str">
        <f aca="false">IFERROR(IF(NOT(G353=""),ABS(ROUNDDOWN(E353-G353, 3 - (1+INT(LOG10(ABS(E353)))))),""),IF(AND(E353=0,NOT(E353="")),ABS(ROUNDDOWN(E353-G353,0)),""))</f>
        <v/>
      </c>
      <c r="I353" s="3" t="str">
        <f aca="false">IF(NOT(H353=""),IF(H353&lt;=F353,"match",IF(H353&lt;3*F353,"partial match","no match")),"")</f>
        <v/>
      </c>
      <c r="J353" s="2" t="s">
        <v>553</v>
      </c>
    </row>
    <row r="354" customFormat="false" ht="15.75" hidden="false" customHeight="true" outlineLevel="0" collapsed="false">
      <c r="A354" s="2" t="s">
        <v>765</v>
      </c>
      <c r="B354" s="2" t="s">
        <v>552</v>
      </c>
      <c r="C354" s="2" t="s">
        <v>528</v>
      </c>
      <c r="D354" s="2" t="s">
        <v>56</v>
      </c>
      <c r="E354" s="2" t="n">
        <v>34.3</v>
      </c>
      <c r="F354" s="2" t="n">
        <v>0.2</v>
      </c>
      <c r="H354" s="3" t="str">
        <f aca="false">IFERROR(IF(NOT(G354=""),ABS(ROUNDDOWN(E354-G354, 3 - (1+INT(LOG10(ABS(E354)))))),""),IF(AND(E354=0,NOT(E354="")),ABS(ROUNDDOWN(E354-G354,0)),""))</f>
        <v/>
      </c>
      <c r="I354" s="3" t="str">
        <f aca="false">IF(NOT(H354=""),IF(H354&lt;=F354,"match",IF(H354&lt;3*F354,"partial match","no match")),"")</f>
        <v/>
      </c>
      <c r="J354" s="2" t="s">
        <v>554</v>
      </c>
    </row>
    <row r="355" customFormat="false" ht="15.75" hidden="false" customHeight="true" outlineLevel="0" collapsed="false">
      <c r="A355" s="2" t="s">
        <v>765</v>
      </c>
      <c r="B355" s="2" t="s">
        <v>552</v>
      </c>
      <c r="C355" s="2" t="s">
        <v>466</v>
      </c>
      <c r="D355" s="2" t="s">
        <v>22</v>
      </c>
      <c r="E355" s="2" t="n">
        <v>0.0387</v>
      </c>
      <c r="F355" s="2" t="n">
        <v>0.001</v>
      </c>
      <c r="H355" s="3" t="str">
        <f aca="false">IFERROR(IF(NOT(G355=""),ABS(ROUNDDOWN(E355-G355, 3 - (1+INT(LOG10(ABS(E355)))))),""),IF(AND(E355=0,NOT(E355="")),ABS(ROUNDDOWN(E355-G355,0)),""))</f>
        <v/>
      </c>
      <c r="I355" s="3" t="str">
        <f aca="false">IF(NOT(H355=""),IF(H355&lt;=F355,"match",IF(H355&lt;3*F355,"partial match","no match")),"")</f>
        <v/>
      </c>
      <c r="J355" s="2" t="s">
        <v>555</v>
      </c>
    </row>
    <row r="356" customFormat="false" ht="15.75" hidden="false" customHeight="true" outlineLevel="0" collapsed="false">
      <c r="A356" s="2" t="s">
        <v>765</v>
      </c>
      <c r="B356" s="2" t="s">
        <v>552</v>
      </c>
      <c r="C356" s="2" t="s">
        <v>468</v>
      </c>
      <c r="D356" s="2" t="s">
        <v>22</v>
      </c>
      <c r="E356" s="2" t="n">
        <v>284</v>
      </c>
      <c r="F356" s="2" t="n">
        <v>11</v>
      </c>
      <c r="H356" s="3" t="str">
        <f aca="false">IFERROR(IF(NOT(G356=""),ABS(ROUNDDOWN(E356-G356, 3 - (1+INT(LOG10(ABS(E356)))))),""),IF(AND(E356=0,NOT(E356="")),ABS(ROUNDDOWN(E356-G356,0)),""))</f>
        <v/>
      </c>
      <c r="I356" s="3" t="str">
        <f aca="false">IF(NOT(H356=""),IF(H356&lt;=F356,"match",IF(H356&lt;3*F356,"partial match","no match")),"")</f>
        <v/>
      </c>
      <c r="J356" s="2" t="s">
        <v>556</v>
      </c>
    </row>
    <row r="357" customFormat="false" ht="15.75" hidden="false" customHeight="true" outlineLevel="0" collapsed="false">
      <c r="A357" s="2" t="s">
        <v>765</v>
      </c>
      <c r="B357" s="2" t="s">
        <v>552</v>
      </c>
      <c r="C357" s="2" t="s">
        <v>532</v>
      </c>
      <c r="D357" s="2" t="s">
        <v>22</v>
      </c>
      <c r="E357" s="2" t="n">
        <v>0.0168</v>
      </c>
      <c r="F357" s="2" t="n">
        <v>0.0005</v>
      </c>
      <c r="H357" s="3" t="str">
        <f aca="false">IFERROR(IF(NOT(G357=""),ABS(ROUNDDOWN(E357-G357, 3 - (1+INT(LOG10(ABS(E357)))))),""),IF(AND(E357=0,NOT(E357="")),ABS(ROUNDDOWN(E357-G357,0)),""))</f>
        <v/>
      </c>
      <c r="I357" s="3" t="str">
        <f aca="false">IF(NOT(H357=""),IF(H357&lt;=F357,"match",IF(H357&lt;3*F357,"partial match","no match")),"")</f>
        <v/>
      </c>
      <c r="J357" s="2" t="s">
        <v>557</v>
      </c>
    </row>
    <row r="358" customFormat="false" ht="15.75" hidden="false" customHeight="true" outlineLevel="0" collapsed="false">
      <c r="A358" s="2" t="s">
        <v>765</v>
      </c>
      <c r="B358" s="2" t="s">
        <v>552</v>
      </c>
      <c r="C358" s="2" t="s">
        <v>534</v>
      </c>
      <c r="D358" s="2" t="s">
        <v>22</v>
      </c>
      <c r="E358" s="2" t="n">
        <v>81.4</v>
      </c>
      <c r="F358" s="2" t="n">
        <v>4.6</v>
      </c>
      <c r="H358" s="3" t="str">
        <f aca="false">IFERROR(IF(NOT(G358=""),ABS(ROUNDDOWN(E358-G358, 3 - (1+INT(LOG10(ABS(E358)))))),""),IF(AND(E358=0,NOT(E358="")),ABS(ROUNDDOWN(E358-G358,0)),""))</f>
        <v/>
      </c>
      <c r="I358" s="3" t="str">
        <f aca="false">IF(NOT(H358=""),IF(H358&lt;=F358,"match",IF(H358&lt;3*F358,"partial match","no match")),"")</f>
        <v/>
      </c>
      <c r="J358" s="2" t="s">
        <v>558</v>
      </c>
    </row>
    <row r="359" customFormat="false" ht="15.75" hidden="false" customHeight="true" outlineLevel="0" collapsed="false">
      <c r="A359" s="2" t="s">
        <v>765</v>
      </c>
      <c r="B359" s="2" t="s">
        <v>552</v>
      </c>
      <c r="C359" s="2" t="s">
        <v>536</v>
      </c>
      <c r="D359" s="2" t="s">
        <v>56</v>
      </c>
      <c r="E359" s="2" t="n">
        <v>0.748</v>
      </c>
      <c r="F359" s="2" t="n">
        <v>0.017</v>
      </c>
      <c r="H359" s="3" t="str">
        <f aca="false">IFERROR(IF(NOT(G359=""),ABS(ROUNDDOWN(E359-G359, 3 - (1+INT(LOG10(ABS(E359)))))),""),IF(AND(E359=0,NOT(E359="")),ABS(ROUNDDOWN(E359-G359,0)),""))</f>
        <v/>
      </c>
      <c r="I359" s="3" t="str">
        <f aca="false">IF(NOT(H359=""),IF(H359&lt;=F359,"match",IF(H359&lt;3*F359,"partial match","no match")),"")</f>
        <v/>
      </c>
      <c r="J359" s="2" t="s">
        <v>559</v>
      </c>
    </row>
    <row r="360" customFormat="false" ht="15.75" hidden="false" customHeight="true" outlineLevel="0" collapsed="false">
      <c r="A360" s="2" t="s">
        <v>765</v>
      </c>
      <c r="B360" s="2" t="s">
        <v>552</v>
      </c>
      <c r="C360" s="2" t="s">
        <v>538</v>
      </c>
      <c r="D360" s="2" t="s">
        <v>22</v>
      </c>
      <c r="E360" s="2" t="n">
        <v>11600</v>
      </c>
      <c r="F360" s="2" t="n">
        <v>400</v>
      </c>
      <c r="H360" s="3" t="str">
        <f aca="false">IFERROR(IF(NOT(G360=""),ABS(ROUNDDOWN(E360-G360, 3 - (1+INT(LOG10(ABS(E360)))))),""),IF(AND(E360=0,NOT(E360="")),ABS(ROUNDDOWN(E360-G360,0)),""))</f>
        <v/>
      </c>
      <c r="I360" s="3" t="str">
        <f aca="false">IF(NOT(H360=""),IF(H360&lt;=F360,"match",IF(H360&lt;3*F360,"partial match","no match")),"")</f>
        <v/>
      </c>
      <c r="J360" s="2" t="s">
        <v>560</v>
      </c>
    </row>
    <row r="361" customFormat="false" ht="15.75" hidden="false" customHeight="true" outlineLevel="0" collapsed="false">
      <c r="A361" s="2" t="s">
        <v>765</v>
      </c>
      <c r="B361" s="2" t="s">
        <v>552</v>
      </c>
      <c r="C361" s="2" t="s">
        <v>360</v>
      </c>
      <c r="D361" s="2" t="s">
        <v>22</v>
      </c>
      <c r="E361" s="2" t="n">
        <v>437</v>
      </c>
      <c r="F361" s="2" t="n">
        <v>3</v>
      </c>
      <c r="H361" s="3" t="str">
        <f aca="false">IFERROR(IF(NOT(G361=""),ABS(ROUNDDOWN(E361-G361, 3 - (1+INT(LOG10(ABS(E361)))))),""),IF(AND(E361=0,NOT(E361="")),ABS(ROUNDDOWN(E361-G361,0)),""))</f>
        <v/>
      </c>
      <c r="I361" s="3" t="str">
        <f aca="false">IF(NOT(H361=""),IF(H361&lt;=F361,"match",IF(H361&lt;3*F361,"partial match","no match")),"")</f>
        <v/>
      </c>
      <c r="J361" s="2" t="s">
        <v>561</v>
      </c>
    </row>
    <row r="362" customFormat="false" ht="15.75" hidden="false" customHeight="true" outlineLevel="0" collapsed="false">
      <c r="A362" s="2" t="s">
        <v>765</v>
      </c>
      <c r="B362" s="2" t="s">
        <v>552</v>
      </c>
      <c r="C362" s="2" t="s">
        <v>362</v>
      </c>
      <c r="D362" s="2" t="s">
        <v>22</v>
      </c>
      <c r="E362" s="2" t="n">
        <v>0.0613</v>
      </c>
      <c r="F362" s="2" t="n">
        <v>0.0005</v>
      </c>
      <c r="H362" s="3" t="str">
        <f aca="false">IFERROR(IF(NOT(G362=""),ABS(ROUNDDOWN(E362-G362, 3 - (1+INT(LOG10(ABS(E362)))))),""),IF(AND(E362=0,NOT(E362="")),ABS(ROUNDDOWN(E362-G362,0)),""))</f>
        <v/>
      </c>
      <c r="I362" s="3" t="str">
        <f aca="false">IF(NOT(H362=""),IF(H362&lt;=F362,"match",IF(H362&lt;3*F362,"partial match","no match")),"")</f>
        <v/>
      </c>
      <c r="J362" s="2" t="s">
        <v>562</v>
      </c>
    </row>
    <row r="363" customFormat="false" ht="15.75" hidden="false" customHeight="true" outlineLevel="0" collapsed="false">
      <c r="A363" s="2" t="s">
        <v>765</v>
      </c>
      <c r="B363" s="2" t="s">
        <v>552</v>
      </c>
      <c r="C363" s="2" t="s">
        <v>542</v>
      </c>
      <c r="D363" s="2" t="s">
        <v>56</v>
      </c>
      <c r="E363" s="2" t="n">
        <v>963</v>
      </c>
      <c r="F363" s="2" t="n">
        <v>6</v>
      </c>
      <c r="H363" s="3" t="str">
        <f aca="false">IFERROR(IF(NOT(G363=""),ABS(ROUNDDOWN(E363-G363, 3 - (1+INT(LOG10(ABS(E363)))))),""),IF(AND(E363=0,NOT(E363="")),ABS(ROUNDDOWN(E363-G363,0)),""))</f>
        <v/>
      </c>
      <c r="I363" s="3" t="str">
        <f aca="false">IF(NOT(H363=""),IF(H363&lt;=F363,"match",IF(H363&lt;3*F363,"partial match","no match")),"")</f>
        <v/>
      </c>
      <c r="J363" s="2" t="s">
        <v>563</v>
      </c>
    </row>
    <row r="364" customFormat="false" ht="15.75" hidden="false" customHeight="true" outlineLevel="0" collapsed="false">
      <c r="A364" s="2" t="s">
        <v>765</v>
      </c>
      <c r="B364" s="2" t="s">
        <v>552</v>
      </c>
      <c r="C364" s="2" t="s">
        <v>544</v>
      </c>
      <c r="D364" s="2" t="s">
        <v>22</v>
      </c>
      <c r="E364" s="2" t="n">
        <v>0.135</v>
      </c>
      <c r="F364" s="2" t="n">
        <v>0.001</v>
      </c>
      <c r="H364" s="3" t="str">
        <f aca="false">IFERROR(IF(NOT(G364=""),ABS(ROUNDDOWN(E364-G364, 3 - (1+INT(LOG10(ABS(E364)))))),""),IF(AND(E364=0,NOT(E364="")),ABS(ROUNDDOWN(E364-G364,0)),""))</f>
        <v/>
      </c>
      <c r="I364" s="3" t="str">
        <f aca="false">IF(NOT(H364=""),IF(H364&lt;=F364,"match",IF(H364&lt;3*F364,"partial match","no match")),"")</f>
        <v/>
      </c>
      <c r="J364" s="2" t="s">
        <v>564</v>
      </c>
    </row>
    <row r="365" customFormat="false" ht="15.75" hidden="false" customHeight="true" outlineLevel="0" collapsed="false">
      <c r="A365" s="2" t="s">
        <v>765</v>
      </c>
      <c r="B365" s="2" t="s">
        <v>552</v>
      </c>
      <c r="C365" s="2" t="s">
        <v>484</v>
      </c>
      <c r="D365" s="2" t="s">
        <v>56</v>
      </c>
      <c r="E365" s="2" t="n">
        <v>0.26</v>
      </c>
      <c r="F365" s="2" t="n">
        <v>0.002</v>
      </c>
      <c r="H365" s="3" t="str">
        <f aca="false">IFERROR(IF(NOT(G365=""),ABS(ROUNDDOWN(E365-G365, 3 - (1+INT(LOG10(ABS(E365)))))),""),IF(AND(E365=0,NOT(E365="")),ABS(ROUNDDOWN(E365-G365,0)),""))</f>
        <v/>
      </c>
      <c r="I365" s="3" t="str">
        <f aca="false">IF(NOT(H365=""),IF(H365&lt;=F365,"match",IF(H365&lt;3*F365,"partial match","no match")),"")</f>
        <v/>
      </c>
      <c r="J365" s="2" t="s">
        <v>565</v>
      </c>
    </row>
    <row r="366" customFormat="false" ht="15.75" hidden="false" customHeight="true" outlineLevel="0" collapsed="false">
      <c r="A366" s="2" t="s">
        <v>765</v>
      </c>
      <c r="B366" s="2" t="s">
        <v>552</v>
      </c>
      <c r="C366" s="2" t="s">
        <v>370</v>
      </c>
      <c r="D366" s="2" t="s">
        <v>22</v>
      </c>
      <c r="E366" s="2" t="n">
        <v>41</v>
      </c>
      <c r="F366" s="2" t="n">
        <v>0.7</v>
      </c>
      <c r="H366" s="3" t="str">
        <f aca="false">IFERROR(IF(NOT(G366=""),ABS(ROUNDDOWN(E366-G366, 3 - (1+INT(LOG10(ABS(E366)))))),""),IF(AND(E366=0,NOT(E366="")),ABS(ROUNDDOWN(E366-G366,0)),""))</f>
        <v/>
      </c>
      <c r="I366" s="3" t="str">
        <f aca="false">IF(NOT(H366=""),IF(H366&lt;=F366,"match",IF(H366&lt;3*F366,"partial match","no match")),"")</f>
        <v/>
      </c>
      <c r="J366" s="2" t="s">
        <v>566</v>
      </c>
    </row>
    <row r="367" customFormat="false" ht="15.75" hidden="false" customHeight="true" outlineLevel="0" collapsed="false">
      <c r="A367" s="2" t="s">
        <v>765</v>
      </c>
      <c r="B367" s="2" t="s">
        <v>552</v>
      </c>
      <c r="C367" s="2" t="s">
        <v>548</v>
      </c>
      <c r="D367" s="2" t="s">
        <v>56</v>
      </c>
      <c r="E367" s="2" t="n">
        <v>15</v>
      </c>
      <c r="F367" s="2" t="n">
        <v>0.1</v>
      </c>
      <c r="H367" s="3" t="str">
        <f aca="false">IFERROR(IF(NOT(G367=""),ABS(ROUNDDOWN(E367-G367, 3 - (1+INT(LOG10(ABS(E367)))))),""),IF(AND(E367=0,NOT(E367="")),ABS(ROUNDDOWN(E367-G367,0)),""))</f>
        <v/>
      </c>
      <c r="I367" s="3" t="str">
        <f aca="false">IF(NOT(H367=""),IF(H367&lt;=F367,"match",IF(H367&lt;3*F367,"partial match","no match")),"")</f>
        <v/>
      </c>
      <c r="J367" s="2" t="s">
        <v>567</v>
      </c>
    </row>
    <row r="368" customFormat="false" ht="15.75" hidden="false" customHeight="true" outlineLevel="0" collapsed="false">
      <c r="A368" s="2" t="s">
        <v>765</v>
      </c>
      <c r="B368" s="2" t="s">
        <v>552</v>
      </c>
      <c r="C368" s="2" t="s">
        <v>550</v>
      </c>
      <c r="D368" s="2" t="s">
        <v>56</v>
      </c>
      <c r="E368" s="2" t="n">
        <v>7.58</v>
      </c>
      <c r="F368" s="2" t="n">
        <v>0.01</v>
      </c>
      <c r="H368" s="3" t="str">
        <f aca="false">IFERROR(IF(NOT(G368=""),ABS(ROUNDDOWN(E368-G368, 3 - (1+INT(LOG10(ABS(E368)))))),""),IF(AND(E368=0,NOT(E368="")),ABS(ROUNDDOWN(E368-G368,0)),""))</f>
        <v/>
      </c>
      <c r="I368" s="3" t="str">
        <f aca="false">IF(NOT(H368=""),IF(H368&lt;=F368,"match",IF(H368&lt;3*F368,"partial match","no match")),"")</f>
        <v/>
      </c>
      <c r="J368" s="2" t="s">
        <v>568</v>
      </c>
    </row>
    <row r="369" customFormat="false" ht="15.75" hidden="false" customHeight="true" outlineLevel="0" collapsed="false">
      <c r="A369" s="2" t="s">
        <v>765</v>
      </c>
      <c r="B369" s="2" t="s">
        <v>586</v>
      </c>
      <c r="C369" s="2" t="s">
        <v>587</v>
      </c>
      <c r="D369" s="2" t="s">
        <v>22</v>
      </c>
      <c r="E369" s="2" t="n">
        <v>0.0168</v>
      </c>
      <c r="F369" s="2" t="n">
        <v>0.0005</v>
      </c>
      <c r="H369" s="3" t="str">
        <f aca="false">IFERROR(IF(NOT(G369=""),ABS(ROUNDDOWN(E369-G369, 3 - (1+INT(LOG10(ABS(E369)))))),""),IF(AND(E369=0,NOT(E369="")),ABS(ROUNDDOWN(E369-G369,0)),""))</f>
        <v/>
      </c>
      <c r="I369" s="3" t="str">
        <f aca="false">IF(NOT(H369=""),IF(H369&lt;=F369,"match",IF(H369&lt;3*F369,"partial match","no match")),"")</f>
        <v/>
      </c>
      <c r="J369" s="2" t="s">
        <v>588</v>
      </c>
    </row>
    <row r="370" customFormat="false" ht="15.75" hidden="false" customHeight="true" outlineLevel="0" collapsed="false">
      <c r="A370" s="2" t="s">
        <v>765</v>
      </c>
      <c r="B370" s="2" t="s">
        <v>586</v>
      </c>
      <c r="C370" s="2" t="s">
        <v>185</v>
      </c>
      <c r="D370" s="2" t="s">
        <v>22</v>
      </c>
      <c r="E370" s="2" t="n">
        <v>0.181</v>
      </c>
      <c r="F370" s="2" t="n">
        <v>0.001</v>
      </c>
      <c r="H370" s="3" t="str">
        <f aca="false">IFERROR(IF(NOT(G370=""),ABS(ROUNDDOWN(E370-G370, 3 - (1+INT(LOG10(ABS(E370)))))),""),IF(AND(E370=0,NOT(E370="")),ABS(ROUNDDOWN(E370-G370,0)),""))</f>
        <v/>
      </c>
      <c r="I370" s="3" t="str">
        <f aca="false">IF(NOT(H370=""),IF(H370&lt;=F370,"match",IF(H370&lt;3*F370,"partial match","no match")),"")</f>
        <v/>
      </c>
      <c r="J370" s="2" t="s">
        <v>589</v>
      </c>
    </row>
    <row r="371" customFormat="false" ht="15.75" hidden="false" customHeight="true" outlineLevel="0" collapsed="false">
      <c r="A371" s="2" t="s">
        <v>765</v>
      </c>
      <c r="B371" s="2" t="s">
        <v>586</v>
      </c>
      <c r="C371" s="2" t="s">
        <v>590</v>
      </c>
      <c r="D371" s="2" t="s">
        <v>22</v>
      </c>
      <c r="E371" s="2" t="n">
        <v>0.2</v>
      </c>
      <c r="F371" s="2" t="n">
        <v>0.005</v>
      </c>
      <c r="H371" s="3" t="str">
        <f aca="false">IFERROR(IF(NOT(G371=""),ABS(ROUNDDOWN(E371-G371, 3 - (1+INT(LOG10(ABS(E371)))))),""),IF(AND(E371=0,NOT(E371="")),ABS(ROUNDDOWN(E371-G371,0)),""))</f>
        <v/>
      </c>
      <c r="I371" s="3" t="str">
        <f aca="false">IF(NOT(H371=""),IF(H371&lt;=F371,"match",IF(H371&lt;3*F371,"partial match","no match")),"")</f>
        <v/>
      </c>
      <c r="J371" s="2" t="s">
        <v>591</v>
      </c>
    </row>
    <row r="372" customFormat="false" ht="15.75" hidden="false" customHeight="true" outlineLevel="0" collapsed="false">
      <c r="A372" s="2" t="s">
        <v>765</v>
      </c>
      <c r="B372" s="2" t="s">
        <v>586</v>
      </c>
      <c r="C372" s="2" t="s">
        <v>592</v>
      </c>
      <c r="D372" s="2" t="s">
        <v>22</v>
      </c>
      <c r="E372" s="2" t="n">
        <v>391</v>
      </c>
      <c r="F372" s="2" t="n">
        <v>7</v>
      </c>
      <c r="H372" s="3" t="str">
        <f aca="false">IFERROR(IF(NOT(G372=""),ABS(ROUNDDOWN(E372-G372, 3 - (1+INT(LOG10(ABS(E372)))))),""),IF(AND(E372=0,NOT(E372="")),ABS(ROUNDDOWN(E372-G372,0)),""))</f>
        <v/>
      </c>
      <c r="I372" s="3" t="str">
        <f aca="false">IF(NOT(H372=""),IF(H372&lt;=F372,"match",IF(H372&lt;3*F372,"partial match","no match")),"")</f>
        <v/>
      </c>
      <c r="J372" s="2" t="s">
        <v>593</v>
      </c>
    </row>
    <row r="373" customFormat="false" ht="15.75" hidden="false" customHeight="true" outlineLevel="0" collapsed="false">
      <c r="A373" s="2" t="s">
        <v>765</v>
      </c>
      <c r="B373" s="2" t="s">
        <v>586</v>
      </c>
      <c r="C373" s="2" t="s">
        <v>594</v>
      </c>
      <c r="D373" s="2" t="s">
        <v>22</v>
      </c>
      <c r="E373" s="2" t="n">
        <v>6.02</v>
      </c>
      <c r="F373" s="2" t="n">
        <v>0.23</v>
      </c>
      <c r="H373" s="3" t="str">
        <f aca="false">IFERROR(IF(NOT(G373=""),ABS(ROUNDDOWN(E373-G373, 3 - (1+INT(LOG10(ABS(E373)))))),""),IF(AND(E373=0,NOT(E373="")),ABS(ROUNDDOWN(E373-G373,0)),""))</f>
        <v/>
      </c>
      <c r="I373" s="3" t="str">
        <f aca="false">IF(NOT(H373=""),IF(H373&lt;=F373,"match",IF(H373&lt;3*F373,"partial match","no match")),"")</f>
        <v/>
      </c>
      <c r="J373" s="2" t="s">
        <v>595</v>
      </c>
    </row>
    <row r="374" customFormat="false" ht="15.75" hidden="false" customHeight="true" outlineLevel="0" collapsed="false">
      <c r="A374" s="2" t="s">
        <v>765</v>
      </c>
      <c r="B374" s="2" t="s">
        <v>596</v>
      </c>
      <c r="C374" s="2" t="s">
        <v>587</v>
      </c>
      <c r="D374" s="2" t="s">
        <v>22</v>
      </c>
      <c r="E374" s="2" t="n">
        <v>0.000314</v>
      </c>
      <c r="F374" s="2" t="n">
        <v>4E-006</v>
      </c>
      <c r="H374" s="3" t="str">
        <f aca="false">IFERROR(IF(NOT(G374=""),ABS(ROUNDDOWN(E374-G374, 3 - (1+INT(LOG10(ABS(E374)))))),""),IF(AND(E374=0,NOT(E374="")),ABS(ROUNDDOWN(E374-G374,0)),""))</f>
        <v/>
      </c>
      <c r="I374" s="3" t="str">
        <f aca="false">IF(NOT(H374=""),IF(H374&lt;=F374,"match",IF(H374&lt;3*F374,"partial match","no match")),"")</f>
        <v/>
      </c>
      <c r="J374" s="2" t="s">
        <v>597</v>
      </c>
    </row>
    <row r="375" customFormat="false" ht="15.75" hidden="false" customHeight="true" outlineLevel="0" collapsed="false">
      <c r="A375" s="2" t="s">
        <v>765</v>
      </c>
      <c r="B375" s="2" t="s">
        <v>596</v>
      </c>
      <c r="C375" s="2" t="s">
        <v>185</v>
      </c>
      <c r="D375" s="2" t="s">
        <v>22</v>
      </c>
      <c r="E375" s="2" t="n">
        <v>0.0506</v>
      </c>
      <c r="F375" s="2" t="n">
        <v>0.0005</v>
      </c>
      <c r="H375" s="3" t="str">
        <f aca="false">IFERROR(IF(NOT(G375=""),ABS(ROUNDDOWN(E375-G375, 3 - (1+INT(LOG10(ABS(E375)))))),""),IF(AND(E375=0,NOT(E375="")),ABS(ROUNDDOWN(E375-G375,0)),""))</f>
        <v/>
      </c>
      <c r="I375" s="3" t="str">
        <f aca="false">IF(NOT(H375=""),IF(H375&lt;=F375,"match",IF(H375&lt;3*F375,"partial match","no match")),"")</f>
        <v/>
      </c>
      <c r="J375" s="2" t="s">
        <v>598</v>
      </c>
    </row>
    <row r="376" customFormat="false" ht="15.75" hidden="false" customHeight="true" outlineLevel="0" collapsed="false">
      <c r="A376" s="2" t="s">
        <v>765</v>
      </c>
      <c r="B376" s="2" t="s">
        <v>596</v>
      </c>
      <c r="C376" s="2" t="s">
        <v>590</v>
      </c>
      <c r="D376" s="2" t="s">
        <v>22</v>
      </c>
      <c r="E376" s="2" t="n">
        <v>3.45</v>
      </c>
      <c r="F376" s="2" t="n">
        <v>0.07</v>
      </c>
      <c r="H376" s="3" t="str">
        <f aca="false">IFERROR(IF(NOT(G376=""),ABS(ROUNDDOWN(E376-G376, 3 - (1+INT(LOG10(ABS(E376)))))),""),IF(AND(E376=0,NOT(E376="")),ABS(ROUNDDOWN(E376-G376,0)),""))</f>
        <v/>
      </c>
      <c r="I376" s="3" t="str">
        <f aca="false">IF(NOT(H376=""),IF(H376&lt;=F376,"match",IF(H376&lt;3*F376,"partial match","no match")),"")</f>
        <v/>
      </c>
      <c r="J376" s="2" t="s">
        <v>599</v>
      </c>
    </row>
    <row r="377" customFormat="false" ht="15.75" hidden="false" customHeight="true" outlineLevel="0" collapsed="false">
      <c r="A377" s="2" t="s">
        <v>765</v>
      </c>
      <c r="B377" s="2" t="s">
        <v>596</v>
      </c>
      <c r="C377" s="2" t="s">
        <v>592</v>
      </c>
      <c r="D377" s="2" t="s">
        <v>22</v>
      </c>
      <c r="E377" s="2" t="n">
        <v>496</v>
      </c>
      <c r="F377" s="2" t="n">
        <v>5</v>
      </c>
      <c r="H377" s="3" t="str">
        <f aca="false">IFERROR(IF(NOT(G377=""),ABS(ROUNDDOWN(E377-G377, 3 - (1+INT(LOG10(ABS(E377)))))),""),IF(AND(E377=0,NOT(E377="")),ABS(ROUNDDOWN(E377-G377,0)),""))</f>
        <v/>
      </c>
      <c r="I377" s="3" t="str">
        <f aca="false">IF(NOT(H377=""),IF(H377&lt;=F377,"match",IF(H377&lt;3*F377,"partial match","no match")),"")</f>
        <v/>
      </c>
      <c r="J377" s="2" t="s">
        <v>600</v>
      </c>
    </row>
    <row r="378" customFormat="false" ht="15.75" hidden="false" customHeight="true" outlineLevel="0" collapsed="false">
      <c r="A378" s="2" t="s">
        <v>765</v>
      </c>
      <c r="B378" s="2" t="s">
        <v>596</v>
      </c>
      <c r="C378" s="2" t="s">
        <v>594</v>
      </c>
      <c r="D378" s="2" t="s">
        <v>22</v>
      </c>
      <c r="E378" s="2" t="n">
        <v>0.199</v>
      </c>
      <c r="F378" s="2" t="n">
        <v>0.009</v>
      </c>
      <c r="H378" s="3" t="str">
        <f aca="false">IFERROR(IF(NOT(G378=""),ABS(ROUNDDOWN(E378-G378, 3 - (1+INT(LOG10(ABS(E378)))))),""),IF(AND(E378=0,NOT(E378="")),ABS(ROUNDDOWN(E378-G378,0)),""))</f>
        <v/>
      </c>
      <c r="I378" s="3" t="str">
        <f aca="false">IF(NOT(H378=""),IF(H378&lt;=F378,"match",IF(H378&lt;3*F378,"partial match","no match")),"")</f>
        <v/>
      </c>
      <c r="J378" s="2" t="s">
        <v>601</v>
      </c>
    </row>
    <row r="379" customFormat="false" ht="15.75" hidden="false" customHeight="true" outlineLevel="0" collapsed="false">
      <c r="A379" s="2" t="s">
        <v>765</v>
      </c>
      <c r="B379" s="2" t="s">
        <v>608</v>
      </c>
      <c r="C379" s="2" t="s">
        <v>609</v>
      </c>
      <c r="D379" s="2" t="s">
        <v>22</v>
      </c>
      <c r="E379" s="2" t="n">
        <v>0.31</v>
      </c>
      <c r="F379" s="2" t="n">
        <v>0.001</v>
      </c>
      <c r="H379" s="3" t="str">
        <f aca="false">IFERROR(IF(NOT(G379=""),ABS(ROUNDDOWN(E379-G379, 3 - (1+INT(LOG10(ABS(E379)))))),""),IF(AND(E379=0,NOT(E379="")),ABS(ROUNDDOWN(E379-G379,0)),""))</f>
        <v/>
      </c>
      <c r="I379" s="3" t="str">
        <f aca="false">IF(NOT(H379=""),IF(H379&lt;=F379,"match",IF(H379&lt;3*F379,"partial match","no match")),"")</f>
        <v/>
      </c>
      <c r="J379" s="2" t="s">
        <v>610</v>
      </c>
    </row>
    <row r="380" customFormat="false" ht="15.75" hidden="false" customHeight="true" outlineLevel="0" collapsed="false">
      <c r="A380" s="2" t="s">
        <v>765</v>
      </c>
      <c r="B380" s="2" t="s">
        <v>608</v>
      </c>
      <c r="C380" s="2" t="s">
        <v>611</v>
      </c>
      <c r="D380" s="2" t="s">
        <v>22</v>
      </c>
      <c r="E380" s="2" t="n">
        <v>17.3</v>
      </c>
      <c r="F380" s="2" t="n">
        <v>0.2</v>
      </c>
      <c r="H380" s="3" t="str">
        <f aca="false">IFERROR(IF(NOT(G380=""),ABS(ROUNDDOWN(E380-G380, 3 - (1+INT(LOG10(ABS(E380)))))),""),IF(AND(E380=0,NOT(E380="")),ABS(ROUNDDOWN(E380-G380,0)),""))</f>
        <v/>
      </c>
      <c r="I380" s="3" t="str">
        <f aca="false">IF(NOT(H380=""),IF(H380&lt;=F380,"match",IF(H380&lt;3*F380,"partial match","no match")),"")</f>
        <v/>
      </c>
      <c r="J380" s="2" t="s">
        <v>612</v>
      </c>
    </row>
    <row r="381" customFormat="false" ht="15.75" hidden="false" customHeight="true" outlineLevel="0" collapsed="false">
      <c r="A381" s="2" t="s">
        <v>765</v>
      </c>
      <c r="B381" s="2" t="s">
        <v>608</v>
      </c>
      <c r="C381" s="2" t="s">
        <v>613</v>
      </c>
      <c r="D381" s="2" t="s">
        <v>22</v>
      </c>
      <c r="E381" s="2" t="n">
        <v>0.0286</v>
      </c>
      <c r="F381" s="2" t="n">
        <v>0.0004</v>
      </c>
      <c r="H381" s="3" t="str">
        <f aca="false">IFERROR(IF(NOT(G381=""),ABS(ROUNDDOWN(E381-G381, 3 - (1+INT(LOG10(ABS(E381)))))),""),IF(AND(E381=0,NOT(E381="")),ABS(ROUNDDOWN(E381-G381,0)),""))</f>
        <v/>
      </c>
      <c r="I381" s="3" t="str">
        <f aca="false">IF(NOT(H381=""),IF(H381&lt;=F381,"match",IF(H381&lt;3*F381,"partial match","no match")),"")</f>
        <v/>
      </c>
      <c r="J381" s="2" t="s">
        <v>614</v>
      </c>
    </row>
    <row r="382" customFormat="false" ht="15.75" hidden="false" customHeight="true" outlineLevel="0" collapsed="false">
      <c r="A382" s="2" t="s">
        <v>765</v>
      </c>
      <c r="B382" s="2" t="s">
        <v>608</v>
      </c>
      <c r="C382" s="2" t="s">
        <v>615</v>
      </c>
      <c r="D382" s="2" t="s">
        <v>22</v>
      </c>
      <c r="E382" s="2" t="n">
        <v>359</v>
      </c>
      <c r="F382" s="2" t="n">
        <v>10</v>
      </c>
      <c r="H382" s="3" t="str">
        <f aca="false">IFERROR(IF(NOT(G382=""),ABS(ROUNDDOWN(E382-G382, 3 - (1+INT(LOG10(ABS(E382)))))),""),IF(AND(E382=0,NOT(E382="")),ABS(ROUNDDOWN(E382-G382,0)),""))</f>
        <v/>
      </c>
      <c r="I382" s="3" t="str">
        <f aca="false">IF(NOT(H382=""),IF(H382&lt;=F382,"match",IF(H382&lt;3*F382,"partial match","no match")),"")</f>
        <v/>
      </c>
      <c r="J382" s="2" t="s">
        <v>616</v>
      </c>
    </row>
    <row r="383" customFormat="false" ht="15.75" hidden="false" customHeight="true" outlineLevel="0" collapsed="false">
      <c r="A383" s="2" t="s">
        <v>765</v>
      </c>
      <c r="B383" s="2" t="s">
        <v>608</v>
      </c>
      <c r="C383" s="2" t="s">
        <v>617</v>
      </c>
      <c r="D383" s="2" t="s">
        <v>22</v>
      </c>
      <c r="E383" s="2" t="n">
        <v>0.0203</v>
      </c>
      <c r="F383" s="2" t="n">
        <v>0.0003</v>
      </c>
      <c r="H383" s="3" t="str">
        <f aca="false">IFERROR(IF(NOT(G383=""),ABS(ROUNDDOWN(E383-G383, 3 - (1+INT(LOG10(ABS(E383)))))),""),IF(AND(E383=0,NOT(E383="")),ABS(ROUNDDOWN(E383-G383,0)),""))</f>
        <v/>
      </c>
      <c r="I383" s="3" t="str">
        <f aca="false">IF(NOT(H383=""),IF(H383&lt;=F383,"match",IF(H383&lt;3*F383,"partial match","no match")),"")</f>
        <v/>
      </c>
      <c r="J383" s="2" t="s">
        <v>618</v>
      </c>
    </row>
    <row r="384" customFormat="false" ht="15.75" hidden="false" customHeight="true" outlineLevel="0" collapsed="false">
      <c r="A384" s="2" t="s">
        <v>765</v>
      </c>
      <c r="B384" s="2" t="s">
        <v>608</v>
      </c>
      <c r="C384" s="2" t="s">
        <v>619</v>
      </c>
      <c r="D384" s="2" t="s">
        <v>22</v>
      </c>
      <c r="E384" s="2" t="n">
        <v>78.9</v>
      </c>
      <c r="F384" s="2" t="n">
        <v>2.2</v>
      </c>
      <c r="H384" s="3" t="str">
        <f aca="false">IFERROR(IF(NOT(G384=""),ABS(ROUNDDOWN(E384-G384, 3 - (1+INT(LOG10(ABS(E384)))))),""),IF(AND(E384=0,NOT(E384="")),ABS(ROUNDDOWN(E384-G384,0)),""))</f>
        <v/>
      </c>
      <c r="I384" s="3" t="str">
        <f aca="false">IF(NOT(H384=""),IF(H384&lt;=F384,"match",IF(H384&lt;3*F384,"partial match","no match")),"")</f>
        <v/>
      </c>
      <c r="J384" s="2" t="s">
        <v>620</v>
      </c>
    </row>
    <row r="385" customFormat="false" ht="15.75" hidden="false" customHeight="true" outlineLevel="0" collapsed="false">
      <c r="A385" s="2" t="s">
        <v>765</v>
      </c>
      <c r="B385" s="2" t="s">
        <v>608</v>
      </c>
      <c r="C385" s="2" t="s">
        <v>621</v>
      </c>
      <c r="D385" s="2" t="s">
        <v>22</v>
      </c>
      <c r="E385" s="2" t="n">
        <v>0.108</v>
      </c>
      <c r="F385" s="2" t="n">
        <v>0.003</v>
      </c>
      <c r="H385" s="3" t="str">
        <f aca="false">IFERROR(IF(NOT(G385=""),ABS(ROUNDDOWN(E385-G385, 3 - (1+INT(LOG10(ABS(E385)))))),""),IF(AND(E385=0,NOT(E385="")),ABS(ROUNDDOWN(E385-G385,0)),""))</f>
        <v/>
      </c>
      <c r="I385" s="3" t="str">
        <f aca="false">IF(NOT(H385=""),IF(H385&lt;=F385,"match",IF(H385&lt;3*F385,"partial match","no match")),"")</f>
        <v/>
      </c>
      <c r="J385" s="2" t="s">
        <v>622</v>
      </c>
    </row>
    <row r="386" customFormat="false" ht="15.75" hidden="false" customHeight="true" outlineLevel="0" collapsed="false">
      <c r="A386" s="2" t="s">
        <v>765</v>
      </c>
      <c r="B386" s="2" t="s">
        <v>608</v>
      </c>
      <c r="C386" s="2" t="s">
        <v>623</v>
      </c>
      <c r="D386" s="2" t="s">
        <v>22</v>
      </c>
      <c r="E386" s="2" t="n">
        <v>7210</v>
      </c>
      <c r="F386" s="2" t="n">
        <v>130</v>
      </c>
      <c r="H386" s="3" t="str">
        <f aca="false">IFERROR(IF(NOT(G386=""),ABS(ROUNDDOWN(E386-G386, 3 - (1+INT(LOG10(ABS(E386)))))),""),IF(AND(E386=0,NOT(E386="")),ABS(ROUNDDOWN(E386-G386,0)),""))</f>
        <v/>
      </c>
      <c r="I386" s="3" t="str">
        <f aca="false">IF(NOT(H386=""),IF(H386&lt;=F386,"match",IF(H386&lt;3*F386,"partial match","no match")),"")</f>
        <v/>
      </c>
      <c r="J386" s="2" t="s">
        <v>624</v>
      </c>
    </row>
    <row r="387" customFormat="false" ht="15.75" hidden="false" customHeight="true" outlineLevel="0" collapsed="false">
      <c r="A387" s="2" t="s">
        <v>765</v>
      </c>
      <c r="B387" s="2" t="s">
        <v>608</v>
      </c>
      <c r="C387" s="2" t="s">
        <v>360</v>
      </c>
      <c r="D387" s="2" t="s">
        <v>22</v>
      </c>
      <c r="E387" s="2" t="n">
        <v>216</v>
      </c>
      <c r="F387" s="2" t="n">
        <v>3</v>
      </c>
      <c r="H387" s="3" t="str">
        <f aca="false">IFERROR(IF(NOT(G387=""),ABS(ROUNDDOWN(E387-G387, 3 - (1+INT(LOG10(ABS(E387)))))),""),IF(AND(E387=0,NOT(E387="")),ABS(ROUNDDOWN(E387-G387,0)),""))</f>
        <v/>
      </c>
      <c r="I387" s="3" t="str">
        <f aca="false">IF(NOT(H387=""),IF(H387&lt;=F387,"match",IF(H387&lt;3*F387,"partial match","no match")),"")</f>
        <v/>
      </c>
      <c r="J387" s="2" t="s">
        <v>625</v>
      </c>
    </row>
    <row r="388" customFormat="false" ht="15.75" hidden="false" customHeight="true" outlineLevel="0" collapsed="false">
      <c r="A388" s="2" t="s">
        <v>765</v>
      </c>
      <c r="B388" s="2" t="s">
        <v>608</v>
      </c>
      <c r="C388" s="2" t="s">
        <v>362</v>
      </c>
      <c r="D388" s="2" t="s">
        <v>22</v>
      </c>
      <c r="E388" s="2" t="n">
        <v>0.184</v>
      </c>
      <c r="F388" s="2" t="n">
        <v>0.001</v>
      </c>
      <c r="H388" s="3" t="str">
        <f aca="false">IFERROR(IF(NOT(G388=""),ABS(ROUNDDOWN(E388-G388, 3 - (1+INT(LOG10(ABS(E388)))))),""),IF(AND(E388=0,NOT(E388="")),ABS(ROUNDDOWN(E388-G388,0)),""))</f>
        <v/>
      </c>
      <c r="I388" s="3" t="str">
        <f aca="false">IF(NOT(H388=""),IF(H388&lt;=F388,"match",IF(H388&lt;3*F388,"partial match","no match")),"")</f>
        <v/>
      </c>
      <c r="J388" s="2" t="s">
        <v>626</v>
      </c>
    </row>
    <row r="389" customFormat="false" ht="15.75" hidden="false" customHeight="true" outlineLevel="0" collapsed="false">
      <c r="A389" s="2" t="s">
        <v>765</v>
      </c>
      <c r="B389" s="2" t="s">
        <v>608</v>
      </c>
      <c r="C389" s="2" t="s">
        <v>627</v>
      </c>
      <c r="D389" s="2" t="s">
        <v>22</v>
      </c>
      <c r="E389" s="2" t="n">
        <v>157</v>
      </c>
      <c r="F389" s="2" t="n">
        <v>1</v>
      </c>
      <c r="H389" s="3" t="str">
        <f aca="false">IFERROR(IF(NOT(G389=""),ABS(ROUNDDOWN(E389-G389, 3 - (1+INT(LOG10(ABS(E389)))))),""),IF(AND(E389=0,NOT(E389="")),ABS(ROUNDDOWN(E389-G389,0)),""))</f>
        <v/>
      </c>
      <c r="I389" s="3" t="str">
        <f aca="false">IF(NOT(H389=""),IF(H389&lt;=F389,"match",IF(H389&lt;3*F389,"partial match","no match")),"")</f>
        <v/>
      </c>
      <c r="J389" s="2" t="s">
        <v>628</v>
      </c>
    </row>
    <row r="390" customFormat="false" ht="15.75" hidden="false" customHeight="true" outlineLevel="0" collapsed="false">
      <c r="A390" s="2" t="s">
        <v>765</v>
      </c>
      <c r="B390" s="2" t="s">
        <v>608</v>
      </c>
      <c r="C390" s="2" t="s">
        <v>629</v>
      </c>
      <c r="D390" s="2" t="s">
        <v>22</v>
      </c>
      <c r="E390" s="2" t="n">
        <v>0.179</v>
      </c>
      <c r="F390" s="2" t="n">
        <v>0.001</v>
      </c>
      <c r="H390" s="3" t="str">
        <f aca="false">IFERROR(IF(NOT(G390=""),ABS(ROUNDDOWN(E390-G390, 3 - (1+INT(LOG10(ABS(E390)))))),""),IF(AND(E390=0,NOT(E390="")),ABS(ROUNDDOWN(E390-G390,0)),""))</f>
        <v/>
      </c>
      <c r="I390" s="3" t="str">
        <f aca="false">IF(NOT(H390=""),IF(H390&lt;=F390,"match",IF(H390&lt;3*F390,"partial match","no match")),"")</f>
        <v/>
      </c>
      <c r="J390" s="2" t="s">
        <v>630</v>
      </c>
    </row>
    <row r="391" customFormat="false" ht="15.75" hidden="false" customHeight="true" outlineLevel="0" collapsed="false">
      <c r="A391" s="2" t="s">
        <v>765</v>
      </c>
      <c r="B391" s="2" t="s">
        <v>608</v>
      </c>
      <c r="C391" s="2" t="s">
        <v>631</v>
      </c>
      <c r="D391" s="2" t="s">
        <v>56</v>
      </c>
      <c r="E391" s="2" t="n">
        <v>1</v>
      </c>
      <c r="F391" s="2" t="n">
        <v>0</v>
      </c>
      <c r="H391" s="3" t="str">
        <f aca="false">IFERROR(IF(NOT(G391=""),ABS(ROUNDDOWN(E391-G391, 3 - (1+INT(LOG10(ABS(E391)))))),""),IF(AND(E391=0,NOT(E391="")),ABS(ROUNDDOWN(E391-G391,0)),""))</f>
        <v/>
      </c>
      <c r="I391" s="3" t="str">
        <f aca="false">IF(NOT(H391=""),IF(H391&lt;=F391,"match",IF(H391&lt;3*F391,"partial match","no match")),"")</f>
        <v/>
      </c>
      <c r="J391" s="2" t="s">
        <v>632</v>
      </c>
    </row>
    <row r="392" customFormat="false" ht="15.75" hidden="false" customHeight="true" outlineLevel="0" collapsed="false">
      <c r="A392" s="2" t="s">
        <v>765</v>
      </c>
      <c r="B392" s="2" t="s">
        <v>608</v>
      </c>
      <c r="C392" s="2" t="s">
        <v>370</v>
      </c>
      <c r="D392" s="2" t="s">
        <v>22</v>
      </c>
      <c r="E392" s="2" t="n">
        <v>25.3</v>
      </c>
      <c r="F392" s="2" t="n">
        <v>0.4</v>
      </c>
      <c r="H392" s="3" t="str">
        <f aca="false">IFERROR(IF(NOT(G392=""),ABS(ROUNDDOWN(E392-G392, 3 - (1+INT(LOG10(ABS(E392)))))),""),IF(AND(E392=0,NOT(E392="")),ABS(ROUNDDOWN(E392-G392,0)),""))</f>
        <v/>
      </c>
      <c r="I392" s="3" t="str">
        <f aca="false">IF(NOT(H392=""),IF(H392&lt;=F392,"match",IF(H392&lt;3*F392,"partial match","no match")),"")</f>
        <v/>
      </c>
      <c r="J392" s="2" t="s">
        <v>633</v>
      </c>
    </row>
    <row r="393" customFormat="false" ht="15.75" hidden="false" customHeight="true" outlineLevel="0" collapsed="false">
      <c r="A393" s="2" t="s">
        <v>765</v>
      </c>
      <c r="B393" s="2" t="s">
        <v>608</v>
      </c>
      <c r="C393" s="2" t="s">
        <v>634</v>
      </c>
      <c r="D393" s="2" t="s">
        <v>22</v>
      </c>
      <c r="E393" s="2" t="n">
        <v>4.02</v>
      </c>
      <c r="F393" s="2" t="n">
        <v>0.05</v>
      </c>
      <c r="H393" s="3" t="str">
        <f aca="false">IFERROR(IF(NOT(G393=""),ABS(ROUNDDOWN(E393-G393, 3 - (1+INT(LOG10(ABS(E393)))))),""),IF(AND(E393=0,NOT(E393="")),ABS(ROUNDDOWN(E393-G393,0)),""))</f>
        <v/>
      </c>
      <c r="I393" s="3" t="str">
        <f aca="false">IF(NOT(H393=""),IF(H393&lt;=F393,"match",IF(H393&lt;3*F393,"partial match","no match")),"")</f>
        <v/>
      </c>
      <c r="J393" s="2" t="s">
        <v>635</v>
      </c>
    </row>
    <row r="394" customFormat="false" ht="15.75" hidden="false" customHeight="true" outlineLevel="0" collapsed="false">
      <c r="A394" s="2" t="s">
        <v>765</v>
      </c>
      <c r="B394" s="2" t="s">
        <v>608</v>
      </c>
      <c r="C394" s="2" t="s">
        <v>636</v>
      </c>
      <c r="D394" s="2" t="s">
        <v>22</v>
      </c>
      <c r="E394" s="2" t="n">
        <v>5.38</v>
      </c>
      <c r="F394" s="2" t="n">
        <v>0.01</v>
      </c>
      <c r="H394" s="3" t="str">
        <f aca="false">IFERROR(IF(NOT(G394=""),ABS(ROUNDDOWN(E394-G394, 3 - (1+INT(LOG10(ABS(E394)))))),""),IF(AND(E394=0,NOT(E394="")),ABS(ROUNDDOWN(E394-G394,0)),""))</f>
        <v/>
      </c>
      <c r="I394" s="3" t="str">
        <f aca="false">IF(NOT(H394=""),IF(H394&lt;=F394,"match",IF(H394&lt;3*F394,"partial match","no match")),"")</f>
        <v/>
      </c>
      <c r="J394" s="2" t="s">
        <v>637</v>
      </c>
    </row>
    <row r="395" customFormat="false" ht="15.75" hidden="false" customHeight="true" outlineLevel="0" collapsed="false">
      <c r="A395" s="2" t="s">
        <v>765</v>
      </c>
      <c r="B395" s="2" t="s">
        <v>608</v>
      </c>
      <c r="C395" s="2" t="s">
        <v>638</v>
      </c>
      <c r="D395" s="2" t="s">
        <v>22</v>
      </c>
      <c r="E395" s="2" t="n">
        <v>0.0321</v>
      </c>
      <c r="F395" s="2" t="n">
        <v>0.0002</v>
      </c>
      <c r="H395" s="3" t="str">
        <f aca="false">IFERROR(IF(NOT(G395=""),ABS(ROUNDDOWN(E395-G395, 3 - (1+INT(LOG10(ABS(E395)))))),""),IF(AND(E395=0,NOT(E395="")),ABS(ROUNDDOWN(E395-G395,0)),""))</f>
        <v/>
      </c>
      <c r="I395" s="3" t="str">
        <f aca="false">IF(NOT(H395=""),IF(H395&lt;=F395,"match",IF(H395&lt;3*F395,"partial match","no match")),"")</f>
        <v/>
      </c>
      <c r="J395" s="2" t="s">
        <v>639</v>
      </c>
    </row>
    <row r="396" customFormat="false" ht="15.75" hidden="false" customHeight="true" outlineLevel="0" collapsed="false">
      <c r="A396" s="2" t="s">
        <v>765</v>
      </c>
      <c r="B396" s="2" t="s">
        <v>640</v>
      </c>
      <c r="C396" s="2" t="s">
        <v>609</v>
      </c>
      <c r="D396" s="2" t="s">
        <v>22</v>
      </c>
      <c r="E396" s="2" t="n">
        <v>0.254</v>
      </c>
      <c r="F396" s="2" t="n">
        <v>0.002</v>
      </c>
      <c r="H396" s="3" t="str">
        <f aca="false">IFERROR(IF(NOT(G396=""),ABS(ROUNDDOWN(E396-G396, 3 - (1+INT(LOG10(ABS(E396)))))),""),IF(AND(E396=0,NOT(E396="")),ABS(ROUNDDOWN(E396-G396,0)),""))</f>
        <v/>
      </c>
      <c r="I396" s="3" t="str">
        <f aca="false">IF(NOT(H396=""),IF(H396&lt;=F396,"match",IF(H396&lt;3*F396,"partial match","no match")),"")</f>
        <v/>
      </c>
      <c r="J396" s="2" t="s">
        <v>641</v>
      </c>
    </row>
    <row r="397" customFormat="false" ht="15.75" hidden="false" customHeight="true" outlineLevel="0" collapsed="false">
      <c r="A397" s="2" t="s">
        <v>765</v>
      </c>
      <c r="B397" s="2" t="s">
        <v>640</v>
      </c>
      <c r="C397" s="2" t="s">
        <v>611</v>
      </c>
      <c r="D397" s="2" t="s">
        <v>22</v>
      </c>
      <c r="E397" s="2" t="n">
        <v>19.6</v>
      </c>
      <c r="F397" s="2" t="n">
        <v>0.2</v>
      </c>
      <c r="H397" s="3" t="str">
        <f aca="false">IFERROR(IF(NOT(G397=""),ABS(ROUNDDOWN(E397-G397, 3 - (1+INT(LOG10(ABS(E397)))))),""),IF(AND(E397=0,NOT(E397="")),ABS(ROUNDDOWN(E397-G397,0)),""))</f>
        <v/>
      </c>
      <c r="I397" s="3" t="str">
        <f aca="false">IF(NOT(H397=""),IF(H397&lt;=F397,"match",IF(H397&lt;3*F397,"partial match","no match")),"")</f>
        <v/>
      </c>
      <c r="J397" s="2" t="s">
        <v>642</v>
      </c>
    </row>
    <row r="398" customFormat="false" ht="15.75" hidden="false" customHeight="true" outlineLevel="0" collapsed="false">
      <c r="A398" s="2" t="s">
        <v>765</v>
      </c>
      <c r="B398" s="2" t="s">
        <v>640</v>
      </c>
      <c r="C398" s="2" t="s">
        <v>613</v>
      </c>
      <c r="D398" s="2" t="s">
        <v>22</v>
      </c>
      <c r="E398" s="2" t="n">
        <v>0.0139</v>
      </c>
      <c r="F398" s="2" t="n">
        <v>0.0005</v>
      </c>
      <c r="H398" s="3" t="str">
        <f aca="false">IFERROR(IF(NOT(G398=""),ABS(ROUNDDOWN(E398-G398, 3 - (1+INT(LOG10(ABS(E398)))))),""),IF(AND(E398=0,NOT(E398="")),ABS(ROUNDDOWN(E398-G398,0)),""))</f>
        <v/>
      </c>
      <c r="I398" s="3" t="str">
        <f aca="false">IF(NOT(H398=""),IF(H398&lt;=F398,"match",IF(H398&lt;3*F398,"partial match","no match")),"")</f>
        <v/>
      </c>
      <c r="J398" s="2" t="s">
        <v>643</v>
      </c>
    </row>
    <row r="399" customFormat="false" ht="15.75" hidden="false" customHeight="true" outlineLevel="0" collapsed="false">
      <c r="A399" s="2" t="s">
        <v>765</v>
      </c>
      <c r="B399" s="2" t="s">
        <v>640</v>
      </c>
      <c r="C399" s="2" t="s">
        <v>615</v>
      </c>
      <c r="D399" s="2" t="s">
        <v>22</v>
      </c>
      <c r="E399" s="2" t="n">
        <v>375</v>
      </c>
      <c r="F399" s="2" t="n">
        <v>11</v>
      </c>
      <c r="H399" s="3" t="str">
        <f aca="false">IFERROR(IF(NOT(G399=""),ABS(ROUNDDOWN(E399-G399, 3 - (1+INT(LOG10(ABS(E399)))))),""),IF(AND(E399=0,NOT(E399="")),ABS(ROUNDDOWN(E399-G399,0)),""))</f>
        <v/>
      </c>
      <c r="I399" s="3" t="str">
        <f aca="false">IF(NOT(H399=""),IF(H399&lt;=F399,"match",IF(H399&lt;3*F399,"partial match","no match")),"")</f>
        <v/>
      </c>
      <c r="J399" s="2" t="s">
        <v>644</v>
      </c>
    </row>
    <row r="400" customFormat="false" ht="15.75" hidden="false" customHeight="true" outlineLevel="0" collapsed="false">
      <c r="A400" s="2" t="s">
        <v>765</v>
      </c>
      <c r="B400" s="2" t="s">
        <v>640</v>
      </c>
      <c r="C400" s="2" t="s">
        <v>617</v>
      </c>
      <c r="D400" s="2" t="s">
        <v>22</v>
      </c>
      <c r="E400" s="2" t="n">
        <v>0.00929</v>
      </c>
      <c r="F400" s="2" t="n">
        <v>0.00026</v>
      </c>
      <c r="H400" s="3" t="str">
        <f aca="false">IFERROR(IF(NOT(G400=""),ABS(ROUNDDOWN(E400-G400, 3 - (1+INT(LOG10(ABS(E400)))))),""),IF(AND(E400=0,NOT(E400="")),ABS(ROUNDDOWN(E400-G400,0)),""))</f>
        <v/>
      </c>
      <c r="I400" s="3" t="str">
        <f aca="false">IF(NOT(H400=""),IF(H400&lt;=F400,"match",IF(H400&lt;3*F400,"partial match","no match")),"")</f>
        <v/>
      </c>
      <c r="J400" s="2" t="s">
        <v>645</v>
      </c>
    </row>
    <row r="401" customFormat="false" ht="15.75" hidden="false" customHeight="true" outlineLevel="0" collapsed="false">
      <c r="A401" s="2" t="s">
        <v>765</v>
      </c>
      <c r="B401" s="2" t="s">
        <v>640</v>
      </c>
      <c r="C401" s="2" t="s">
        <v>619</v>
      </c>
      <c r="D401" s="2" t="s">
        <v>22</v>
      </c>
      <c r="E401" s="2" t="n">
        <v>73.4</v>
      </c>
      <c r="F401" s="2" t="n">
        <v>2.1</v>
      </c>
      <c r="H401" s="3" t="str">
        <f aca="false">IFERROR(IF(NOT(G401=""),ABS(ROUNDDOWN(E401-G401, 3 - (1+INT(LOG10(ABS(E401)))))),""),IF(AND(E401=0,NOT(E401="")),ABS(ROUNDDOWN(E401-G401,0)),""))</f>
        <v/>
      </c>
      <c r="I401" s="3" t="str">
        <f aca="false">IF(NOT(H401=""),IF(H401&lt;=F401,"match",IF(H401&lt;3*F401,"partial match","no match")),"")</f>
        <v/>
      </c>
      <c r="J401" s="2" t="s">
        <v>646</v>
      </c>
    </row>
    <row r="402" customFormat="false" ht="15.75" hidden="false" customHeight="true" outlineLevel="0" collapsed="false">
      <c r="A402" s="2" t="s">
        <v>765</v>
      </c>
      <c r="B402" s="2" t="s">
        <v>640</v>
      </c>
      <c r="C402" s="2" t="s">
        <v>621</v>
      </c>
      <c r="D402" s="2" t="s">
        <v>22</v>
      </c>
      <c r="E402" s="2" t="n">
        <v>0.077</v>
      </c>
      <c r="F402" s="2" t="n">
        <v>0.0019</v>
      </c>
      <c r="H402" s="3" t="str">
        <f aca="false">IFERROR(IF(NOT(G402=""),ABS(ROUNDDOWN(E402-G402, 3 - (1+INT(LOG10(ABS(E402)))))),""),IF(AND(E402=0,NOT(E402="")),ABS(ROUNDDOWN(E402-G402,0)),""))</f>
        <v/>
      </c>
      <c r="I402" s="3" t="str">
        <f aca="false">IF(NOT(H402=""),IF(H402&lt;=F402,"match",IF(H402&lt;3*F402,"partial match","no match")),"")</f>
        <v/>
      </c>
      <c r="J402" s="2" t="s">
        <v>647</v>
      </c>
    </row>
    <row r="403" customFormat="false" ht="15.75" hidden="false" customHeight="true" outlineLevel="0" collapsed="false">
      <c r="A403" s="2" t="s">
        <v>765</v>
      </c>
      <c r="B403" s="2" t="s">
        <v>640</v>
      </c>
      <c r="C403" s="2" t="s">
        <v>623</v>
      </c>
      <c r="D403" s="2" t="s">
        <v>22</v>
      </c>
      <c r="E403" s="2" t="n">
        <v>7970</v>
      </c>
      <c r="F403" s="2" t="n">
        <v>150</v>
      </c>
      <c r="H403" s="3" t="str">
        <f aca="false">IFERROR(IF(NOT(G403=""),ABS(ROUNDDOWN(E403-G403, 3 - (1+INT(LOG10(ABS(E403)))))),""),IF(AND(E403=0,NOT(E403="")),ABS(ROUNDDOWN(E403-G403,0)),""))</f>
        <v/>
      </c>
      <c r="I403" s="3" t="str">
        <f aca="false">IF(NOT(H403=""),IF(H403&lt;=F403,"match",IF(H403&lt;3*F403,"partial match","no match")),"")</f>
        <v/>
      </c>
      <c r="J403" s="2" t="s">
        <v>648</v>
      </c>
    </row>
    <row r="404" customFormat="false" ht="15.75" hidden="false" customHeight="true" outlineLevel="0" collapsed="false">
      <c r="A404" s="2" t="s">
        <v>765</v>
      </c>
      <c r="B404" s="2" t="s">
        <v>640</v>
      </c>
      <c r="C404" s="2" t="s">
        <v>360</v>
      </c>
      <c r="D404" s="2" t="s">
        <v>22</v>
      </c>
      <c r="E404" s="2" t="n">
        <v>4760</v>
      </c>
      <c r="F404" s="2" t="n">
        <v>50</v>
      </c>
      <c r="H404" s="3" t="str">
        <f aca="false">IFERROR(IF(NOT(G404=""),ABS(ROUNDDOWN(E404-G404, 3 - (1+INT(LOG10(ABS(E404)))))),""),IF(AND(E404=0,NOT(E404="")),ABS(ROUNDDOWN(E404-G404,0)),""))</f>
        <v/>
      </c>
      <c r="I404" s="3" t="str">
        <f aca="false">IF(NOT(H404=""),IF(H404&lt;=F404,"match",IF(H404&lt;3*F404,"partial match","no match")),"")</f>
        <v/>
      </c>
      <c r="J404" s="2" t="s">
        <v>649</v>
      </c>
    </row>
    <row r="405" customFormat="false" ht="15.75" hidden="false" customHeight="true" outlineLevel="0" collapsed="false">
      <c r="A405" s="2" t="s">
        <v>765</v>
      </c>
      <c r="B405" s="2" t="s">
        <v>640</v>
      </c>
      <c r="C405" s="2" t="s">
        <v>362</v>
      </c>
      <c r="D405" s="2" t="s">
        <v>22</v>
      </c>
      <c r="E405" s="2" t="n">
        <v>0.174</v>
      </c>
      <c r="F405" s="2" t="n">
        <v>0.001</v>
      </c>
      <c r="H405" s="3" t="str">
        <f aca="false">IFERROR(IF(NOT(G405=""),ABS(ROUNDDOWN(E405-G405, 3 - (1+INT(LOG10(ABS(E405)))))),""),IF(AND(E405=0,NOT(E405="")),ABS(ROUNDDOWN(E405-G405,0)),""))</f>
        <v/>
      </c>
      <c r="I405" s="3" t="str">
        <f aca="false">IF(NOT(H405=""),IF(H405&lt;=F405,"match",IF(H405&lt;3*F405,"partial match","no match")),"")</f>
        <v/>
      </c>
      <c r="J405" s="2" t="s">
        <v>650</v>
      </c>
    </row>
    <row r="406" customFormat="false" ht="15.75" hidden="false" customHeight="true" outlineLevel="0" collapsed="false">
      <c r="A406" s="2" t="s">
        <v>765</v>
      </c>
      <c r="B406" s="2" t="s">
        <v>640</v>
      </c>
      <c r="C406" s="2" t="s">
        <v>627</v>
      </c>
      <c r="D406" s="2" t="s">
        <v>22</v>
      </c>
      <c r="E406" s="2" t="n">
        <v>3710</v>
      </c>
      <c r="F406" s="2" t="n">
        <v>30</v>
      </c>
      <c r="H406" s="3" t="str">
        <f aca="false">IFERROR(IF(NOT(G406=""),ABS(ROUNDDOWN(E406-G406, 3 - (1+INT(LOG10(ABS(E406)))))),""),IF(AND(E406=0,NOT(E406="")),ABS(ROUNDDOWN(E406-G406,0)),""))</f>
        <v/>
      </c>
      <c r="I406" s="3" t="str">
        <f aca="false">IF(NOT(H406=""),IF(H406&lt;=F406,"match",IF(H406&lt;3*F406,"partial match","no match")),"")</f>
        <v/>
      </c>
      <c r="J406" s="2" t="s">
        <v>651</v>
      </c>
    </row>
    <row r="407" customFormat="false" ht="15.75" hidden="false" customHeight="true" outlineLevel="0" collapsed="false">
      <c r="A407" s="2" t="s">
        <v>765</v>
      </c>
      <c r="B407" s="2" t="s">
        <v>640</v>
      </c>
      <c r="C407" s="2" t="s">
        <v>629</v>
      </c>
      <c r="D407" s="2" t="s">
        <v>22</v>
      </c>
      <c r="E407" s="2" t="n">
        <v>0.136</v>
      </c>
      <c r="F407" s="2" t="n">
        <v>0.001</v>
      </c>
      <c r="H407" s="3" t="str">
        <f aca="false">IFERROR(IF(NOT(G407=""),ABS(ROUNDDOWN(E407-G407, 3 - (1+INT(LOG10(ABS(E407)))))),""),IF(AND(E407=0,NOT(E407="")),ABS(ROUNDDOWN(E407-G407,0)),""))</f>
        <v/>
      </c>
      <c r="I407" s="3" t="str">
        <f aca="false">IF(NOT(H407=""),IF(H407&lt;=F407,"match",IF(H407&lt;3*F407,"partial match","no match")),"")</f>
        <v/>
      </c>
      <c r="J407" s="2" t="s">
        <v>652</v>
      </c>
    </row>
    <row r="408" customFormat="false" ht="15.75" hidden="false" customHeight="true" outlineLevel="0" collapsed="false">
      <c r="A408" s="2" t="s">
        <v>765</v>
      </c>
      <c r="B408" s="2" t="s">
        <v>640</v>
      </c>
      <c r="C408" s="2" t="s">
        <v>631</v>
      </c>
      <c r="D408" s="2" t="s">
        <v>56</v>
      </c>
      <c r="E408" s="2" t="n">
        <v>1</v>
      </c>
      <c r="F408" s="2" t="n">
        <v>0</v>
      </c>
      <c r="H408" s="3" t="str">
        <f aca="false">IFERROR(IF(NOT(G408=""),ABS(ROUNDDOWN(E408-G408, 3 - (1+INT(LOG10(ABS(E408)))))),""),IF(AND(E408=0,NOT(E408="")),ABS(ROUNDDOWN(E408-G408,0)),""))</f>
        <v/>
      </c>
      <c r="I408" s="3" t="str">
        <f aca="false">IF(NOT(H408=""),IF(H408&lt;=F408,"match",IF(H408&lt;3*F408,"partial match","no match")),"")</f>
        <v/>
      </c>
      <c r="J408" s="2" t="s">
        <v>653</v>
      </c>
    </row>
    <row r="409" customFormat="false" ht="15.75" hidden="false" customHeight="true" outlineLevel="0" collapsed="false">
      <c r="A409" s="2" t="s">
        <v>765</v>
      </c>
      <c r="B409" s="2" t="s">
        <v>640</v>
      </c>
      <c r="C409" s="2" t="s">
        <v>370</v>
      </c>
      <c r="D409" s="2" t="s">
        <v>22</v>
      </c>
      <c r="E409" s="2" t="n">
        <v>18.7</v>
      </c>
      <c r="F409" s="2" t="n">
        <v>0.2</v>
      </c>
      <c r="H409" s="3" t="str">
        <f aca="false">IFERROR(IF(NOT(G409=""),ABS(ROUNDDOWN(E409-G409, 3 - (1+INT(LOG10(ABS(E409)))))),""),IF(AND(E409=0,NOT(E409="")),ABS(ROUNDDOWN(E409-G409,0)),""))</f>
        <v/>
      </c>
      <c r="I409" s="3" t="str">
        <f aca="false">IF(NOT(H409=""),IF(H409&lt;=F409,"match",IF(H409&lt;3*F409,"partial match","no match")),"")</f>
        <v/>
      </c>
      <c r="J409" s="2" t="s">
        <v>654</v>
      </c>
    </row>
    <row r="410" customFormat="false" ht="15.75" hidden="false" customHeight="true" outlineLevel="0" collapsed="false">
      <c r="A410" s="2" t="s">
        <v>765</v>
      </c>
      <c r="B410" s="2" t="s">
        <v>640</v>
      </c>
      <c r="C410" s="2" t="s">
        <v>634</v>
      </c>
      <c r="D410" s="2" t="s">
        <v>22</v>
      </c>
      <c r="E410" s="2" t="n">
        <v>4.63</v>
      </c>
      <c r="F410" s="2" t="n">
        <v>0.06</v>
      </c>
      <c r="H410" s="3" t="str">
        <f aca="false">IFERROR(IF(NOT(G410=""),ABS(ROUNDDOWN(E410-G410, 3 - (1+INT(LOG10(ABS(E410)))))),""),IF(AND(E410=0,NOT(E410="")),ABS(ROUNDDOWN(E410-G410,0)),""))</f>
        <v/>
      </c>
      <c r="I410" s="3" t="str">
        <f aca="false">IF(NOT(H410=""),IF(H410&lt;=F410,"match",IF(H410&lt;3*F410,"partial match","no match")),"")</f>
        <v/>
      </c>
      <c r="J410" s="2" t="s">
        <v>655</v>
      </c>
    </row>
    <row r="411" customFormat="false" ht="15.75" hidden="false" customHeight="true" outlineLevel="0" collapsed="false">
      <c r="A411" s="2" t="s">
        <v>765</v>
      </c>
      <c r="B411" s="2" t="s">
        <v>640</v>
      </c>
      <c r="C411" s="2" t="s">
        <v>636</v>
      </c>
      <c r="D411" s="2" t="s">
        <v>22</v>
      </c>
      <c r="E411" s="2" t="n">
        <v>5.78</v>
      </c>
      <c r="F411" s="2" t="n">
        <v>0.01</v>
      </c>
      <c r="H411" s="3" t="str">
        <f aca="false">IFERROR(IF(NOT(G411=""),ABS(ROUNDDOWN(E411-G411, 3 - (1+INT(LOG10(ABS(E411)))))),""),IF(AND(E411=0,NOT(E411="")),ABS(ROUNDDOWN(E411-G411,0)),""))</f>
        <v/>
      </c>
      <c r="I411" s="3" t="str">
        <f aca="false">IF(NOT(H411=""),IF(H411&lt;=F411,"match",IF(H411&lt;3*F411,"partial match","no match")),"")</f>
        <v/>
      </c>
      <c r="J411" s="2" t="s">
        <v>656</v>
      </c>
    </row>
    <row r="412" customFormat="false" ht="15.75" hidden="false" customHeight="true" outlineLevel="0" collapsed="false">
      <c r="A412" s="2" t="s">
        <v>765</v>
      </c>
      <c r="B412" s="2" t="s">
        <v>640</v>
      </c>
      <c r="C412" s="2" t="s">
        <v>638</v>
      </c>
      <c r="D412" s="2" t="s">
        <v>56</v>
      </c>
      <c r="E412" s="2" t="n">
        <v>0.0253</v>
      </c>
      <c r="F412" s="2" t="n">
        <v>0.0001</v>
      </c>
      <c r="H412" s="3" t="str">
        <f aca="false">IFERROR(IF(NOT(G412=""),ABS(ROUNDDOWN(E412-G412, 3 - (1+INT(LOG10(ABS(E412)))))),""),IF(AND(E412=0,NOT(E412="")),ABS(ROUNDDOWN(E412-G412,0)),""))</f>
        <v/>
      </c>
      <c r="I412" s="3" t="str">
        <f aca="false">IF(NOT(H412=""),IF(H412&lt;=F412,"match",IF(H412&lt;3*F412,"partial match","no match")),"")</f>
        <v/>
      </c>
      <c r="J412" s="2" t="s">
        <v>657</v>
      </c>
    </row>
  </sheetData>
  <conditionalFormatting sqref="I2:I412">
    <cfRule type="expression" priority="2" aboveAverage="0" equalAverage="0" bottom="0" percent="0" rank="0" text="" dxfId="16">
      <formula>LEN(TRIM(I2))=0</formula>
    </cfRule>
  </conditionalFormatting>
  <conditionalFormatting sqref="I2:I412">
    <cfRule type="cellIs" priority="3" operator="equal" aboveAverage="0" equalAverage="0" bottom="0" percent="0" rank="0" text="" dxfId="17">
      <formula>"match"</formula>
    </cfRule>
  </conditionalFormatting>
  <conditionalFormatting sqref="I2:I412">
    <cfRule type="cellIs" priority="4" operator="equal" aboveAverage="0" equalAverage="0" bottom="0" percent="0" rank="0" text="" dxfId="18">
      <formula>"partial match"</formula>
    </cfRule>
  </conditionalFormatting>
  <conditionalFormatting sqref="I2:I412">
    <cfRule type="cellIs" priority="5" operator="equal" aboveAverage="0" equalAverage="0" bottom="0" percent="0" rank="0" text="" dxfId="19">
      <formula>"no match"</formula>
    </cfRule>
  </conditionalFormatting>
  <conditionalFormatting sqref="D2:D412">
    <cfRule type="containsText" priority="6" operator="containsText" aboveAverage="0" equalAverage="0" bottom="0" percent="0" rank="0" text="&lt; 3" dxfId="20">
      <formula>NOT(ISERROR(SEARCH("&lt; 3",D2)))</formula>
    </cfRule>
    <cfRule type="containsText" priority="7" operator="containsText" aboveAverage="0" equalAverage="0" bottom="0" percent="0" rank="0" text="3-5" dxfId="21">
      <formula>NOT(ISERROR(SEARCH("3-5",D2)))</formula>
    </cfRule>
    <cfRule type="containsText" priority="8" operator="containsText" aboveAverage="0" equalAverage="0" bottom="0" percent="0" rank="0" text="6-9" dxfId="22">
      <formula>NOT(ISERROR(SEARCH("6-9",D2)))</formula>
    </cfRule>
    <cfRule type="containsText" priority="9" operator="containsText" aboveAverage="0" equalAverage="0" bottom="0" percent="0" rank="0" text="≥ 10" dxfId="23">
      <formula>NOT(ISERROR(SEARCH("≥ 10",D2)))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5" defaultRowHeight="15.75" zeroHeight="false" outlineLevelRow="0" outlineLevelCol="0"/>
  <cols>
    <col collapsed="false" customWidth="true" hidden="false" outlineLevel="0" max="2" min="2" style="0" width="43"/>
    <col collapsed="false" customWidth="true" hidden="false" outlineLevel="0" max="3" min="3" style="0" width="50.14"/>
    <col collapsed="false" customWidth="true" hidden="false" outlineLevel="0" max="10" min="10" style="0" width="30.43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true" outlineLevel="0" collapsed="false">
      <c r="A2" s="2" t="s">
        <v>766</v>
      </c>
      <c r="B2" s="2" t="s">
        <v>677</v>
      </c>
      <c r="C2" s="2" t="s">
        <v>678</v>
      </c>
      <c r="D2" s="2" t="s">
        <v>13</v>
      </c>
      <c r="E2" s="2" t="n">
        <v>204</v>
      </c>
      <c r="F2" s="2" t="n">
        <v>0</v>
      </c>
      <c r="G2" s="3"/>
      <c r="H2" s="3" t="str">
        <f aca="false">IFERROR(IF(NOT(G2=""),ABS(ROUNDDOWN(E2-G2, 3 - (1+INT(LOG10(ABS(E2)))))),""),IF(AND(E2=0,NOT(E2="")),ABS(ROUNDDOWN(E2-G2,0)),""))</f>
        <v/>
      </c>
      <c r="I2" s="3" t="str">
        <f aca="false">IF(NOT(H2=""),IF(H2&lt;=F2,"match",IF(H2&lt;3*F2,"partial match","no match")),"")</f>
        <v/>
      </c>
      <c r="J2" s="2" t="s">
        <v>679</v>
      </c>
    </row>
    <row r="3" customFormat="false" ht="15" hidden="false" customHeight="true" outlineLevel="0" collapsed="false">
      <c r="A3" s="2" t="s">
        <v>766</v>
      </c>
      <c r="B3" s="2" t="s">
        <v>677</v>
      </c>
      <c r="C3" s="2" t="s">
        <v>680</v>
      </c>
      <c r="D3" s="2" t="s">
        <v>13</v>
      </c>
      <c r="E3" s="2" t="n">
        <v>201</v>
      </c>
      <c r="F3" s="2" t="n">
        <v>0</v>
      </c>
      <c r="G3" s="3"/>
      <c r="H3" s="3" t="str">
        <f aca="false">IFERROR(IF(NOT(G3=""),ABS(ROUNDDOWN(E3-G3, 3 - (1+INT(LOG10(ABS(E3)))))),""),IF(AND(E3=0,NOT(E3="")),ABS(ROUNDDOWN(E3-G3,0)),""))</f>
        <v/>
      </c>
      <c r="I3" s="3" t="str">
        <f aca="false">IF(NOT(H3=""),IF(H3&lt;=F3,"match",IF(H3&lt;3*F3,"partial match","no match")),"")</f>
        <v/>
      </c>
      <c r="J3" s="2" t="s">
        <v>681</v>
      </c>
    </row>
    <row r="4" customFormat="false" ht="15" hidden="false" customHeight="true" outlineLevel="0" collapsed="false">
      <c r="A4" s="2" t="s">
        <v>766</v>
      </c>
      <c r="B4" s="2" t="s">
        <v>677</v>
      </c>
      <c r="C4" s="2" t="s">
        <v>682</v>
      </c>
      <c r="D4" s="2" t="s">
        <v>13</v>
      </c>
      <c r="E4" s="2" t="n">
        <v>60</v>
      </c>
      <c r="F4" s="2" t="n">
        <v>0</v>
      </c>
      <c r="G4" s="3"/>
      <c r="H4" s="3" t="str">
        <f aca="false">IFERROR(IF(NOT(G4=""),ABS(ROUNDDOWN(E4-G4, 3 - (1+INT(LOG10(ABS(E4)))))),""),IF(AND(E4=0,NOT(E4="")),ABS(ROUNDDOWN(E4-G4,0)),""))</f>
        <v/>
      </c>
      <c r="I4" s="3" t="str">
        <f aca="false">IF(NOT(H4=""),IF(H4&lt;=F4,"match",IF(H4&lt;3*F4,"partial match","no match")),"")</f>
        <v/>
      </c>
      <c r="J4" s="2" t="s">
        <v>683</v>
      </c>
    </row>
    <row r="5" customFormat="false" ht="15" hidden="false" customHeight="true" outlineLevel="0" collapsed="false">
      <c r="A5" s="2" t="s">
        <v>766</v>
      </c>
      <c r="B5" s="2" t="s">
        <v>677</v>
      </c>
      <c r="C5" s="2" t="s">
        <v>684</v>
      </c>
      <c r="D5" s="2" t="s">
        <v>13</v>
      </c>
      <c r="E5" s="2" t="n">
        <v>0.977</v>
      </c>
      <c r="F5" s="2" t="n">
        <v>0</v>
      </c>
      <c r="H5" s="3" t="str">
        <f aca="false">IFERROR(IF(NOT(G5=""),ABS(ROUNDDOWN(E5-G5, 3 - (1+INT(LOG10(ABS(E5)))))),""),IF(AND(E5=0,NOT(E5="")),ABS(ROUNDDOWN(E5-G5,0)),""))</f>
        <v/>
      </c>
      <c r="I5" s="3" t="str">
        <f aca="false">IF(NOT(H5=""),IF(H5&lt;=F5,"match",IF(H5&lt;3*F5,"partial match","no match")),"")</f>
        <v/>
      </c>
      <c r="J5" s="2" t="s">
        <v>685</v>
      </c>
    </row>
    <row r="6" customFormat="false" ht="15" hidden="false" customHeight="true" outlineLevel="0" collapsed="false">
      <c r="A6" s="2" t="s">
        <v>766</v>
      </c>
      <c r="B6" s="2" t="s">
        <v>677</v>
      </c>
      <c r="C6" s="2" t="s">
        <v>686</v>
      </c>
      <c r="D6" s="2" t="s">
        <v>13</v>
      </c>
      <c r="E6" s="2" t="n">
        <v>0.977</v>
      </c>
      <c r="F6" s="2" t="n">
        <v>0</v>
      </c>
      <c r="H6" s="3" t="str">
        <f aca="false">IFERROR(IF(NOT(G6=""),ABS(ROUNDDOWN(E6-G6, 3 - (1+INT(LOG10(ABS(E6)))))),""),IF(AND(E6=0,NOT(E6="")),ABS(ROUNDDOWN(E6-G6,0)),""))</f>
        <v/>
      </c>
      <c r="I6" s="3" t="str">
        <f aca="false">IF(NOT(H6=""),IF(H6&lt;=F6,"match",IF(H6&lt;3*F6,"partial match","no match")),"")</f>
        <v/>
      </c>
      <c r="J6" s="2" t="s">
        <v>687</v>
      </c>
    </row>
    <row r="7" customFormat="false" ht="15" hidden="false" customHeight="true" outlineLevel="0" collapsed="false">
      <c r="A7" s="2" t="s">
        <v>766</v>
      </c>
      <c r="B7" s="2" t="s">
        <v>677</v>
      </c>
      <c r="C7" s="2" t="s">
        <v>688</v>
      </c>
      <c r="D7" s="2" t="s">
        <v>13</v>
      </c>
      <c r="E7" s="2" t="n">
        <v>3</v>
      </c>
      <c r="F7" s="2" t="n">
        <v>0</v>
      </c>
      <c r="H7" s="3" t="str">
        <f aca="false">IFERROR(IF(NOT(G7=""),ABS(ROUNDDOWN(E7-G7, 3 - (1+INT(LOG10(ABS(E7)))))),""),IF(AND(E7=0,NOT(E7="")),ABS(ROUNDDOWN(E7-G7,0)),""))</f>
        <v/>
      </c>
      <c r="I7" s="3" t="str">
        <f aca="false">IF(NOT(H7=""),IF(H7&lt;=F7,"match",IF(H7&lt;3*F7,"partial match","no match")),"")</f>
        <v/>
      </c>
      <c r="J7" s="2" t="s">
        <v>689</v>
      </c>
    </row>
    <row r="8" customFormat="false" ht="15" hidden="false" customHeight="true" outlineLevel="0" collapsed="false">
      <c r="A8" s="2" t="s">
        <v>766</v>
      </c>
      <c r="B8" s="2" t="s">
        <v>677</v>
      </c>
      <c r="C8" s="2" t="s">
        <v>690</v>
      </c>
      <c r="D8" s="2" t="s">
        <v>13</v>
      </c>
      <c r="E8" s="2" t="n">
        <v>-266</v>
      </c>
      <c r="F8" s="2" t="n">
        <v>0</v>
      </c>
      <c r="H8" s="3" t="str">
        <f aca="false">IFERROR(IF(NOT(G8=""),ABS(ROUNDDOWN(E8-G8, 3 - (1+INT(LOG10(ABS(E8)))))),""),IF(AND(E8=0,NOT(E8="")),ABS(ROUNDDOWN(E8-G8,0)),""))</f>
        <v/>
      </c>
      <c r="I8" s="3" t="str">
        <f aca="false">IF(NOT(H8=""),IF(H8&lt;=F8,"match",IF(H8&lt;3*F8,"partial match","no match")),"")</f>
        <v/>
      </c>
      <c r="J8" s="2" t="s">
        <v>691</v>
      </c>
    </row>
    <row r="9" customFormat="false" ht="15" hidden="false" customHeight="true" outlineLevel="0" collapsed="false">
      <c r="A9" s="2" t="s">
        <v>766</v>
      </c>
      <c r="B9" s="2" t="s">
        <v>677</v>
      </c>
      <c r="C9" s="2" t="s">
        <v>692</v>
      </c>
      <c r="D9" s="2" t="s">
        <v>13</v>
      </c>
      <c r="E9" s="2" t="n">
        <v>-1000</v>
      </c>
      <c r="F9" s="2" t="n">
        <v>0</v>
      </c>
      <c r="H9" s="3" t="str">
        <f aca="false">IFERROR(IF(NOT(G9=""),ABS(ROUNDDOWN(E9-G9, 3 - (1+INT(LOG10(ABS(E9)))))),""),IF(AND(E9=0,NOT(E9="")),ABS(ROUNDDOWN(E9-G9,0)),""))</f>
        <v/>
      </c>
      <c r="I9" s="3" t="str">
        <f aca="false">IF(NOT(H9=""),IF(H9&lt;=F9,"match",IF(H9&lt;3*F9,"partial match","no match")),"")</f>
        <v/>
      </c>
      <c r="J9" s="2" t="s">
        <v>693</v>
      </c>
    </row>
    <row r="10" customFormat="false" ht="15" hidden="false" customHeight="true" outlineLevel="0" collapsed="false">
      <c r="A10" s="2" t="s">
        <v>766</v>
      </c>
      <c r="B10" s="2" t="s">
        <v>677</v>
      </c>
      <c r="C10" s="2" t="s">
        <v>694</v>
      </c>
      <c r="D10" s="2" t="s">
        <v>13</v>
      </c>
      <c r="E10" s="2" t="n">
        <v>3065</v>
      </c>
      <c r="F10" s="2" t="n">
        <v>0</v>
      </c>
      <c r="H10" s="3" t="str">
        <f aca="false">IFERROR(IF(NOT(G10=""),ABS(ROUNDDOWN(E10-G10, 3 - (1+INT(LOG10(ABS(E10)))))),""),IF(AND(E10=0,NOT(E10="")),ABS(ROUNDDOWN(E10-G10,0)),""))</f>
        <v/>
      </c>
      <c r="I10" s="3" t="str">
        <f aca="false">IF(NOT(H10=""),IF(H10&lt;=F10,"match",IF(H10&lt;3*F10,"partial match","no match")),"")</f>
        <v/>
      </c>
      <c r="J10" s="2" t="s">
        <v>695</v>
      </c>
    </row>
    <row r="11" customFormat="false" ht="15" hidden="false" customHeight="true" outlineLevel="0" collapsed="false">
      <c r="A11" s="2" t="s">
        <v>766</v>
      </c>
      <c r="B11" s="2" t="s">
        <v>696</v>
      </c>
      <c r="C11" s="2" t="s">
        <v>678</v>
      </c>
      <c r="D11" s="2" t="s">
        <v>13</v>
      </c>
      <c r="E11" s="2" t="n">
        <v>100</v>
      </c>
      <c r="F11" s="2" t="n">
        <v>1</v>
      </c>
      <c r="H11" s="3" t="str">
        <f aca="false">IFERROR(IF(NOT(G11=""),ABS(ROUNDDOWN(E11-G11, 3 - (1+INT(LOG10(ABS(E11)))))),""),IF(AND(E11=0,NOT(E11="")),ABS(ROUNDDOWN(E11-G11,0)),""))</f>
        <v/>
      </c>
      <c r="I11" s="3" t="str">
        <f aca="false">IF(NOT(H11=""),IF(H11&lt;=F11,"match",IF(H11&lt;3*F11,"partial match","no match")),"")</f>
        <v/>
      </c>
      <c r="J11" s="2" t="s">
        <v>697</v>
      </c>
    </row>
    <row r="12" customFormat="false" ht="15" hidden="false" customHeight="true" outlineLevel="0" collapsed="false">
      <c r="A12" s="2" t="s">
        <v>766</v>
      </c>
      <c r="B12" s="2" t="s">
        <v>696</v>
      </c>
      <c r="C12" s="2" t="s">
        <v>680</v>
      </c>
      <c r="D12" s="2" t="s">
        <v>13</v>
      </c>
      <c r="E12" s="2" t="n">
        <v>99</v>
      </c>
      <c r="F12" s="2" t="n">
        <v>0.8</v>
      </c>
      <c r="H12" s="3" t="str">
        <f aca="false">IFERROR(IF(NOT(G12=""),ABS(ROUNDDOWN(E12-G12, 3 - (1+INT(LOG10(ABS(E12)))))),""),IF(AND(E12=0,NOT(E12="")),ABS(ROUNDDOWN(E12-G12,0)),""))</f>
        <v/>
      </c>
      <c r="I12" s="3" t="str">
        <f aca="false">IF(NOT(H12=""),IF(H12&lt;=F12,"match",IF(H12&lt;3*F12,"partial match","no match")),"")</f>
        <v/>
      </c>
      <c r="J12" s="2" t="s">
        <v>698</v>
      </c>
    </row>
    <row r="13" customFormat="false" ht="15" hidden="false" customHeight="true" outlineLevel="0" collapsed="false">
      <c r="A13" s="2" t="s">
        <v>766</v>
      </c>
      <c r="B13" s="2" t="s">
        <v>696</v>
      </c>
      <c r="C13" s="2" t="s">
        <v>682</v>
      </c>
      <c r="D13" s="2" t="s">
        <v>13</v>
      </c>
      <c r="E13" s="2" t="n">
        <v>90</v>
      </c>
      <c r="F13" s="2" t="n">
        <v>0</v>
      </c>
      <c r="H13" s="3" t="str">
        <f aca="false">IFERROR(IF(NOT(G13=""),ABS(ROUNDDOWN(E13-G13, 3 - (1+INT(LOG10(ABS(E13)))))),""),IF(AND(E13=0,NOT(E13="")),ABS(ROUNDDOWN(E13-G13,0)),""))</f>
        <v/>
      </c>
      <c r="I13" s="3" t="str">
        <f aca="false">IF(NOT(H13=""),IF(H13&lt;=F13,"match",IF(H13&lt;3*F13,"partial match","no match")),"")</f>
        <v/>
      </c>
      <c r="J13" s="2" t="s">
        <v>699</v>
      </c>
    </row>
    <row r="14" customFormat="false" ht="15" hidden="false" customHeight="true" outlineLevel="0" collapsed="false">
      <c r="A14" s="2" t="s">
        <v>766</v>
      </c>
      <c r="B14" s="2" t="s">
        <v>696</v>
      </c>
      <c r="C14" s="2" t="s">
        <v>684</v>
      </c>
      <c r="D14" s="2" t="s">
        <v>13</v>
      </c>
      <c r="E14" s="2" t="n">
        <v>2</v>
      </c>
      <c r="F14" s="2" t="n">
        <v>0</v>
      </c>
      <c r="H14" s="3" t="str">
        <f aca="false">IFERROR(IF(NOT(G14=""),ABS(ROUNDDOWN(E14-G14, 3 - (1+INT(LOG10(ABS(E14)))))),""),IF(AND(E14=0,NOT(E14="")),ABS(ROUNDDOWN(E14-G14,0)),""))</f>
        <v/>
      </c>
      <c r="I14" s="3" t="str">
        <f aca="false">IF(NOT(H14=""),IF(H14&lt;=F14,"match",IF(H14&lt;3*F14,"partial match","no match")),"")</f>
        <v/>
      </c>
      <c r="J14" s="2" t="s">
        <v>700</v>
      </c>
    </row>
    <row r="15" customFormat="false" ht="15" hidden="false" customHeight="true" outlineLevel="0" collapsed="false">
      <c r="A15" s="2" t="s">
        <v>766</v>
      </c>
      <c r="B15" s="2" t="s">
        <v>696</v>
      </c>
      <c r="C15" s="2" t="s">
        <v>686</v>
      </c>
      <c r="D15" s="2" t="s">
        <v>13</v>
      </c>
      <c r="E15" s="2" t="n">
        <v>2</v>
      </c>
      <c r="F15" s="2" t="n">
        <v>0</v>
      </c>
      <c r="H15" s="3" t="str">
        <f aca="false">IFERROR(IF(NOT(G15=""),ABS(ROUNDDOWN(E15-G15, 3 - (1+INT(LOG10(ABS(E15)))))),""),IF(AND(E15=0,NOT(E15="")),ABS(ROUNDDOWN(E15-G15,0)),""))</f>
        <v/>
      </c>
      <c r="I15" s="3" t="str">
        <f aca="false">IF(NOT(H15=""),IF(H15&lt;=F15,"match",IF(H15&lt;3*F15,"partial match","no match")),"")</f>
        <v/>
      </c>
      <c r="J15" s="2" t="s">
        <v>701</v>
      </c>
    </row>
    <row r="16" customFormat="false" ht="15" hidden="false" customHeight="true" outlineLevel="0" collapsed="false">
      <c r="A16" s="2" t="s">
        <v>766</v>
      </c>
      <c r="B16" s="2" t="s">
        <v>696</v>
      </c>
      <c r="C16" s="2" t="s">
        <v>688</v>
      </c>
      <c r="D16" s="2" t="s">
        <v>13</v>
      </c>
      <c r="E16" s="2" t="n">
        <v>2</v>
      </c>
      <c r="F16" s="2" t="n">
        <v>0</v>
      </c>
      <c r="H16" s="3" t="str">
        <f aca="false">IFERROR(IF(NOT(G16=""),ABS(ROUNDDOWN(E16-G16, 3 - (1+INT(LOG10(ABS(E16)))))),""),IF(AND(E16=0,NOT(E16="")),ABS(ROUNDDOWN(E16-G16,0)),""))</f>
        <v/>
      </c>
      <c r="I16" s="3" t="str">
        <f aca="false">IF(NOT(H16=""),IF(H16&lt;=F16,"match",IF(H16&lt;3*F16,"partial match","no match")),"")</f>
        <v/>
      </c>
      <c r="J16" s="2" t="s">
        <v>702</v>
      </c>
    </row>
    <row r="17" customFormat="false" ht="15" hidden="false" customHeight="true" outlineLevel="0" collapsed="false">
      <c r="A17" s="2" t="s">
        <v>766</v>
      </c>
      <c r="B17" s="2" t="s">
        <v>696</v>
      </c>
      <c r="C17" s="2" t="s">
        <v>690</v>
      </c>
      <c r="D17" s="2" t="s">
        <v>22</v>
      </c>
      <c r="E17" s="2" t="n">
        <v>-270</v>
      </c>
      <c r="F17" s="2" t="n">
        <v>3</v>
      </c>
      <c r="H17" s="3" t="str">
        <f aca="false">IFERROR(IF(NOT(G17=""),ABS(ROUNDDOWN(E17-G17, 3 - (1+INT(LOG10(ABS(E17)))))),""),IF(AND(E17=0,NOT(E17="")),ABS(ROUNDDOWN(E17-G17,0)),""))</f>
        <v/>
      </c>
      <c r="I17" s="3" t="str">
        <f aca="false">IF(NOT(H17=""),IF(H17&lt;=F17,"match",IF(H17&lt;3*F17,"partial match","no match")),"")</f>
        <v/>
      </c>
      <c r="J17" s="2" t="s">
        <v>703</v>
      </c>
    </row>
    <row r="18" customFormat="false" ht="15" hidden="false" customHeight="true" outlineLevel="0" collapsed="false">
      <c r="A18" s="2" t="s">
        <v>766</v>
      </c>
      <c r="B18" s="2" t="s">
        <v>696</v>
      </c>
      <c r="C18" s="2" t="s">
        <v>692</v>
      </c>
      <c r="D18" s="2" t="s">
        <v>13</v>
      </c>
      <c r="E18" s="2" t="n">
        <v>-1000</v>
      </c>
      <c r="F18" s="2" t="n">
        <v>0</v>
      </c>
      <c r="H18" s="3" t="str">
        <f aca="false">IFERROR(IF(NOT(G18=""),ABS(ROUNDDOWN(E18-G18, 3 - (1+INT(LOG10(ABS(E18)))))),""),IF(AND(E18=0,NOT(E18="")),ABS(ROUNDDOWN(E18-G18,0)),""))</f>
        <v/>
      </c>
      <c r="I18" s="3" t="str">
        <f aca="false">IF(NOT(H18=""),IF(H18&lt;=F18,"match",IF(H18&lt;3*F18,"partial match","no match")),"")</f>
        <v/>
      </c>
      <c r="J18" s="2" t="s">
        <v>704</v>
      </c>
    </row>
    <row r="19" customFormat="false" ht="15" hidden="false" customHeight="true" outlineLevel="0" collapsed="false">
      <c r="A19" s="2" t="s">
        <v>766</v>
      </c>
      <c r="B19" s="2" t="s">
        <v>696</v>
      </c>
      <c r="C19" s="2" t="s">
        <v>694</v>
      </c>
      <c r="D19" s="2" t="s">
        <v>22</v>
      </c>
      <c r="E19" s="2" t="n">
        <v>1854</v>
      </c>
      <c r="F19" s="2" t="n">
        <v>30</v>
      </c>
      <c r="H19" s="3" t="str">
        <f aca="false">IFERROR(IF(NOT(G19=""),ABS(ROUNDDOWN(E19-G19, 3 - (1+INT(LOG10(ABS(E19)))))),""),IF(AND(E19=0,NOT(E19="")),ABS(ROUNDDOWN(E19-G19,0)),""))</f>
        <v/>
      </c>
      <c r="I19" s="3" t="str">
        <f aca="false">IF(NOT(H19=""),IF(H19&lt;=F19,"match",IF(H19&lt;3*F19,"partial match","no match")),"")</f>
        <v/>
      </c>
      <c r="J19" s="2" t="s">
        <v>705</v>
      </c>
    </row>
    <row r="20" customFormat="false" ht="15" hidden="false" customHeight="true" outlineLevel="0" collapsed="false">
      <c r="A20" s="2" t="s">
        <v>766</v>
      </c>
      <c r="B20" s="2" t="s">
        <v>706</v>
      </c>
      <c r="C20" s="2" t="s">
        <v>707</v>
      </c>
      <c r="D20" s="2" t="s">
        <v>13</v>
      </c>
      <c r="E20" s="2" t="n">
        <v>204</v>
      </c>
      <c r="F20" s="2" t="n">
        <v>0</v>
      </c>
      <c r="H20" s="3" t="str">
        <f aca="false">IFERROR(IF(NOT(G20=""),ABS(ROUNDDOWN(E20-G20, 3 - (1+INT(LOG10(ABS(E20)))))),""),IF(AND(E20=0,NOT(E20="")),ABS(ROUNDDOWN(E20-G20,0)),""))</f>
        <v/>
      </c>
      <c r="I20" s="3" t="str">
        <f aca="false">IF(NOT(H20=""),IF(H20&lt;=F20,"match",IF(H20&lt;3*F20,"partial match","no match")),"")</f>
        <v/>
      </c>
      <c r="J20" s="2" t="s">
        <v>708</v>
      </c>
    </row>
    <row r="21" customFormat="false" ht="15" hidden="false" customHeight="true" outlineLevel="0" collapsed="false">
      <c r="A21" s="2" t="s">
        <v>766</v>
      </c>
      <c r="B21" s="2" t="s">
        <v>706</v>
      </c>
      <c r="C21" s="2" t="s">
        <v>709</v>
      </c>
      <c r="D21" s="2" t="s">
        <v>13</v>
      </c>
      <c r="E21" s="2" t="n">
        <v>201</v>
      </c>
      <c r="F21" s="2" t="n">
        <v>0</v>
      </c>
      <c r="H21" s="3" t="str">
        <f aca="false">IFERROR(IF(NOT(G21=""),ABS(ROUNDDOWN(E21-G21, 3 - (1+INT(LOG10(ABS(E21)))))),""),IF(AND(E21=0,NOT(E21="")),ABS(ROUNDDOWN(E21-G21,0)),""))</f>
        <v/>
      </c>
      <c r="I21" s="3" t="str">
        <f aca="false">IF(NOT(H21=""),IF(H21&lt;=F21,"match",IF(H21&lt;3*F21,"partial match","no match")),"")</f>
        <v/>
      </c>
      <c r="J21" s="2" t="s">
        <v>710</v>
      </c>
    </row>
    <row r="22" customFormat="false" ht="15" hidden="false" customHeight="true" outlineLevel="0" collapsed="false">
      <c r="A22" s="2" t="s">
        <v>766</v>
      </c>
      <c r="B22" s="2" t="s">
        <v>706</v>
      </c>
      <c r="C22" s="2" t="s">
        <v>711</v>
      </c>
      <c r="D22" s="2" t="s">
        <v>13</v>
      </c>
      <c r="E22" s="2" t="n">
        <v>60</v>
      </c>
      <c r="F22" s="2" t="n">
        <v>0</v>
      </c>
      <c r="H22" s="3" t="str">
        <f aca="false">IFERROR(IF(NOT(G22=""),ABS(ROUNDDOWN(E22-G22, 3 - (1+INT(LOG10(ABS(E22)))))),""),IF(AND(E22=0,NOT(E22="")),ABS(ROUNDDOWN(E22-G22,0)),""))</f>
        <v/>
      </c>
      <c r="I22" s="3" t="str">
        <f aca="false">IF(NOT(H22=""),IF(H22&lt;=F22,"match",IF(H22&lt;3*F22,"partial match","no match")),"")</f>
        <v/>
      </c>
      <c r="J22" s="2" t="s">
        <v>712</v>
      </c>
    </row>
    <row r="23" customFormat="false" ht="15" hidden="false" customHeight="true" outlineLevel="0" collapsed="false">
      <c r="A23" s="2" t="s">
        <v>766</v>
      </c>
      <c r="B23" s="2" t="s">
        <v>706</v>
      </c>
      <c r="C23" s="2" t="s">
        <v>713</v>
      </c>
      <c r="D23" s="2" t="s">
        <v>22</v>
      </c>
      <c r="E23" s="2" t="n">
        <v>100</v>
      </c>
      <c r="F23" s="2" t="n">
        <v>0</v>
      </c>
      <c r="H23" s="3" t="str">
        <f aca="false">IFERROR(IF(NOT(G23=""),ABS(ROUNDDOWN(E23-G23, 3 - (1+INT(LOG10(ABS(E23)))))),""),IF(AND(E23=0,NOT(E23="")),ABS(ROUNDDOWN(E23-G23,0)),""))</f>
        <v/>
      </c>
      <c r="I23" s="3" t="str">
        <f aca="false">IF(NOT(H23=""),IF(H23&lt;=F23,"match",IF(H23&lt;3*F23,"partial match","no match")),"")</f>
        <v/>
      </c>
      <c r="J23" s="2" t="s">
        <v>714</v>
      </c>
    </row>
    <row r="24" customFormat="false" ht="15" hidden="false" customHeight="true" outlineLevel="0" collapsed="false">
      <c r="A24" s="2" t="s">
        <v>766</v>
      </c>
      <c r="B24" s="2" t="s">
        <v>706</v>
      </c>
      <c r="C24" s="2" t="s">
        <v>715</v>
      </c>
      <c r="D24" s="2" t="s">
        <v>22</v>
      </c>
      <c r="E24" s="2" t="n">
        <v>99</v>
      </c>
      <c r="F24" s="2" t="n">
        <v>0</v>
      </c>
      <c r="H24" s="3" t="str">
        <f aca="false">IFERROR(IF(NOT(G24=""),ABS(ROUNDDOWN(E24-G24, 3 - (1+INT(LOG10(ABS(E24)))))),""),IF(AND(E24=0,NOT(E24="")),ABS(ROUNDDOWN(E24-G24,0)),""))</f>
        <v/>
      </c>
      <c r="I24" s="3" t="str">
        <f aca="false">IF(NOT(H24=""),IF(H24&lt;=F24,"match",IF(H24&lt;3*F24,"partial match","no match")),"")</f>
        <v/>
      </c>
      <c r="J24" s="2" t="s">
        <v>716</v>
      </c>
    </row>
    <row r="25" customFormat="false" ht="15" hidden="false" customHeight="true" outlineLevel="0" collapsed="false">
      <c r="A25" s="2" t="s">
        <v>766</v>
      </c>
      <c r="B25" s="2" t="s">
        <v>706</v>
      </c>
      <c r="C25" s="2" t="s">
        <v>717</v>
      </c>
      <c r="D25" s="2" t="s">
        <v>22</v>
      </c>
      <c r="E25" s="2" t="n">
        <v>26</v>
      </c>
      <c r="F25" s="2" t="n">
        <v>0</v>
      </c>
      <c r="H25" s="3" t="str">
        <f aca="false">IFERROR(IF(NOT(G25=""),ABS(ROUNDDOWN(E25-G25, 3 - (1+INT(LOG10(ABS(E25)))))),""),IF(AND(E25=0,NOT(E25="")),ABS(ROUNDDOWN(E25-G25,0)),""))</f>
        <v/>
      </c>
      <c r="I25" s="3" t="str">
        <f aca="false">IF(NOT(H25=""),IF(H25&lt;=F25,"match",IF(H25&lt;3*F25,"partial match","no match")),"")</f>
        <v/>
      </c>
      <c r="J25" s="2" t="s">
        <v>718</v>
      </c>
    </row>
    <row r="26" customFormat="false" ht="15" hidden="false" customHeight="true" outlineLevel="0" collapsed="false">
      <c r="A26" s="2" t="s">
        <v>766</v>
      </c>
      <c r="B26" s="2" t="s">
        <v>706</v>
      </c>
      <c r="C26" s="2" t="s">
        <v>719</v>
      </c>
      <c r="D26" s="2" t="s">
        <v>22</v>
      </c>
      <c r="E26" s="2" t="n">
        <v>100</v>
      </c>
      <c r="F26" s="2" t="n">
        <v>0</v>
      </c>
      <c r="H26" s="3" t="str">
        <f aca="false">IFERROR(IF(NOT(G26=""),ABS(ROUNDDOWN(E26-G26, 3 - (1+INT(LOG10(ABS(E26)))))),""),IF(AND(E26=0,NOT(E26="")),ABS(ROUNDDOWN(E26-G26,0)),""))</f>
        <v/>
      </c>
      <c r="I26" s="3" t="str">
        <f aca="false">IF(NOT(H26=""),IF(H26&lt;=F26,"match",IF(H26&lt;3*F26,"partial match","no match")),"")</f>
        <v/>
      </c>
      <c r="J26" s="2" t="s">
        <v>720</v>
      </c>
    </row>
    <row r="27" customFormat="false" ht="15" hidden="false" customHeight="true" outlineLevel="0" collapsed="false">
      <c r="A27" s="2" t="s">
        <v>766</v>
      </c>
      <c r="B27" s="2" t="s">
        <v>706</v>
      </c>
      <c r="C27" s="2" t="s">
        <v>721</v>
      </c>
      <c r="D27" s="2" t="s">
        <v>22</v>
      </c>
      <c r="E27" s="2" t="n">
        <v>99</v>
      </c>
      <c r="F27" s="2" t="n">
        <v>0</v>
      </c>
      <c r="H27" s="3" t="str">
        <f aca="false">IFERROR(IF(NOT(G27=""),ABS(ROUNDDOWN(E27-G27, 3 - (1+INT(LOG10(ABS(E27)))))),""),IF(AND(E27=0,NOT(E27="")),ABS(ROUNDDOWN(E27-G27,0)),""))</f>
        <v/>
      </c>
      <c r="I27" s="3" t="str">
        <f aca="false">IF(NOT(H27=""),IF(H27&lt;=F27,"match",IF(H27&lt;3*F27,"partial match","no match")),"")</f>
        <v/>
      </c>
      <c r="J27" s="2" t="s">
        <v>722</v>
      </c>
    </row>
    <row r="28" customFormat="false" ht="15" hidden="false" customHeight="true" outlineLevel="0" collapsed="false">
      <c r="A28" s="2" t="s">
        <v>766</v>
      </c>
      <c r="B28" s="2" t="s">
        <v>706</v>
      </c>
      <c r="C28" s="2" t="s">
        <v>723</v>
      </c>
      <c r="D28" s="2" t="s">
        <v>22</v>
      </c>
      <c r="E28" s="2" t="n">
        <v>26</v>
      </c>
      <c r="F28" s="2" t="n">
        <v>0</v>
      </c>
      <c r="H28" s="3" t="str">
        <f aca="false">IFERROR(IF(NOT(G28=""),ABS(ROUNDDOWN(E28-G28, 3 - (1+INT(LOG10(ABS(E28)))))),""),IF(AND(E28=0,NOT(E28="")),ABS(ROUNDDOWN(E28-G28,0)),""))</f>
        <v/>
      </c>
      <c r="I28" s="3" t="str">
        <f aca="false">IF(NOT(H28=""),IF(H28&lt;=F28,"match",IF(H28&lt;3*F28,"partial match","no match")),"")</f>
        <v/>
      </c>
      <c r="J28" s="2" t="s">
        <v>724</v>
      </c>
    </row>
    <row r="29" customFormat="false" ht="15" hidden="false" customHeight="true" outlineLevel="0" collapsed="false">
      <c r="A29" s="2" t="s">
        <v>766</v>
      </c>
      <c r="B29" s="2" t="s">
        <v>706</v>
      </c>
      <c r="C29" s="2" t="s">
        <v>725</v>
      </c>
      <c r="D29" s="2" t="s">
        <v>22</v>
      </c>
      <c r="E29" s="2" t="n">
        <v>125256</v>
      </c>
      <c r="F29" s="2" t="n">
        <v>0</v>
      </c>
      <c r="H29" s="3" t="str">
        <f aca="false">IFERROR(IF(NOT(G29=""),ABS(ROUNDDOWN(E29-G29, 3 - (1+INT(LOG10(ABS(E29)))))),""),IF(AND(E29=0,NOT(E29="")),ABS(ROUNDDOWN(E29-G29,0)),""))</f>
        <v/>
      </c>
      <c r="I29" s="3" t="str">
        <f aca="false">IF(NOT(H29=""),IF(H29&lt;=F29,"match",IF(H29&lt;3*F29,"partial match","no match")),"")</f>
        <v/>
      </c>
      <c r="J29" s="2" t="s">
        <v>726</v>
      </c>
    </row>
    <row r="30" customFormat="false" ht="15" hidden="false" customHeight="true" outlineLevel="0" collapsed="false">
      <c r="A30" s="2" t="s">
        <v>766</v>
      </c>
      <c r="B30" s="2" t="s">
        <v>706</v>
      </c>
      <c r="C30" s="2" t="s">
        <v>727</v>
      </c>
      <c r="D30" s="2" t="s">
        <v>22</v>
      </c>
      <c r="E30" s="2" t="n">
        <v>125256</v>
      </c>
      <c r="F30" s="2" t="n">
        <v>0</v>
      </c>
      <c r="H30" s="3" t="str">
        <f aca="false">IFERROR(IF(NOT(G30=""),ABS(ROUNDDOWN(E30-G30, 3 - (1+INT(LOG10(ABS(E30)))))),""),IF(AND(E30=0,NOT(E30="")),ABS(ROUNDDOWN(E30-G30,0)),""))</f>
        <v/>
      </c>
      <c r="I30" s="3" t="str">
        <f aca="false">IF(NOT(H30=""),IF(H30&lt;=F30,"match",IF(H30&lt;3*F30,"partial match","no match")),"")</f>
        <v/>
      </c>
      <c r="J30" s="2" t="s">
        <v>728</v>
      </c>
    </row>
    <row r="31" customFormat="false" ht="15" hidden="false" customHeight="true" outlineLevel="0" collapsed="false">
      <c r="A31" s="2" t="s">
        <v>766</v>
      </c>
      <c r="B31" s="2" t="s">
        <v>706</v>
      </c>
      <c r="C31" s="2" t="s">
        <v>729</v>
      </c>
      <c r="D31" s="2" t="s">
        <v>22</v>
      </c>
      <c r="E31" s="2" t="n">
        <v>-46.9</v>
      </c>
      <c r="F31" s="2" t="n">
        <v>0</v>
      </c>
      <c r="H31" s="3" t="str">
        <f aca="false">IFERROR(IF(NOT(G31=""),ABS(ROUNDDOWN(E31-G31, 3 - (1+INT(LOG10(ABS(E31)))))),""),IF(AND(E31=0,NOT(E31="")),ABS(ROUNDDOWN(E31-G31,0)),""))</f>
        <v/>
      </c>
      <c r="I31" s="3" t="str">
        <f aca="false">IF(NOT(H31=""),IF(H31&lt;=F31,"match",IF(H31&lt;3*F31,"partial match","no match")),"")</f>
        <v/>
      </c>
      <c r="J31" s="2" t="s">
        <v>730</v>
      </c>
    </row>
    <row r="32" customFormat="false" ht="15" hidden="false" customHeight="true" outlineLevel="0" collapsed="false">
      <c r="A32" s="2" t="s">
        <v>766</v>
      </c>
      <c r="B32" s="2" t="s">
        <v>706</v>
      </c>
      <c r="C32" s="2" t="s">
        <v>731</v>
      </c>
      <c r="D32" s="2" t="s">
        <v>13</v>
      </c>
      <c r="E32" s="2" t="n">
        <v>-1000</v>
      </c>
      <c r="F32" s="2" t="n">
        <v>0</v>
      </c>
      <c r="H32" s="3" t="str">
        <f aca="false">IFERROR(IF(NOT(G32=""),ABS(ROUNDDOWN(E32-G32, 3 - (1+INT(LOG10(ABS(E32)))))),""),IF(AND(E32=0,NOT(E32="")),ABS(ROUNDDOWN(E32-G32,0)),""))</f>
        <v/>
      </c>
      <c r="I32" s="3" t="str">
        <f aca="false">IF(NOT(H32=""),IF(H32&lt;=F32,"match",IF(H32&lt;3*F32,"partial match","no match")),"")</f>
        <v/>
      </c>
      <c r="J32" s="2" t="s">
        <v>732</v>
      </c>
    </row>
    <row r="33" customFormat="false" ht="15" hidden="false" customHeight="true" outlineLevel="0" collapsed="false">
      <c r="A33" s="2" t="s">
        <v>766</v>
      </c>
      <c r="B33" s="2" t="s">
        <v>706</v>
      </c>
      <c r="C33" s="2" t="s">
        <v>733</v>
      </c>
      <c r="D33" s="2" t="s">
        <v>13</v>
      </c>
      <c r="E33" s="2" t="n">
        <v>723</v>
      </c>
      <c r="F33" s="2" t="n">
        <v>0</v>
      </c>
      <c r="H33" s="3" t="str">
        <f aca="false">IFERROR(IF(NOT(G33=""),ABS(ROUNDDOWN(E33-G33, 3 - (1+INT(LOG10(ABS(E33)))))),""),IF(AND(E33=0,NOT(E33="")),ABS(ROUNDDOWN(E33-G33,0)),""))</f>
        <v/>
      </c>
      <c r="I33" s="3" t="str">
        <f aca="false">IF(NOT(H33=""),IF(H33&lt;=F33,"match",IF(H33&lt;3*F33,"partial match","no match")),"")</f>
        <v/>
      </c>
      <c r="J33" s="2" t="s">
        <v>734</v>
      </c>
    </row>
    <row r="34" customFormat="false" ht="15" hidden="false" customHeight="true" outlineLevel="0" collapsed="false">
      <c r="A34" s="2" t="s">
        <v>766</v>
      </c>
      <c r="B34" s="2" t="s">
        <v>735</v>
      </c>
      <c r="C34" s="2" t="s">
        <v>707</v>
      </c>
      <c r="D34" s="2" t="s">
        <v>22</v>
      </c>
      <c r="E34" s="2" t="n">
        <v>100</v>
      </c>
      <c r="F34" s="2" t="n">
        <v>1</v>
      </c>
      <c r="H34" s="3" t="str">
        <f aca="false">IFERROR(IF(NOT(G34=""),ABS(ROUNDDOWN(E34-G34, 3 - (1+INT(LOG10(ABS(E34)))))),""),IF(AND(E34=0,NOT(E34="")),ABS(ROUNDDOWN(E34-G34,0)),""))</f>
        <v/>
      </c>
      <c r="I34" s="3" t="str">
        <f aca="false">IF(NOT(H34=""),IF(H34&lt;=F34,"match",IF(H34&lt;3*F34,"partial match","no match")),"")</f>
        <v/>
      </c>
      <c r="J34" s="2" t="s">
        <v>736</v>
      </c>
    </row>
    <row r="35" customFormat="false" ht="15" hidden="false" customHeight="true" outlineLevel="0" collapsed="false">
      <c r="A35" s="2" t="s">
        <v>766</v>
      </c>
      <c r="B35" s="2" t="s">
        <v>735</v>
      </c>
      <c r="C35" s="2" t="s">
        <v>709</v>
      </c>
      <c r="D35" s="2" t="s">
        <v>22</v>
      </c>
      <c r="E35" s="2" t="n">
        <v>99</v>
      </c>
      <c r="F35" s="2" t="n">
        <v>0.8</v>
      </c>
      <c r="H35" s="3" t="str">
        <f aca="false">IFERROR(IF(NOT(G35=""),ABS(ROUNDDOWN(E35-G35, 3 - (1+INT(LOG10(ABS(E35)))))),""),IF(AND(E35=0,NOT(E35="")),ABS(ROUNDDOWN(E35-G35,0)),""))</f>
        <v/>
      </c>
      <c r="I35" s="3" t="str">
        <f aca="false">IF(NOT(H35=""),IF(H35&lt;=F35,"match",IF(H35&lt;3*F35,"partial match","no match")),"")</f>
        <v/>
      </c>
      <c r="J35" s="2" t="s">
        <v>737</v>
      </c>
    </row>
    <row r="36" customFormat="false" ht="15" hidden="false" customHeight="true" outlineLevel="0" collapsed="false">
      <c r="A36" s="2" t="s">
        <v>766</v>
      </c>
      <c r="B36" s="2" t="s">
        <v>735</v>
      </c>
      <c r="C36" s="2" t="s">
        <v>711</v>
      </c>
      <c r="D36" s="2" t="s">
        <v>22</v>
      </c>
      <c r="E36" s="2" t="n">
        <v>90</v>
      </c>
      <c r="F36" s="2" t="n">
        <v>0</v>
      </c>
      <c r="H36" s="3" t="str">
        <f aca="false">IFERROR(IF(NOT(G36=""),ABS(ROUNDDOWN(E36-G36, 3 - (1+INT(LOG10(ABS(E36)))))),""),IF(AND(E36=0,NOT(E36="")),ABS(ROUNDDOWN(E36-G36,0)),""))</f>
        <v/>
      </c>
      <c r="I36" s="3" t="str">
        <f aca="false">IF(NOT(H36=""),IF(H36&lt;=F36,"match",IF(H36&lt;3*F36,"partial match","no match")),"")</f>
        <v/>
      </c>
      <c r="J36" s="2" t="s">
        <v>738</v>
      </c>
    </row>
    <row r="37" customFormat="false" ht="15" hidden="false" customHeight="true" outlineLevel="0" collapsed="false">
      <c r="A37" s="2" t="s">
        <v>766</v>
      </c>
      <c r="B37" s="2" t="s">
        <v>735</v>
      </c>
      <c r="C37" s="2" t="s">
        <v>713</v>
      </c>
      <c r="D37" s="2" t="s">
        <v>22</v>
      </c>
      <c r="E37" s="2" t="n">
        <v>49</v>
      </c>
      <c r="F37" s="2" t="n">
        <v>0.2</v>
      </c>
      <c r="H37" s="3" t="str">
        <f aca="false">IFERROR(IF(NOT(G37=""),ABS(ROUNDDOWN(E37-G37, 3 - (1+INT(LOG10(ABS(E37)))))),""),IF(AND(E37=0,NOT(E37="")),ABS(ROUNDDOWN(E37-G37,0)),""))</f>
        <v/>
      </c>
      <c r="I37" s="3" t="str">
        <f aca="false">IF(NOT(H37=""),IF(H37&lt;=F37,"match",IF(H37&lt;3*F37,"partial match","no match")),"")</f>
        <v/>
      </c>
      <c r="J37" s="2" t="s">
        <v>739</v>
      </c>
    </row>
    <row r="38" customFormat="false" ht="15" hidden="false" customHeight="true" outlineLevel="0" collapsed="false">
      <c r="A38" s="2" t="s">
        <v>766</v>
      </c>
      <c r="B38" s="2" t="s">
        <v>735</v>
      </c>
      <c r="C38" s="2" t="s">
        <v>715</v>
      </c>
      <c r="D38" s="2" t="s">
        <v>22</v>
      </c>
      <c r="E38" s="2" t="n">
        <v>49</v>
      </c>
      <c r="F38" s="2" t="n">
        <v>0.3</v>
      </c>
      <c r="H38" s="3" t="str">
        <f aca="false">IFERROR(IF(NOT(G38=""),ABS(ROUNDDOWN(E38-G38, 3 - (1+INT(LOG10(ABS(E38)))))),""),IF(AND(E38=0,NOT(E38="")),ABS(ROUNDDOWN(E38-G38,0)),""))</f>
        <v/>
      </c>
      <c r="I38" s="3" t="str">
        <f aca="false">IF(NOT(H38=""),IF(H38&lt;=F38,"match",IF(H38&lt;3*F38,"partial match","no match")),"")</f>
        <v/>
      </c>
      <c r="J38" s="2" t="s">
        <v>740</v>
      </c>
    </row>
    <row r="39" customFormat="false" ht="15" hidden="false" customHeight="true" outlineLevel="0" collapsed="false">
      <c r="A39" s="2" t="s">
        <v>766</v>
      </c>
      <c r="B39" s="2" t="s">
        <v>735</v>
      </c>
      <c r="C39" s="2" t="s">
        <v>717</v>
      </c>
      <c r="D39" s="2" t="s">
        <v>22</v>
      </c>
      <c r="E39" s="2" t="n">
        <v>40</v>
      </c>
      <c r="F39" s="2" t="n">
        <v>0.1</v>
      </c>
      <c r="H39" s="3" t="str">
        <f aca="false">IFERROR(IF(NOT(G39=""),ABS(ROUNDDOWN(E39-G39, 3 - (1+INT(LOG10(ABS(E39)))))),""),IF(AND(E39=0,NOT(E39="")),ABS(ROUNDDOWN(E39-G39,0)),""))</f>
        <v/>
      </c>
      <c r="I39" s="3" t="str">
        <f aca="false">IF(NOT(H39=""),IF(H39&lt;=F39,"match",IF(H39&lt;3*F39,"partial match","no match")),"")</f>
        <v/>
      </c>
      <c r="J39" s="2" t="s">
        <v>741</v>
      </c>
    </row>
    <row r="40" customFormat="false" ht="15" hidden="false" customHeight="true" outlineLevel="0" collapsed="false">
      <c r="A40" s="2" t="s">
        <v>766</v>
      </c>
      <c r="B40" s="2" t="s">
        <v>735</v>
      </c>
      <c r="C40" s="2" t="s">
        <v>719</v>
      </c>
      <c r="D40" s="2" t="s">
        <v>22</v>
      </c>
      <c r="E40" s="2" t="n">
        <v>49</v>
      </c>
      <c r="F40" s="2" t="n">
        <v>0.2</v>
      </c>
      <c r="H40" s="3" t="str">
        <f aca="false">IFERROR(IF(NOT(G40=""),ABS(ROUNDDOWN(E40-G40, 3 - (1+INT(LOG10(ABS(E40)))))),""),IF(AND(E40=0,NOT(E40="")),ABS(ROUNDDOWN(E40-G40,0)),""))</f>
        <v/>
      </c>
      <c r="I40" s="3" t="str">
        <f aca="false">IF(NOT(H40=""),IF(H40&lt;=F40,"match",IF(H40&lt;3*F40,"partial match","no match")),"")</f>
        <v/>
      </c>
      <c r="J40" s="2" t="s">
        <v>742</v>
      </c>
    </row>
    <row r="41" customFormat="false" ht="15" hidden="false" customHeight="true" outlineLevel="0" collapsed="false">
      <c r="A41" s="2" t="s">
        <v>766</v>
      </c>
      <c r="B41" s="2" t="s">
        <v>735</v>
      </c>
      <c r="C41" s="2" t="s">
        <v>721</v>
      </c>
      <c r="D41" s="2" t="s">
        <v>22</v>
      </c>
      <c r="E41" s="2" t="n">
        <v>49</v>
      </c>
      <c r="F41" s="2" t="n">
        <v>0.3</v>
      </c>
      <c r="H41" s="3" t="str">
        <f aca="false">IFERROR(IF(NOT(G41=""),ABS(ROUNDDOWN(E41-G41, 3 - (1+INT(LOG10(ABS(E41)))))),""),IF(AND(E41=0,NOT(E41="")),ABS(ROUNDDOWN(E41-G41,0)),""))</f>
        <v/>
      </c>
      <c r="I41" s="3" t="str">
        <f aca="false">IF(NOT(H41=""),IF(H41&lt;=F41,"match",IF(H41&lt;3*F41,"partial match","no match")),"")</f>
        <v/>
      </c>
      <c r="J41" s="2" t="s">
        <v>743</v>
      </c>
    </row>
    <row r="42" customFormat="false" ht="15" hidden="false" customHeight="true" outlineLevel="0" collapsed="false">
      <c r="A42" s="2" t="s">
        <v>766</v>
      </c>
      <c r="B42" s="2" t="s">
        <v>735</v>
      </c>
      <c r="C42" s="2" t="s">
        <v>723</v>
      </c>
      <c r="D42" s="2" t="s">
        <v>22</v>
      </c>
      <c r="E42" s="2" t="n">
        <v>40</v>
      </c>
      <c r="F42" s="2" t="n">
        <v>0.1</v>
      </c>
      <c r="H42" s="3" t="str">
        <f aca="false">IFERROR(IF(NOT(G42=""),ABS(ROUNDDOWN(E42-G42, 3 - (1+INT(LOG10(ABS(E42)))))),""),IF(AND(E42=0,NOT(E42="")),ABS(ROUNDDOWN(E42-G42,0)),""))</f>
        <v/>
      </c>
      <c r="I42" s="3" t="str">
        <f aca="false">IF(NOT(H42=""),IF(H42&lt;=F42,"match",IF(H42&lt;3*F42,"partial match","no match")),"")</f>
        <v/>
      </c>
      <c r="J42" s="2" t="s">
        <v>744</v>
      </c>
    </row>
    <row r="43" customFormat="false" ht="15" hidden="false" customHeight="true" outlineLevel="0" collapsed="false">
      <c r="A43" s="2" t="s">
        <v>766</v>
      </c>
      <c r="B43" s="2" t="s">
        <v>735</v>
      </c>
      <c r="C43" s="2" t="s">
        <v>725</v>
      </c>
      <c r="D43" s="2" t="s">
        <v>22</v>
      </c>
      <c r="E43" s="2" t="n">
        <v>45985</v>
      </c>
      <c r="F43" s="2" t="n">
        <v>100</v>
      </c>
      <c r="H43" s="3" t="str">
        <f aca="false">IFERROR(IF(NOT(G43=""),ABS(ROUNDDOWN(E43-G43, 3 - (1+INT(LOG10(ABS(E43)))))),""),IF(AND(E43=0,NOT(E43="")),ABS(ROUNDDOWN(E43-G43,0)),""))</f>
        <v/>
      </c>
      <c r="I43" s="3" t="str">
        <f aca="false">IF(NOT(H43=""),IF(H43&lt;=F43,"match",IF(H43&lt;3*F43,"partial match","no match")),"")</f>
        <v/>
      </c>
      <c r="J43" s="2" t="s">
        <v>745</v>
      </c>
    </row>
    <row r="44" customFormat="false" ht="15" hidden="false" customHeight="true" outlineLevel="0" collapsed="false">
      <c r="A44" s="2" t="s">
        <v>766</v>
      </c>
      <c r="B44" s="2" t="s">
        <v>735</v>
      </c>
      <c r="C44" s="2" t="s">
        <v>727</v>
      </c>
      <c r="D44" s="2" t="s">
        <v>22</v>
      </c>
      <c r="E44" s="2" t="n">
        <v>45985</v>
      </c>
      <c r="F44" s="2" t="n">
        <v>100</v>
      </c>
      <c r="H44" s="3" t="str">
        <f aca="false">IFERROR(IF(NOT(G44=""),ABS(ROUNDDOWN(E44-G44, 3 - (1+INT(LOG10(ABS(E44)))))),""),IF(AND(E44=0,NOT(E44="")),ABS(ROUNDDOWN(E44-G44,0)),""))</f>
        <v/>
      </c>
      <c r="I44" s="3" t="str">
        <f aca="false">IF(NOT(H44=""),IF(H44&lt;=F44,"match",IF(H44&lt;3*F44,"partial match","no match")),"")</f>
        <v/>
      </c>
      <c r="J44" s="2" t="s">
        <v>746</v>
      </c>
    </row>
    <row r="45" customFormat="false" ht="15" hidden="false" customHeight="true" outlineLevel="0" collapsed="false">
      <c r="A45" s="2" t="s">
        <v>766</v>
      </c>
      <c r="B45" s="2" t="s">
        <v>735</v>
      </c>
      <c r="C45" s="2" t="s">
        <v>729</v>
      </c>
      <c r="D45" s="2" t="s">
        <v>22</v>
      </c>
      <c r="E45" s="2" t="n">
        <v>-48.9</v>
      </c>
      <c r="F45" s="2" t="n">
        <v>0.1</v>
      </c>
      <c r="H45" s="3" t="str">
        <f aca="false">IFERROR(IF(NOT(G45=""),ABS(ROUNDDOWN(E45-G45, 3 - (1+INT(LOG10(ABS(E45)))))),""),IF(AND(E45=0,NOT(E45="")),ABS(ROUNDDOWN(E45-G45,0)),""))</f>
        <v/>
      </c>
      <c r="I45" s="3" t="str">
        <f aca="false">IF(NOT(H45=""),IF(H45&lt;=F45,"match",IF(H45&lt;3*F45,"partial match","no match")),"")</f>
        <v/>
      </c>
      <c r="J45" s="2" t="s">
        <v>747</v>
      </c>
    </row>
    <row r="46" customFormat="false" ht="15" hidden="false" customHeight="true" outlineLevel="0" collapsed="false">
      <c r="A46" s="2" t="s">
        <v>766</v>
      </c>
      <c r="B46" s="2" t="s">
        <v>735</v>
      </c>
      <c r="C46" s="2" t="s">
        <v>731</v>
      </c>
      <c r="D46" s="2" t="s">
        <v>22</v>
      </c>
      <c r="E46" s="2" t="n">
        <v>-939</v>
      </c>
      <c r="F46" s="2" t="n">
        <v>1</v>
      </c>
      <c r="H46" s="3" t="str">
        <f aca="false">IFERROR(IF(NOT(G46=""),ABS(ROUNDDOWN(E46-G46, 3 - (1+INT(LOG10(ABS(E46)))))),""),IF(AND(E46=0,NOT(E46="")),ABS(ROUNDDOWN(E46-G46,0)),""))</f>
        <v/>
      </c>
      <c r="I46" s="3" t="str">
        <f aca="false">IF(NOT(H46=""),IF(H46&lt;=F46,"match",IF(H46&lt;3*F46,"partial match","no match")),"")</f>
        <v/>
      </c>
      <c r="J46" s="2" t="s">
        <v>748</v>
      </c>
    </row>
    <row r="47" customFormat="false" ht="15" hidden="false" customHeight="true" outlineLevel="0" collapsed="false">
      <c r="A47" s="2" t="s">
        <v>766</v>
      </c>
      <c r="B47" s="2" t="s">
        <v>735</v>
      </c>
      <c r="C47" s="2" t="s">
        <v>733</v>
      </c>
      <c r="D47" s="2" t="s">
        <v>13</v>
      </c>
      <c r="E47" s="2" t="n">
        <v>521</v>
      </c>
      <c r="F47" s="2" t="n">
        <v>5</v>
      </c>
      <c r="H47" s="3" t="str">
        <f aca="false">IFERROR(IF(NOT(G47=""),ABS(ROUNDDOWN(E47-G47, 3 - (1+INT(LOG10(ABS(E47)))))),""),IF(AND(E47=0,NOT(E47="")),ABS(ROUNDDOWN(E47-G47,0)),""))</f>
        <v/>
      </c>
      <c r="I47" s="3" t="str">
        <f aca="false">IF(NOT(H47=""),IF(H47&lt;=F47,"match",IF(H47&lt;3*F47,"partial match","no match")),"")</f>
        <v/>
      </c>
      <c r="J47" s="2" t="s">
        <v>749</v>
      </c>
    </row>
    <row r="48" customFormat="false" ht="15" hidden="false" customHeight="true" outlineLevel="0" collapsed="false">
      <c r="A48" s="2" t="s">
        <v>766</v>
      </c>
      <c r="B48" s="2" t="s">
        <v>750</v>
      </c>
      <c r="C48" s="2" t="s">
        <v>707</v>
      </c>
      <c r="D48" s="2" t="s">
        <v>22</v>
      </c>
      <c r="E48" s="2" t="n">
        <v>100</v>
      </c>
      <c r="F48" s="2" t="n">
        <v>1</v>
      </c>
      <c r="H48" s="3" t="str">
        <f aca="false">IFERROR(IF(NOT(G48=""),ABS(ROUNDDOWN(E48-G48, 3 - (1+INT(LOG10(ABS(E48)))))),""),IF(AND(E48=0,NOT(E48="")),ABS(ROUNDDOWN(E48-G48,0)),""))</f>
        <v/>
      </c>
      <c r="I48" s="3" t="str">
        <f aca="false">IF(NOT(H48=""),IF(H48&lt;=F48,"match",IF(H48&lt;3*F48,"partial match","no match")),"")</f>
        <v/>
      </c>
      <c r="J48" s="2" t="s">
        <v>751</v>
      </c>
    </row>
    <row r="49" customFormat="false" ht="15" hidden="false" customHeight="true" outlineLevel="0" collapsed="false">
      <c r="A49" s="2" t="s">
        <v>766</v>
      </c>
      <c r="B49" s="2" t="s">
        <v>750</v>
      </c>
      <c r="C49" s="2" t="s">
        <v>709</v>
      </c>
      <c r="D49" s="2" t="s">
        <v>22</v>
      </c>
      <c r="E49" s="2" t="n">
        <v>99</v>
      </c>
      <c r="F49" s="2" t="n">
        <v>0.8</v>
      </c>
      <c r="H49" s="3" t="str">
        <f aca="false">IFERROR(IF(NOT(G49=""),ABS(ROUNDDOWN(E49-G49, 3 - (1+INT(LOG10(ABS(E49)))))),""),IF(AND(E49=0,NOT(E49="")),ABS(ROUNDDOWN(E49-G49,0)),""))</f>
        <v/>
      </c>
      <c r="I49" s="3" t="str">
        <f aca="false">IF(NOT(H49=""),IF(H49&lt;=F49,"match",IF(H49&lt;3*F49,"partial match","no match")),"")</f>
        <v/>
      </c>
      <c r="J49" s="2" t="s">
        <v>752</v>
      </c>
    </row>
    <row r="50" customFormat="false" ht="15" hidden="false" customHeight="true" outlineLevel="0" collapsed="false">
      <c r="A50" s="2" t="s">
        <v>766</v>
      </c>
      <c r="B50" s="2" t="s">
        <v>750</v>
      </c>
      <c r="C50" s="2" t="s">
        <v>711</v>
      </c>
      <c r="D50" s="2" t="s">
        <v>22</v>
      </c>
      <c r="E50" s="2" t="n">
        <v>90</v>
      </c>
      <c r="F50" s="2" t="n">
        <v>0</v>
      </c>
      <c r="H50" s="3" t="str">
        <f aca="false">IFERROR(IF(NOT(G50=""),ABS(ROUNDDOWN(E50-G50, 3 - (1+INT(LOG10(ABS(E50)))))),""),IF(AND(E50=0,NOT(E50="")),ABS(ROUNDDOWN(E50-G50,0)),""))</f>
        <v/>
      </c>
      <c r="I50" s="3" t="str">
        <f aca="false">IF(NOT(H50=""),IF(H50&lt;=F50,"match",IF(H50&lt;3*F50,"partial match","no match")),"")</f>
        <v/>
      </c>
      <c r="J50" s="2" t="s">
        <v>753</v>
      </c>
    </row>
    <row r="51" customFormat="false" ht="15" hidden="false" customHeight="true" outlineLevel="0" collapsed="false">
      <c r="A51" s="2" t="s">
        <v>766</v>
      </c>
      <c r="B51" s="2" t="s">
        <v>750</v>
      </c>
      <c r="C51" s="2" t="s">
        <v>713</v>
      </c>
      <c r="D51" s="2" t="s">
        <v>22</v>
      </c>
      <c r="E51" s="2" t="n">
        <v>49</v>
      </c>
      <c r="F51" s="2" t="n">
        <v>0.3</v>
      </c>
      <c r="H51" s="3" t="str">
        <f aca="false">IFERROR(IF(NOT(G51=""),ABS(ROUNDDOWN(E51-G51, 3 - (1+INT(LOG10(ABS(E51)))))),""),IF(AND(E51=0,NOT(E51="")),ABS(ROUNDDOWN(E51-G51,0)),""))</f>
        <v/>
      </c>
      <c r="I51" s="3" t="str">
        <f aca="false">IF(NOT(H51=""),IF(H51&lt;=F51,"match",IF(H51&lt;3*F51,"partial match","no match")),"")</f>
        <v/>
      </c>
      <c r="J51" s="2" t="s">
        <v>754</v>
      </c>
    </row>
    <row r="52" customFormat="false" ht="15" hidden="false" customHeight="true" outlineLevel="0" collapsed="false">
      <c r="A52" s="2" t="s">
        <v>766</v>
      </c>
      <c r="B52" s="2" t="s">
        <v>750</v>
      </c>
      <c r="C52" s="2" t="s">
        <v>715</v>
      </c>
      <c r="D52" s="2" t="s">
        <v>22</v>
      </c>
      <c r="E52" s="2" t="n">
        <v>49</v>
      </c>
      <c r="F52" s="2" t="n">
        <v>0.3</v>
      </c>
      <c r="H52" s="3" t="str">
        <f aca="false">IFERROR(IF(NOT(G52=""),ABS(ROUNDDOWN(E52-G52, 3 - (1+INT(LOG10(ABS(E52)))))),""),IF(AND(E52=0,NOT(E52="")),ABS(ROUNDDOWN(E52-G52,0)),""))</f>
        <v/>
      </c>
      <c r="I52" s="3" t="str">
        <f aca="false">IF(NOT(H52=""),IF(H52&lt;=F52,"match",IF(H52&lt;3*F52,"partial match","no match")),"")</f>
        <v/>
      </c>
      <c r="J52" s="2" t="s">
        <v>755</v>
      </c>
    </row>
    <row r="53" customFormat="false" ht="15" hidden="false" customHeight="true" outlineLevel="0" collapsed="false">
      <c r="A53" s="2" t="s">
        <v>766</v>
      </c>
      <c r="B53" s="2" t="s">
        <v>750</v>
      </c>
      <c r="C53" s="2" t="s">
        <v>717</v>
      </c>
      <c r="D53" s="2" t="s">
        <v>22</v>
      </c>
      <c r="E53" s="2" t="n">
        <v>40</v>
      </c>
      <c r="F53" s="2" t="n">
        <v>0.3</v>
      </c>
      <c r="H53" s="3" t="str">
        <f aca="false">IFERROR(IF(NOT(G53=""),ABS(ROUNDDOWN(E53-G53, 3 - (1+INT(LOG10(ABS(E53)))))),""),IF(AND(E53=0,NOT(E53="")),ABS(ROUNDDOWN(E53-G53,0)),""))</f>
        <v/>
      </c>
      <c r="I53" s="3" t="str">
        <f aca="false">IF(NOT(H53=""),IF(H53&lt;=F53,"match",IF(H53&lt;3*F53,"partial match","no match")),"")</f>
        <v/>
      </c>
      <c r="J53" s="2" t="s">
        <v>756</v>
      </c>
    </row>
    <row r="54" customFormat="false" ht="15" hidden="false" customHeight="true" outlineLevel="0" collapsed="false">
      <c r="A54" s="2" t="s">
        <v>766</v>
      </c>
      <c r="B54" s="2" t="s">
        <v>750</v>
      </c>
      <c r="C54" s="2" t="s">
        <v>719</v>
      </c>
      <c r="D54" s="2" t="s">
        <v>22</v>
      </c>
      <c r="E54" s="2" t="n">
        <v>49</v>
      </c>
      <c r="F54" s="2" t="n">
        <v>0.3</v>
      </c>
      <c r="H54" s="3" t="str">
        <f aca="false">IFERROR(IF(NOT(G54=""),ABS(ROUNDDOWN(E54-G54, 3 - (1+INT(LOG10(ABS(E54)))))),""),IF(AND(E54=0,NOT(E54="")),ABS(ROUNDDOWN(E54-G54,0)),""))</f>
        <v/>
      </c>
      <c r="I54" s="3" t="str">
        <f aca="false">IF(NOT(H54=""),IF(H54&lt;=F54,"match",IF(H54&lt;3*F54,"partial match","no match")),"")</f>
        <v/>
      </c>
      <c r="J54" s="2" t="s">
        <v>757</v>
      </c>
    </row>
    <row r="55" customFormat="false" ht="15" hidden="false" customHeight="true" outlineLevel="0" collapsed="false">
      <c r="A55" s="2" t="s">
        <v>766</v>
      </c>
      <c r="B55" s="2" t="s">
        <v>750</v>
      </c>
      <c r="C55" s="2" t="s">
        <v>721</v>
      </c>
      <c r="D55" s="2" t="s">
        <v>22</v>
      </c>
      <c r="E55" s="2" t="n">
        <v>49</v>
      </c>
      <c r="F55" s="2" t="n">
        <v>0.3</v>
      </c>
      <c r="H55" s="3" t="str">
        <f aca="false">IFERROR(IF(NOT(G55=""),ABS(ROUNDDOWN(E55-G55, 3 - (1+INT(LOG10(ABS(E55)))))),""),IF(AND(E55=0,NOT(E55="")),ABS(ROUNDDOWN(E55-G55,0)),""))</f>
        <v/>
      </c>
      <c r="I55" s="3" t="str">
        <f aca="false">IF(NOT(H55=""),IF(H55&lt;=F55,"match",IF(H55&lt;3*F55,"partial match","no match")),"")</f>
        <v/>
      </c>
      <c r="J55" s="2" t="s">
        <v>758</v>
      </c>
    </row>
    <row r="56" customFormat="false" ht="15" hidden="false" customHeight="true" outlineLevel="0" collapsed="false">
      <c r="A56" s="2" t="s">
        <v>766</v>
      </c>
      <c r="B56" s="2" t="s">
        <v>750</v>
      </c>
      <c r="C56" s="2" t="s">
        <v>723</v>
      </c>
      <c r="D56" s="2" t="s">
        <v>22</v>
      </c>
      <c r="E56" s="2" t="n">
        <v>40</v>
      </c>
      <c r="F56" s="2" t="n">
        <v>0.3</v>
      </c>
      <c r="H56" s="3" t="str">
        <f aca="false">IFERROR(IF(NOT(G56=""),ABS(ROUNDDOWN(E56-G56, 3 - (1+INT(LOG10(ABS(E56)))))),""),IF(AND(E56=0,NOT(E56="")),ABS(ROUNDDOWN(E56-G56,0)),""))</f>
        <v/>
      </c>
      <c r="I56" s="3" t="str">
        <f aca="false">IF(NOT(H56=""),IF(H56&lt;=F56,"match",IF(H56&lt;3*F56,"partial match","no match")),"")</f>
        <v/>
      </c>
      <c r="J56" s="2" t="s">
        <v>759</v>
      </c>
    </row>
    <row r="57" customFormat="false" ht="15" hidden="false" customHeight="true" outlineLevel="0" collapsed="false">
      <c r="A57" s="2" t="s">
        <v>766</v>
      </c>
      <c r="B57" s="2" t="s">
        <v>750</v>
      </c>
      <c r="C57" s="2" t="s">
        <v>725</v>
      </c>
      <c r="D57" s="2" t="s">
        <v>22</v>
      </c>
      <c r="E57" s="2" t="n">
        <v>45981</v>
      </c>
      <c r="F57" s="2" t="n">
        <v>700</v>
      </c>
      <c r="H57" s="3" t="str">
        <f aca="false">IFERROR(IF(NOT(G57=""),ABS(ROUNDDOWN(E57-G57, 3 - (1+INT(LOG10(ABS(E57)))))),""),IF(AND(E57=0,NOT(E57="")),ABS(ROUNDDOWN(E57-G57,0)),""))</f>
        <v/>
      </c>
      <c r="I57" s="3" t="str">
        <f aca="false">IF(NOT(H57=""),IF(H57&lt;=F57,"match",IF(H57&lt;3*F57,"partial match","no match")),"")</f>
        <v/>
      </c>
      <c r="J57" s="2" t="s">
        <v>760</v>
      </c>
    </row>
    <row r="58" customFormat="false" ht="15" hidden="false" customHeight="true" outlineLevel="0" collapsed="false">
      <c r="A58" s="2" t="s">
        <v>766</v>
      </c>
      <c r="B58" s="2" t="s">
        <v>750</v>
      </c>
      <c r="C58" s="2" t="s">
        <v>727</v>
      </c>
      <c r="D58" s="2" t="s">
        <v>22</v>
      </c>
      <c r="E58" s="2" t="n">
        <v>45985</v>
      </c>
      <c r="F58" s="2" t="n">
        <v>700</v>
      </c>
      <c r="H58" s="3" t="str">
        <f aca="false">IFERROR(IF(NOT(G58=""),ABS(ROUNDDOWN(E58-G58, 3 - (1+INT(LOG10(ABS(E58)))))),""),IF(AND(E58=0,NOT(E58="")),ABS(ROUNDDOWN(E58-G58,0)),""))</f>
        <v/>
      </c>
      <c r="I58" s="3" t="str">
        <f aca="false">IF(NOT(H58=""),IF(H58&lt;=F58,"match",IF(H58&lt;3*F58,"partial match","no match")),"")</f>
        <v/>
      </c>
      <c r="J58" s="2" t="s">
        <v>761</v>
      </c>
    </row>
    <row r="59" customFormat="false" ht="15" hidden="false" customHeight="true" outlineLevel="0" collapsed="false">
      <c r="A59" s="2" t="s">
        <v>766</v>
      </c>
      <c r="B59" s="2" t="s">
        <v>750</v>
      </c>
      <c r="C59" s="2" t="s">
        <v>729</v>
      </c>
      <c r="D59" s="2" t="s">
        <v>22</v>
      </c>
      <c r="E59" s="2" t="n">
        <v>-49</v>
      </c>
      <c r="F59" s="2" t="n">
        <v>2.9</v>
      </c>
      <c r="H59" s="3" t="str">
        <f aca="false">IFERROR(IF(NOT(G59=""),ABS(ROUNDDOWN(E59-G59, 3 - (1+INT(LOG10(ABS(E59)))))),""),IF(AND(E59=0,NOT(E59="")),ABS(ROUNDDOWN(E59-G59,0)),""))</f>
        <v/>
      </c>
      <c r="I59" s="3" t="str">
        <f aca="false">IF(NOT(H59=""),IF(H59&lt;=F59,"match",IF(H59&lt;3*F59,"partial match","no match")),"")</f>
        <v/>
      </c>
      <c r="J59" s="2" t="s">
        <v>762</v>
      </c>
    </row>
    <row r="60" customFormat="false" ht="15" hidden="false" customHeight="true" outlineLevel="0" collapsed="false">
      <c r="A60" s="2" t="s">
        <v>766</v>
      </c>
      <c r="B60" s="2" t="s">
        <v>750</v>
      </c>
      <c r="C60" s="2" t="s">
        <v>731</v>
      </c>
      <c r="D60" s="2" t="s">
        <v>22</v>
      </c>
      <c r="E60" s="2" t="n">
        <v>-939</v>
      </c>
      <c r="F60" s="2" t="n">
        <v>4</v>
      </c>
      <c r="H60" s="3" t="str">
        <f aca="false">IFERROR(IF(NOT(G60=""),ABS(ROUNDDOWN(E60-G60, 3 - (1+INT(LOG10(ABS(E60)))))),""),IF(AND(E60=0,NOT(E60="")),ABS(ROUNDDOWN(E60-G60,0)),""))</f>
        <v/>
      </c>
      <c r="I60" s="3" t="str">
        <f aca="false">IF(NOT(H60=""),IF(H60&lt;=F60,"match",IF(H60&lt;3*F60,"partial match","no match")),"")</f>
        <v/>
      </c>
      <c r="J60" s="2" t="s">
        <v>763</v>
      </c>
    </row>
    <row r="61" customFormat="false" ht="15" hidden="false" customHeight="true" outlineLevel="0" collapsed="false">
      <c r="A61" s="2" t="s">
        <v>766</v>
      </c>
      <c r="B61" s="2" t="s">
        <v>750</v>
      </c>
      <c r="C61" s="2" t="s">
        <v>733</v>
      </c>
      <c r="D61" s="2" t="s">
        <v>13</v>
      </c>
      <c r="E61" s="2" t="n">
        <v>393</v>
      </c>
      <c r="F61" s="2" t="n">
        <v>10</v>
      </c>
      <c r="H61" s="3" t="str">
        <f aca="false">IFERROR(IF(NOT(G61=""),ABS(ROUNDDOWN(E61-G61, 3 - (1+INT(LOG10(ABS(E61)))))),""),IF(AND(E61=0,NOT(E61="")),ABS(ROUNDDOWN(E61-G61,0)),""))</f>
        <v/>
      </c>
      <c r="I61" s="3" t="str">
        <f aca="false">IF(NOT(H61=""),IF(H61&lt;=F61,"match",IF(H61&lt;3*F61,"partial match","no match")),"")</f>
        <v/>
      </c>
      <c r="J61" s="2" t="s">
        <v>764</v>
      </c>
    </row>
    <row r="62" customFormat="false" ht="15" hidden="false" customHeight="true" outlineLevel="0" collapsed="false">
      <c r="A62" s="2" t="s">
        <v>766</v>
      </c>
      <c r="B62" s="2" t="s">
        <v>11</v>
      </c>
      <c r="C62" s="2" t="s">
        <v>12</v>
      </c>
      <c r="D62" s="2" t="s">
        <v>22</v>
      </c>
      <c r="E62" s="2" t="n">
        <v>367000</v>
      </c>
      <c r="F62" s="2" t="n">
        <v>6000</v>
      </c>
      <c r="G62" s="6"/>
      <c r="H62" s="3" t="str">
        <f aca="false">IFERROR(IF(NOT(G62=""),ABS(ROUNDDOWN(E62-G62, 3 - (1+INT(LOG10(ABS(E62)))))),""),IF(AND(E62=0,NOT(E62="")),ABS(ROUNDDOWN(E62-G62,0)),""))</f>
        <v/>
      </c>
      <c r="I62" s="3" t="str">
        <f aca="false">IF(NOT(H62=""),IF(H62&lt;=F62,"match",IF(H62&lt;3*F62,"partial match","no match")),"")</f>
        <v/>
      </c>
      <c r="J62" s="2" t="s">
        <v>14</v>
      </c>
    </row>
    <row r="63" customFormat="false" ht="15" hidden="false" customHeight="true" outlineLevel="0" collapsed="false">
      <c r="A63" s="2" t="s">
        <v>766</v>
      </c>
      <c r="B63" s="2" t="s">
        <v>11</v>
      </c>
      <c r="C63" s="2" t="s">
        <v>15</v>
      </c>
      <c r="D63" s="2" t="s">
        <v>22</v>
      </c>
      <c r="E63" s="2" t="n">
        <v>368000</v>
      </c>
      <c r="F63" s="2" t="n">
        <v>6000</v>
      </c>
      <c r="G63" s="6"/>
      <c r="H63" s="3" t="str">
        <f aca="false">IFERROR(IF(NOT(G63=""),ABS(ROUNDDOWN(E63-G63, 3 - (1+INT(LOG10(ABS(E63)))))),""),IF(AND(E63=0,NOT(E63="")),ABS(ROUNDDOWN(E63-G63,0)),""))</f>
        <v/>
      </c>
      <c r="I63" s="3" t="str">
        <f aca="false">IF(NOT(H63=""),IF(H63&lt;=F63,"match",IF(H63&lt;3*F63,"partial match","no match")),"")</f>
        <v/>
      </c>
      <c r="J63" s="2" t="s">
        <v>16</v>
      </c>
    </row>
    <row r="64" customFormat="false" ht="15" hidden="false" customHeight="true" outlineLevel="0" collapsed="false">
      <c r="A64" s="2" t="s">
        <v>766</v>
      </c>
      <c r="B64" s="2" t="s">
        <v>11</v>
      </c>
      <c r="C64" s="2" t="s">
        <v>17</v>
      </c>
      <c r="D64" s="2" t="s">
        <v>22</v>
      </c>
      <c r="E64" s="2" t="n">
        <v>34300</v>
      </c>
      <c r="F64" s="2" t="n">
        <v>400</v>
      </c>
      <c r="G64" s="6"/>
      <c r="H64" s="3" t="str">
        <f aca="false">IFERROR(IF(NOT(G64=""),ABS(ROUNDDOWN(E64-G64, 3 - (1+INT(LOG10(ABS(E64)))))),""),IF(AND(E64=0,NOT(E64="")),ABS(ROUNDDOWN(E64-G64,0)),""))</f>
        <v/>
      </c>
      <c r="I64" s="3" t="str">
        <f aca="false">IF(NOT(H64=""),IF(H64&lt;=F64,"match",IF(H64&lt;3*F64,"partial match","no match")),"")</f>
        <v/>
      </c>
      <c r="J64" s="2" t="s">
        <v>18</v>
      </c>
    </row>
    <row r="65" customFormat="false" ht="15" hidden="false" customHeight="true" outlineLevel="0" collapsed="false">
      <c r="A65" s="2" t="s">
        <v>766</v>
      </c>
      <c r="B65" s="2" t="s">
        <v>11</v>
      </c>
      <c r="C65" s="2" t="s">
        <v>19</v>
      </c>
      <c r="D65" s="2" t="s">
        <v>22</v>
      </c>
      <c r="E65" s="2" t="n">
        <v>0.0934</v>
      </c>
      <c r="F65" s="2" t="n">
        <v>0.0007</v>
      </c>
      <c r="G65" s="6"/>
      <c r="H65" s="3" t="str">
        <f aca="false">IFERROR(IF(NOT(G65=""),ABS(ROUNDDOWN(E65-G65, 3 - (1+INT(LOG10(ABS(E65)))))),""),IF(AND(E65=0,NOT(E65="")),ABS(ROUNDDOWN(E65-G65,0)),""))</f>
        <v/>
      </c>
      <c r="I65" s="3" t="str">
        <f aca="false">IF(NOT(H65=""),IF(H65&lt;=F65,"match",IF(H65&lt;3*F65,"partial match","no match")),"")</f>
        <v/>
      </c>
      <c r="J65" s="2" t="s">
        <v>20</v>
      </c>
    </row>
    <row r="66" customFormat="false" ht="15" hidden="false" customHeight="true" outlineLevel="0" collapsed="false">
      <c r="A66" s="2" t="s">
        <v>766</v>
      </c>
      <c r="B66" s="2" t="s">
        <v>11</v>
      </c>
      <c r="C66" s="2" t="s">
        <v>21</v>
      </c>
      <c r="D66" s="2" t="s">
        <v>22</v>
      </c>
      <c r="E66" s="2" t="n">
        <v>0.0326</v>
      </c>
      <c r="F66" s="2" t="n">
        <v>0.0002</v>
      </c>
      <c r="G66" s="6"/>
      <c r="H66" s="3" t="str">
        <f aca="false">IFERROR(IF(NOT(G66=""),ABS(ROUNDDOWN(E66-G66, 3 - (1+INT(LOG10(ABS(E66)))))),""),IF(AND(E66=0,NOT(E66="")),ABS(ROUNDDOWN(E66-G66,0)),""))</f>
        <v/>
      </c>
      <c r="I66" s="3" t="str">
        <f aca="false">IF(NOT(H66=""),IF(H66&lt;=F66,"match",IF(H66&lt;3*F66,"partial match","no match")),"")</f>
        <v/>
      </c>
      <c r="J66" s="2" t="s">
        <v>23</v>
      </c>
    </row>
    <row r="67" customFormat="false" ht="15" hidden="false" customHeight="true" outlineLevel="0" collapsed="false">
      <c r="A67" s="2" t="s">
        <v>766</v>
      </c>
      <c r="B67" s="2" t="s">
        <v>11</v>
      </c>
      <c r="C67" s="2" t="s">
        <v>24</v>
      </c>
      <c r="D67" s="2" t="s">
        <v>22</v>
      </c>
      <c r="E67" s="2" t="n">
        <v>0.378</v>
      </c>
      <c r="F67" s="2" t="n">
        <v>0.004</v>
      </c>
      <c r="G67" s="6"/>
      <c r="H67" s="3" t="str">
        <f aca="false">IFERROR(IF(NOT(G67=""),ABS(ROUNDDOWN(E67-G67, 3 - (1+INT(LOG10(ABS(E67)))))),""),IF(AND(E67=0,NOT(E67="")),ABS(ROUNDDOWN(E67-G67,0)),""))</f>
        <v/>
      </c>
      <c r="I67" s="3" t="str">
        <f aca="false">IF(NOT(H67=""),IF(H67&lt;=F67,"match",IF(H67&lt;3*F67,"partial match","no match")),"")</f>
        <v/>
      </c>
      <c r="J67" s="2" t="s">
        <v>25</v>
      </c>
    </row>
    <row r="68" customFormat="false" ht="15" hidden="false" customHeight="true" outlineLevel="0" collapsed="false">
      <c r="A68" s="2" t="s">
        <v>766</v>
      </c>
      <c r="B68" s="2" t="s">
        <v>11</v>
      </c>
      <c r="C68" s="2" t="s">
        <v>26</v>
      </c>
      <c r="D68" s="2" t="s">
        <v>22</v>
      </c>
      <c r="E68" s="2" t="n">
        <v>1.38</v>
      </c>
      <c r="F68" s="2" t="n">
        <v>0.01</v>
      </c>
      <c r="G68" s="6"/>
      <c r="H68" s="3" t="str">
        <f aca="false">IFERROR(IF(NOT(G68=""),ABS(ROUNDDOWN(E68-G68, 3 - (1+INT(LOG10(ABS(E68)))))),""),IF(AND(E68=0,NOT(E68="")),ABS(ROUNDDOWN(E68-G68,0)),""))</f>
        <v/>
      </c>
      <c r="I68" s="3" t="str">
        <f aca="false">IF(NOT(H68=""),IF(H68&lt;=F68,"match",IF(H68&lt;3*F68,"partial match","no match")),"")</f>
        <v/>
      </c>
      <c r="J68" s="2" t="s">
        <v>27</v>
      </c>
    </row>
    <row r="69" customFormat="false" ht="15" hidden="false" customHeight="true" outlineLevel="0" collapsed="false">
      <c r="A69" s="2" t="s">
        <v>766</v>
      </c>
      <c r="B69" s="2" t="s">
        <v>11</v>
      </c>
      <c r="C69" s="2" t="s">
        <v>28</v>
      </c>
      <c r="D69" s="2" t="s">
        <v>22</v>
      </c>
      <c r="E69" s="2" t="n">
        <v>0.723</v>
      </c>
      <c r="F69" s="2" t="n">
        <v>0.003</v>
      </c>
      <c r="G69" s="6"/>
      <c r="H69" s="3" t="str">
        <f aca="false">IFERROR(IF(NOT(G69=""),ABS(ROUNDDOWN(E69-G69, 3 - (1+INT(LOG10(ABS(E69)))))),""),IF(AND(E69=0,NOT(E69="")),ABS(ROUNDDOWN(E69-G69,0)),""))</f>
        <v/>
      </c>
      <c r="I69" s="3" t="str">
        <f aca="false">IF(NOT(H69=""),IF(H69&lt;=F69,"match",IF(H69&lt;3*F69,"partial match","no match")),"")</f>
        <v/>
      </c>
      <c r="J69" s="2" t="s">
        <v>29</v>
      </c>
    </row>
    <row r="70" customFormat="false" ht="15" hidden="false" customHeight="true" outlineLevel="0" collapsed="false">
      <c r="A70" s="2" t="s">
        <v>766</v>
      </c>
      <c r="B70" s="2" t="s">
        <v>11</v>
      </c>
      <c r="C70" s="2" t="s">
        <v>30</v>
      </c>
      <c r="D70" s="2" t="s">
        <v>22</v>
      </c>
      <c r="E70" s="2" t="n">
        <v>0.383</v>
      </c>
      <c r="F70" s="2" t="n">
        <v>0.004</v>
      </c>
      <c r="G70" s="6"/>
      <c r="H70" s="3" t="str">
        <f aca="false">IFERROR(IF(NOT(G70=""),ABS(ROUNDDOWN(E70-G70, 3 - (1+INT(LOG10(ABS(E70)))))),""),IF(AND(E70=0,NOT(E70="")),ABS(ROUNDDOWN(E70-G70,0)),""))</f>
        <v/>
      </c>
      <c r="I70" s="3" t="str">
        <f aca="false">IF(NOT(H70=""),IF(H70&lt;=F70,"match",IF(H70&lt;3*F70,"partial match","no match")),"")</f>
        <v/>
      </c>
      <c r="J70" s="2" t="s">
        <v>31</v>
      </c>
    </row>
    <row r="71" customFormat="false" ht="15" hidden="false" customHeight="true" outlineLevel="0" collapsed="false">
      <c r="A71" s="2" t="s">
        <v>766</v>
      </c>
      <c r="B71" s="2" t="s">
        <v>11</v>
      </c>
      <c r="C71" s="2" t="s">
        <v>32</v>
      </c>
      <c r="D71" s="2" t="s">
        <v>22</v>
      </c>
      <c r="E71" s="2" t="n">
        <v>45.6</v>
      </c>
      <c r="F71" s="2" t="n">
        <v>2.8</v>
      </c>
      <c r="G71" s="6"/>
      <c r="H71" s="3" t="str">
        <f aca="false">IFERROR(IF(NOT(G71=""),ABS(ROUNDDOWN(E71-G71, 3 - (1+INT(LOG10(ABS(E71)))))),""),IF(AND(E71=0,NOT(E71="")),ABS(ROUNDDOWN(E71-G71,0)),""))</f>
        <v/>
      </c>
      <c r="I71" s="3" t="str">
        <f aca="false">IF(NOT(H71=""),IF(H71&lt;=F71,"match",IF(H71&lt;3*F71,"partial match","no match")),"")</f>
        <v/>
      </c>
      <c r="J71" s="2" t="s">
        <v>33</v>
      </c>
    </row>
    <row r="72" customFormat="false" ht="15" hidden="false" customHeight="true" outlineLevel="0" collapsed="false">
      <c r="A72" s="2" t="s">
        <v>766</v>
      </c>
      <c r="B72" s="2" t="s">
        <v>11</v>
      </c>
      <c r="C72" s="2" t="s">
        <v>34</v>
      </c>
      <c r="D72" s="2" t="s">
        <v>22</v>
      </c>
      <c r="E72" s="2" t="n">
        <v>125</v>
      </c>
      <c r="F72" s="2" t="n">
        <v>1</v>
      </c>
      <c r="G72" s="6"/>
      <c r="H72" s="3" t="str">
        <f aca="false">IFERROR(IF(NOT(G72=""),ABS(ROUNDDOWN(E72-G72, 3 - (1+INT(LOG10(ABS(E72)))))),""),IF(AND(E72=0,NOT(E72="")),ABS(ROUNDDOWN(E72-G72,0)),""))</f>
        <v/>
      </c>
      <c r="I72" s="3" t="str">
        <f aca="false">IF(NOT(H72=""),IF(H72&lt;=F72,"match",IF(H72&lt;3*F72,"partial match","no match")),"")</f>
        <v/>
      </c>
      <c r="J72" s="2" t="s">
        <v>35</v>
      </c>
    </row>
    <row r="73" customFormat="false" ht="15" hidden="false" customHeight="true" outlineLevel="0" collapsed="false">
      <c r="A73" s="2" t="s">
        <v>766</v>
      </c>
      <c r="B73" s="2" t="s">
        <v>11</v>
      </c>
      <c r="C73" s="2" t="s">
        <v>36</v>
      </c>
      <c r="D73" s="2" t="s">
        <v>22</v>
      </c>
      <c r="E73" s="2" t="n">
        <v>93.3</v>
      </c>
      <c r="F73" s="2" t="n">
        <v>0.5</v>
      </c>
      <c r="G73" s="6"/>
      <c r="H73" s="3" t="str">
        <f aca="false">IFERROR(IF(NOT(G73=""),ABS(ROUNDDOWN(E73-G73, 3 - (1+INT(LOG10(ABS(E73)))))),""),IF(AND(E73=0,NOT(E73="")),ABS(ROUNDDOWN(E73-G73,0)),""))</f>
        <v/>
      </c>
      <c r="I73" s="3" t="str">
        <f aca="false">IF(NOT(H73=""),IF(H73&lt;=F73,"match",IF(H73&lt;3*F73,"partial match","no match")),"")</f>
        <v/>
      </c>
      <c r="J73" s="2" t="s">
        <v>37</v>
      </c>
    </row>
    <row r="74" customFormat="false" ht="15" hidden="false" customHeight="true" outlineLevel="0" collapsed="false">
      <c r="A74" s="2" t="s">
        <v>766</v>
      </c>
      <c r="B74" s="2" t="s">
        <v>11</v>
      </c>
      <c r="C74" s="2" t="s">
        <v>38</v>
      </c>
      <c r="D74" s="2" t="s">
        <v>22</v>
      </c>
      <c r="E74" s="2" t="n">
        <v>82</v>
      </c>
      <c r="F74" s="2" t="n">
        <v>0.5</v>
      </c>
      <c r="G74" s="6"/>
      <c r="H74" s="3" t="str">
        <f aca="false">IFERROR(IF(NOT(G74=""),ABS(ROUNDDOWN(E74-G74, 3 - (1+INT(LOG10(ABS(E74)))))),""),IF(AND(E74=0,NOT(E74="")),ABS(ROUNDDOWN(E74-G74,0)),""))</f>
        <v/>
      </c>
      <c r="I74" s="3" t="str">
        <f aca="false">IF(NOT(H74=""),IF(H74&lt;=F74,"match",IF(H74&lt;3*F74,"partial match","no match")),"")</f>
        <v/>
      </c>
      <c r="J74" s="2" t="s">
        <v>39</v>
      </c>
    </row>
    <row r="75" customFormat="false" ht="15" hidden="false" customHeight="true" outlineLevel="0" collapsed="false">
      <c r="A75" s="2" t="s">
        <v>766</v>
      </c>
      <c r="B75" s="2" t="s">
        <v>11</v>
      </c>
      <c r="C75" s="2" t="s">
        <v>40</v>
      </c>
      <c r="D75" s="2" t="s">
        <v>22</v>
      </c>
      <c r="E75" s="2" t="n">
        <v>70.9</v>
      </c>
      <c r="F75" s="2" t="n">
        <v>0.4</v>
      </c>
      <c r="G75" s="6"/>
      <c r="H75" s="3" t="str">
        <f aca="false">IFERROR(IF(NOT(G75=""),ABS(ROUNDDOWN(E75-G75, 3 - (1+INT(LOG10(ABS(E75)))))),""),IF(AND(E75=0,NOT(E75="")),ABS(ROUNDDOWN(E75-G75,0)),""))</f>
        <v/>
      </c>
      <c r="I75" s="3" t="str">
        <f aca="false">IF(NOT(H75=""),IF(H75&lt;=F75,"match",IF(H75&lt;3*F75,"partial match","no match")),"")</f>
        <v/>
      </c>
      <c r="J75" s="2" t="s">
        <v>41</v>
      </c>
    </row>
    <row r="76" customFormat="false" ht="15" hidden="false" customHeight="true" outlineLevel="0" collapsed="false">
      <c r="A76" s="2" t="s">
        <v>766</v>
      </c>
      <c r="B76" s="2" t="s">
        <v>11</v>
      </c>
      <c r="C76" s="2" t="s">
        <v>42</v>
      </c>
      <c r="D76" s="2" t="s">
        <v>22</v>
      </c>
      <c r="E76" s="2" t="n">
        <v>0.879</v>
      </c>
      <c r="F76" s="2" t="n">
        <v>0.001</v>
      </c>
      <c r="G76" s="6"/>
      <c r="H76" s="3" t="str">
        <f aca="false">IFERROR(IF(NOT(G76=""),ABS(ROUNDDOWN(E76-G76, 3 - (1+INT(LOG10(ABS(E76)))))),""),IF(AND(E76=0,NOT(E76="")),ABS(ROUNDDOWN(E76-G76,0)),""))</f>
        <v/>
      </c>
      <c r="I76" s="3" t="str">
        <f aca="false">IF(NOT(H76=""),IF(H76&lt;=F76,"match",IF(H76&lt;3*F76,"partial match","no match")),"")</f>
        <v/>
      </c>
      <c r="J76" s="2" t="s">
        <v>43</v>
      </c>
    </row>
    <row r="77" customFormat="false" ht="15" hidden="false" customHeight="true" outlineLevel="0" collapsed="false">
      <c r="A77" s="2" t="s">
        <v>766</v>
      </c>
      <c r="B77" s="2" t="s">
        <v>11</v>
      </c>
      <c r="C77" s="2" t="s">
        <v>44</v>
      </c>
      <c r="D77" s="2" t="s">
        <v>22</v>
      </c>
      <c r="E77" s="2" t="n">
        <v>0.76</v>
      </c>
      <c r="F77" s="2" t="n">
        <v>0.001</v>
      </c>
      <c r="G77" s="6"/>
      <c r="H77" s="3" t="str">
        <f aca="false">IFERROR(IF(NOT(G77=""),ABS(ROUNDDOWN(E77-G77, 3 - (1+INT(LOG10(ABS(E77)))))),""),IF(AND(E77=0,NOT(E77="")),ABS(ROUNDDOWN(E77-G77,0)),""))</f>
        <v/>
      </c>
      <c r="I77" s="3" t="str">
        <f aca="false">IF(NOT(H77=""),IF(H77&lt;=F77,"match",IF(H77&lt;3*F77,"partial match","no match")),"")</f>
        <v/>
      </c>
      <c r="J77" s="2" t="s">
        <v>45</v>
      </c>
    </row>
    <row r="78" customFormat="false" ht="15" hidden="false" customHeight="true" outlineLevel="0" collapsed="false">
      <c r="A78" s="2" t="s">
        <v>766</v>
      </c>
      <c r="B78" s="2" t="s">
        <v>11</v>
      </c>
      <c r="C78" s="2" t="s">
        <v>46</v>
      </c>
      <c r="D78" s="2" t="s">
        <v>22</v>
      </c>
      <c r="E78" s="2" t="n">
        <v>0.478</v>
      </c>
      <c r="F78" s="2" t="n">
        <v>0.003</v>
      </c>
      <c r="G78" s="6"/>
      <c r="H78" s="3" t="str">
        <f aca="false">IFERROR(IF(NOT(G78=""),ABS(ROUNDDOWN(E78-G78, 3 - (1+INT(LOG10(ABS(E78)))))),""),IF(AND(E78=0,NOT(E78="")),ABS(ROUNDDOWN(E78-G78,0)),""))</f>
        <v/>
      </c>
      <c r="I78" s="3" t="str">
        <f aca="false">IF(NOT(H78=""),IF(H78&lt;=F78,"match",IF(H78&lt;3*F78,"partial match","no match")),"")</f>
        <v/>
      </c>
      <c r="J78" s="2" t="s">
        <v>47</v>
      </c>
    </row>
    <row r="79" customFormat="false" ht="15" hidden="false" customHeight="true" outlineLevel="0" collapsed="false">
      <c r="A79" s="2" t="s">
        <v>766</v>
      </c>
      <c r="B79" s="2" t="s">
        <v>11</v>
      </c>
      <c r="C79" s="2" t="s">
        <v>48</v>
      </c>
      <c r="D79" s="2" t="s">
        <v>22</v>
      </c>
      <c r="E79" s="2" t="n">
        <v>0.678</v>
      </c>
      <c r="F79" s="2" t="n">
        <v>0.003</v>
      </c>
      <c r="G79" s="6"/>
      <c r="H79" s="3" t="str">
        <f aca="false">IFERROR(IF(NOT(G79=""),ABS(ROUNDDOWN(E79-G79, 3 - (1+INT(LOG10(ABS(E79)))))),""),IF(AND(E79=0,NOT(E79="")),ABS(ROUNDDOWN(E79-G79,0)),""))</f>
        <v/>
      </c>
      <c r="I79" s="3" t="str">
        <f aca="false">IF(NOT(H79=""),IF(H79&lt;=F79,"match",IF(H79&lt;3*F79,"partial match","no match")),"")</f>
        <v/>
      </c>
      <c r="J79" s="2" t="s">
        <v>49</v>
      </c>
    </row>
    <row r="80" customFormat="false" ht="15" hidden="false" customHeight="true" outlineLevel="0" collapsed="false">
      <c r="A80" s="2" t="s">
        <v>766</v>
      </c>
      <c r="B80" s="2" t="s">
        <v>11</v>
      </c>
      <c r="C80" s="2" t="s">
        <v>50</v>
      </c>
      <c r="D80" s="2" t="s">
        <v>51</v>
      </c>
      <c r="E80" s="2"/>
      <c r="F80" s="2"/>
      <c r="G80" s="6"/>
      <c r="H80" s="3" t="str">
        <f aca="false">IFERROR(IF(NOT(G80=""),ABS(ROUNDDOWN(E80-G80, 3 - (1+INT(LOG10(ABS(E80)))))),""),IF(AND(E80=0,NOT(E80="")),ABS(ROUNDDOWN(E80-G80,0)),""))</f>
        <v/>
      </c>
      <c r="I80" s="3" t="str">
        <f aca="false">IF(NOT(H80=""),IF(H80&lt;=F80,"match",IF(H80&lt;3*F80,"partial match","no match")),"")</f>
        <v/>
      </c>
      <c r="J80" s="2" t="s">
        <v>52</v>
      </c>
    </row>
    <row r="81" customFormat="false" ht="15" hidden="false" customHeight="true" outlineLevel="0" collapsed="false">
      <c r="A81" s="2" t="s">
        <v>766</v>
      </c>
      <c r="B81" s="2" t="s">
        <v>11</v>
      </c>
      <c r="C81" s="2" t="s">
        <v>53</v>
      </c>
      <c r="D81" s="2" t="s">
        <v>51</v>
      </c>
      <c r="E81" s="2"/>
      <c r="F81" s="2"/>
      <c r="G81" s="6"/>
      <c r="H81" s="3" t="str">
        <f aca="false">IFERROR(IF(NOT(G81=""),ABS(ROUNDDOWN(E81-G81, 3 - (1+INT(LOG10(ABS(E81)))))),""),IF(AND(E81=0,NOT(E81="")),ABS(ROUNDDOWN(E81-G81,0)),""))</f>
        <v/>
      </c>
      <c r="I81" s="3" t="str">
        <f aca="false">IF(NOT(H81=""),IF(H81&lt;=F81,"match",IF(H81&lt;3*F81,"partial match","no match")),"")</f>
        <v/>
      </c>
      <c r="J81" s="2" t="s">
        <v>54</v>
      </c>
    </row>
    <row r="82" customFormat="false" ht="15" hidden="false" customHeight="true" outlineLevel="0" collapsed="false">
      <c r="A82" s="2" t="s">
        <v>766</v>
      </c>
      <c r="B82" s="2" t="s">
        <v>11</v>
      </c>
      <c r="C82" s="2" t="s">
        <v>55</v>
      </c>
      <c r="D82" s="2" t="s">
        <v>22</v>
      </c>
      <c r="E82" s="2" t="n">
        <v>1.29</v>
      </c>
      <c r="F82" s="2" t="n">
        <v>0.01</v>
      </c>
      <c r="G82" s="6"/>
      <c r="H82" s="3" t="str">
        <f aca="false">IFERROR(IF(NOT(G82=""),ABS(ROUNDDOWN(E82-G82, 3 - (1+INT(LOG10(ABS(E82)))))),""),IF(AND(E82=0,NOT(E82="")),ABS(ROUNDDOWN(E82-G82,0)),""))</f>
        <v/>
      </c>
      <c r="I82" s="3" t="str">
        <f aca="false">IF(NOT(H82=""),IF(H82&lt;=F82,"match",IF(H82&lt;3*F82,"partial match","no match")),"")</f>
        <v/>
      </c>
      <c r="J82" s="2" t="s">
        <v>57</v>
      </c>
    </row>
    <row r="83" customFormat="false" ht="15" hidden="false" customHeight="true" outlineLevel="0" collapsed="false">
      <c r="A83" s="2" t="s">
        <v>766</v>
      </c>
      <c r="B83" s="2" t="s">
        <v>11</v>
      </c>
      <c r="C83" s="2" t="s">
        <v>58</v>
      </c>
      <c r="D83" s="2" t="s">
        <v>56</v>
      </c>
      <c r="E83" s="2" t="n">
        <v>1.62</v>
      </c>
      <c r="F83" s="2" t="n">
        <v>0.01</v>
      </c>
      <c r="G83" s="6"/>
      <c r="H83" s="3" t="str">
        <f aca="false">IFERROR(IF(NOT(G83=""),ABS(ROUNDDOWN(E83-G83, 3 - (1+INT(LOG10(ABS(E83)))))),""),IF(AND(E83=0,NOT(E83="")),ABS(ROUNDDOWN(E83-G83,0)),""))</f>
        <v/>
      </c>
      <c r="I83" s="3" t="str">
        <f aca="false">IF(NOT(H83=""),IF(H83&lt;=F83,"match",IF(H83&lt;3*F83,"partial match","no match")),"")</f>
        <v/>
      </c>
      <c r="J83" s="2" t="s">
        <v>59</v>
      </c>
    </row>
    <row r="84" customFormat="false" ht="15" hidden="false" customHeight="true" outlineLevel="0" collapsed="false">
      <c r="A84" s="2" t="s">
        <v>766</v>
      </c>
      <c r="B84" s="2" t="s">
        <v>11</v>
      </c>
      <c r="C84" s="2" t="s">
        <v>60</v>
      </c>
      <c r="D84" s="2" t="s">
        <v>51</v>
      </c>
      <c r="E84" s="2"/>
      <c r="F84" s="2"/>
      <c r="G84" s="6"/>
      <c r="H84" s="3" t="str">
        <f aca="false">IFERROR(IF(NOT(G84=""),ABS(ROUNDDOWN(E84-G84, 3 - (1+INT(LOG10(ABS(E84)))))),""),IF(AND(E84=0,NOT(E84="")),ABS(ROUNDDOWN(E84-G84,0)),""))</f>
        <v/>
      </c>
      <c r="I84" s="3" t="str">
        <f aca="false">IF(NOT(H84=""),IF(H84&lt;=F84,"match",IF(H84&lt;3*F84,"partial match","no match")),"")</f>
        <v/>
      </c>
      <c r="J84" s="2" t="s">
        <v>61</v>
      </c>
    </row>
    <row r="85" customFormat="false" ht="15" hidden="false" customHeight="true" outlineLevel="0" collapsed="false">
      <c r="A85" s="2" t="s">
        <v>766</v>
      </c>
      <c r="B85" s="2" t="s">
        <v>11</v>
      </c>
      <c r="C85" s="2" t="s">
        <v>62</v>
      </c>
      <c r="D85" s="2" t="s">
        <v>51</v>
      </c>
      <c r="E85" s="2"/>
      <c r="F85" s="2"/>
      <c r="G85" s="6"/>
      <c r="H85" s="3" t="str">
        <f aca="false">IFERROR(IF(NOT(G85=""),ABS(ROUNDDOWN(E85-G85, 3 - (1+INT(LOG10(ABS(E85)))))),""),IF(AND(E85=0,NOT(E85="")),ABS(ROUNDDOWN(E85-G85,0)),""))</f>
        <v/>
      </c>
      <c r="I85" s="3" t="str">
        <f aca="false">IF(NOT(H85=""),IF(H85&lt;=F85,"match",IF(H85&lt;3*F85,"partial match","no match")),"")</f>
        <v/>
      </c>
      <c r="J85" s="2" t="s">
        <v>63</v>
      </c>
    </row>
    <row r="86" customFormat="false" ht="15" hidden="false" customHeight="true" outlineLevel="0" collapsed="false">
      <c r="A86" s="2" t="s">
        <v>766</v>
      </c>
      <c r="B86" s="2" t="s">
        <v>11</v>
      </c>
      <c r="C86" s="2" t="s">
        <v>64</v>
      </c>
      <c r="D86" s="2" t="s">
        <v>56</v>
      </c>
      <c r="E86" s="2" t="n">
        <v>0.834</v>
      </c>
      <c r="F86" s="2" t="n">
        <v>0.002</v>
      </c>
      <c r="G86" s="6"/>
      <c r="H86" s="3" t="str">
        <f aca="false">IFERROR(IF(NOT(G86=""),ABS(ROUNDDOWN(E86-G86, 3 - (1+INT(LOG10(ABS(E86)))))),""),IF(AND(E86=0,NOT(E86="")),ABS(ROUNDDOWN(E86-G86,0)),""))</f>
        <v/>
      </c>
      <c r="I86" s="3" t="str">
        <f aca="false">IF(NOT(H86=""),IF(H86&lt;=F86,"match",IF(H86&lt;3*F86,"partial match","no match")),"")</f>
        <v/>
      </c>
      <c r="J86" s="2" t="s">
        <v>65</v>
      </c>
    </row>
    <row r="87" customFormat="false" ht="15" hidden="false" customHeight="true" outlineLevel="0" collapsed="false">
      <c r="A87" s="2" t="s">
        <v>766</v>
      </c>
      <c r="B87" s="2" t="s">
        <v>11</v>
      </c>
      <c r="C87" s="2" t="s">
        <v>66</v>
      </c>
      <c r="D87" s="2" t="s">
        <v>56</v>
      </c>
      <c r="E87" s="2" t="n">
        <v>1.13</v>
      </c>
      <c r="F87" s="2" t="n">
        <v>0.01</v>
      </c>
      <c r="G87" s="6"/>
      <c r="H87" s="3" t="str">
        <f aca="false">IFERROR(IF(NOT(G87=""),ABS(ROUNDDOWN(E87-G87, 3 - (1+INT(LOG10(ABS(E87)))))),""),IF(AND(E87=0,NOT(E87="")),ABS(ROUNDDOWN(E87-G87,0)),""))</f>
        <v/>
      </c>
      <c r="I87" s="3" t="str">
        <f aca="false">IF(NOT(H87=""),IF(H87&lt;=F87,"match",IF(H87&lt;3*F87,"partial match","no match")),"")</f>
        <v/>
      </c>
      <c r="J87" s="2" t="s">
        <v>67</v>
      </c>
    </row>
    <row r="88" customFormat="false" ht="15" hidden="false" customHeight="true" outlineLevel="0" collapsed="false">
      <c r="A88" s="2" t="s">
        <v>766</v>
      </c>
      <c r="B88" s="2" t="s">
        <v>11</v>
      </c>
      <c r="C88" s="2" t="s">
        <v>68</v>
      </c>
      <c r="D88" s="2" t="s">
        <v>22</v>
      </c>
      <c r="E88" s="2" t="n">
        <v>-18000000</v>
      </c>
      <c r="F88" s="2" t="n">
        <v>1400000</v>
      </c>
      <c r="G88" s="6"/>
      <c r="H88" s="3" t="str">
        <f aca="false">IFERROR(IF(NOT(G88=""),ABS(ROUNDDOWN(E88-G88, 3 - (1+INT(LOG10(ABS(E88)))))),""),IF(AND(E88=0,NOT(E88="")),ABS(ROUNDDOWN(E88-G88,0)),""))</f>
        <v/>
      </c>
      <c r="I88" s="3" t="str">
        <f aca="false">IF(NOT(H88=""),IF(H88&lt;=F88,"match",IF(H88&lt;3*F88,"partial match","no match")),"")</f>
        <v/>
      </c>
      <c r="J88" s="2" t="s">
        <v>69</v>
      </c>
    </row>
    <row r="89" customFormat="false" ht="15" hidden="false" customHeight="true" outlineLevel="0" collapsed="false">
      <c r="A89" s="2" t="s">
        <v>766</v>
      </c>
      <c r="B89" s="2" t="s">
        <v>11</v>
      </c>
      <c r="C89" s="2" t="s">
        <v>70</v>
      </c>
      <c r="D89" s="2" t="s">
        <v>56</v>
      </c>
      <c r="E89" s="2" t="n">
        <v>0.0824</v>
      </c>
      <c r="F89" s="2" t="n">
        <v>0.0003</v>
      </c>
      <c r="G89" s="6"/>
      <c r="H89" s="3" t="str">
        <f aca="false">IFERROR(IF(NOT(G89=""),ABS(ROUNDDOWN(E89-G89, 3 - (1+INT(LOG10(ABS(E89)))))),""),IF(AND(E89=0,NOT(E89="")),ABS(ROUNDDOWN(E89-G89,0)),""))</f>
        <v/>
      </c>
      <c r="I89" s="3" t="str">
        <f aca="false">IF(NOT(H89=""),IF(H89&lt;=F89,"match",IF(H89&lt;3*F89,"partial match","no match")),"")</f>
        <v/>
      </c>
      <c r="J89" s="2" t="s">
        <v>71</v>
      </c>
    </row>
    <row r="90" customFormat="false" ht="15" hidden="false" customHeight="true" outlineLevel="0" collapsed="false">
      <c r="A90" s="2" t="s">
        <v>766</v>
      </c>
      <c r="B90" s="2" t="s">
        <v>11</v>
      </c>
      <c r="C90" s="2" t="s">
        <v>72</v>
      </c>
      <c r="D90" s="2" t="s">
        <v>56</v>
      </c>
      <c r="E90" s="2" t="n">
        <v>0.846</v>
      </c>
      <c r="F90" s="2" t="n">
        <v>0.001</v>
      </c>
      <c r="G90" s="6"/>
      <c r="H90" s="3" t="str">
        <f aca="false">IFERROR(IF(NOT(G90=""),ABS(ROUNDDOWN(E90-G90, 3 - (1+INT(LOG10(ABS(E90)))))),""),IF(AND(E90=0,NOT(E90="")),ABS(ROUNDDOWN(E90-G90,0)),""))</f>
        <v/>
      </c>
      <c r="I90" s="3" t="str">
        <f aca="false">IF(NOT(H90=""),IF(H90&lt;=F90,"match",IF(H90&lt;3*F90,"partial match","no match")),"")</f>
        <v/>
      </c>
      <c r="J90" s="2" t="s">
        <v>73</v>
      </c>
    </row>
    <row r="91" customFormat="false" ht="15" hidden="false" customHeight="true" outlineLevel="0" collapsed="false">
      <c r="A91" s="2" t="s">
        <v>766</v>
      </c>
      <c r="B91" s="2" t="s">
        <v>74</v>
      </c>
      <c r="C91" s="2" t="s">
        <v>75</v>
      </c>
      <c r="D91" s="2" t="s">
        <v>56</v>
      </c>
      <c r="E91" s="2" t="n">
        <v>169</v>
      </c>
      <c r="F91" s="2" t="n">
        <v>10</v>
      </c>
      <c r="G91" s="7"/>
      <c r="H91" s="3" t="str">
        <f aca="false">IFERROR(IF(NOT(G91=""),ABS(ROUNDDOWN(E91-G91, 3 - (1+INT(LOG10(ABS(E91)))))),""),IF(AND(E91=0,NOT(E91="")),ABS(ROUNDDOWN(E91-G91,0)),""))</f>
        <v/>
      </c>
      <c r="I91" s="3" t="str">
        <f aca="false">IF(NOT(H91=""),IF(H91&lt;=F91,"match",IF(H91&lt;3*F91,"partial match","no match")),"")</f>
        <v/>
      </c>
      <c r="J91" s="2" t="s">
        <v>76</v>
      </c>
    </row>
    <row r="92" customFormat="false" ht="15" hidden="false" customHeight="true" outlineLevel="0" collapsed="false">
      <c r="A92" s="2" t="s">
        <v>766</v>
      </c>
      <c r="B92" s="2" t="s">
        <v>74</v>
      </c>
      <c r="C92" s="2" t="s">
        <v>77</v>
      </c>
      <c r="D92" s="2" t="s">
        <v>56</v>
      </c>
      <c r="E92" s="2" t="n">
        <v>180</v>
      </c>
      <c r="F92" s="2" t="n">
        <v>5</v>
      </c>
      <c r="G92" s="7"/>
      <c r="H92" s="3" t="str">
        <f aca="false">IFERROR(IF(NOT(G92=""),ABS(ROUNDDOWN(E92-G92, 3 - (1+INT(LOG10(ABS(E92)))))),""),IF(AND(E92=0,NOT(E92="")),ABS(ROUNDDOWN(E92-G92,0)),""))</f>
        <v/>
      </c>
      <c r="I92" s="3" t="str">
        <f aca="false">IF(NOT(H92=""),IF(H92&lt;=F92,"match",IF(H92&lt;3*F92,"partial match","no match")),"")</f>
        <v/>
      </c>
      <c r="J92" s="2" t="s">
        <v>78</v>
      </c>
    </row>
    <row r="93" customFormat="false" ht="15" hidden="false" customHeight="true" outlineLevel="0" collapsed="false">
      <c r="A93" s="2" t="s">
        <v>766</v>
      </c>
      <c r="B93" s="2" t="s">
        <v>79</v>
      </c>
      <c r="C93" s="2" t="s">
        <v>80</v>
      </c>
      <c r="D93" s="2" t="s">
        <v>13</v>
      </c>
      <c r="E93" s="2" t="n">
        <v>-49</v>
      </c>
      <c r="F93" s="2" t="n">
        <v>2.9</v>
      </c>
      <c r="G93" s="6"/>
      <c r="H93" s="3" t="str">
        <f aca="false">IFERROR(IF(NOT(G93=""),ABS(ROUNDDOWN(E93-G93, 3 - (1+INT(LOG10(ABS(E93)))))),""),IF(AND(E93=0,NOT(E93="")),ABS(ROUNDDOWN(E93-G93,0)),""))</f>
        <v/>
      </c>
      <c r="I93" s="3" t="str">
        <f aca="false">IF(NOT(H93=""),IF(H93&lt;=F93,"match",IF(H93&lt;3*F93,"partial match","no match")),"")</f>
        <v/>
      </c>
      <c r="J93" s="2" t="s">
        <v>81</v>
      </c>
    </row>
    <row r="94" customFormat="false" ht="15" hidden="false" customHeight="true" outlineLevel="0" collapsed="false">
      <c r="A94" s="2" t="s">
        <v>766</v>
      </c>
      <c r="B94" s="2" t="s">
        <v>79</v>
      </c>
      <c r="C94" s="2" t="s">
        <v>82</v>
      </c>
      <c r="D94" s="2" t="s">
        <v>22</v>
      </c>
      <c r="E94" s="2" t="n">
        <v>50600</v>
      </c>
      <c r="F94" s="2" t="n">
        <v>1400</v>
      </c>
      <c r="G94" s="6"/>
      <c r="H94" s="3" t="str">
        <f aca="false">IFERROR(IF(NOT(G94=""),ABS(ROUNDDOWN(E94-G94, 3 - (1+INT(LOG10(ABS(E94)))))),""),IF(AND(E94=0,NOT(E94="")),ABS(ROUNDDOWN(E94-G94,0)),""))</f>
        <v/>
      </c>
      <c r="I94" s="3" t="str">
        <f aca="false">IF(NOT(H94=""),IF(H94&lt;=F94,"match",IF(H94&lt;3*F94,"partial match","no match")),"")</f>
        <v/>
      </c>
      <c r="J94" s="2" t="s">
        <v>83</v>
      </c>
    </row>
    <row r="95" customFormat="false" ht="15" hidden="false" customHeight="true" outlineLevel="0" collapsed="false">
      <c r="A95" s="2" t="s">
        <v>766</v>
      </c>
      <c r="B95" s="2" t="s">
        <v>79</v>
      </c>
      <c r="C95" s="2" t="s">
        <v>84</v>
      </c>
      <c r="D95" s="2" t="s">
        <v>13</v>
      </c>
      <c r="E95" s="2" t="n">
        <v>-2.14</v>
      </c>
      <c r="F95" s="2" t="n">
        <v>0.05</v>
      </c>
      <c r="G95" s="6"/>
      <c r="H95" s="3" t="str">
        <f aca="false">IFERROR(IF(NOT(G95=""),ABS(ROUNDDOWN(E95-G95, 3 - (1+INT(LOG10(ABS(E95)))))),""),IF(AND(E95=0,NOT(E95="")),ABS(ROUNDDOWN(E95-G95,0)),""))</f>
        <v/>
      </c>
      <c r="I95" s="3" t="str">
        <f aca="false">IF(NOT(H95=""),IF(H95&lt;=F95,"match",IF(H95&lt;3*F95,"partial match","no match")),"")</f>
        <v/>
      </c>
      <c r="J95" s="2" t="s">
        <v>85</v>
      </c>
    </row>
    <row r="96" customFormat="false" ht="15" hidden="false" customHeight="true" outlineLevel="0" collapsed="false">
      <c r="A96" s="2" t="s">
        <v>766</v>
      </c>
      <c r="B96" s="2" t="s">
        <v>79</v>
      </c>
      <c r="C96" s="2" t="s">
        <v>86</v>
      </c>
      <c r="D96" s="2" t="s">
        <v>13</v>
      </c>
      <c r="E96" s="2" t="n">
        <v>3.53</v>
      </c>
      <c r="F96" s="2" t="n">
        <v>0.23</v>
      </c>
      <c r="G96" s="6"/>
      <c r="H96" s="3" t="str">
        <f aca="false">IFERROR(IF(NOT(G96=""),ABS(ROUNDDOWN(E96-G96, 3 - (1+INT(LOG10(ABS(E96)))))),""),IF(AND(E96=0,NOT(E96="")),ABS(ROUNDDOWN(E96-G96,0)),""))</f>
        <v/>
      </c>
      <c r="I96" s="3" t="str">
        <f aca="false">IF(NOT(H96=""),IF(H96&lt;=F96,"match",IF(H96&lt;3*F96,"partial match","no match")),"")</f>
        <v/>
      </c>
      <c r="J96" s="2" t="s">
        <v>87</v>
      </c>
    </row>
    <row r="97" customFormat="false" ht="15" hidden="false" customHeight="true" outlineLevel="0" collapsed="false">
      <c r="A97" s="2" t="s">
        <v>766</v>
      </c>
      <c r="B97" s="2" t="s">
        <v>79</v>
      </c>
      <c r="C97" s="2" t="s">
        <v>88</v>
      </c>
      <c r="D97" s="2" t="s">
        <v>22</v>
      </c>
      <c r="E97" s="2" t="n">
        <v>40</v>
      </c>
      <c r="F97" s="2" t="n">
        <v>0.4</v>
      </c>
      <c r="G97" s="6"/>
      <c r="H97" s="3" t="str">
        <f aca="false">IFERROR(IF(NOT(G97=""),ABS(ROUNDDOWN(E97-G97, 3 - (1+INT(LOG10(ABS(E97)))))),""),IF(AND(E97=0,NOT(E97="")),ABS(ROUNDDOWN(E97-G97,0)),""))</f>
        <v/>
      </c>
      <c r="I97" s="3" t="str">
        <f aca="false">IF(NOT(H97=""),IF(H97&lt;=F97,"match",IF(H97&lt;3*F97,"partial match","no match")),"")</f>
        <v/>
      </c>
      <c r="J97" s="2" t="s">
        <v>89</v>
      </c>
    </row>
    <row r="98" customFormat="false" ht="15" hidden="false" customHeight="true" outlineLevel="0" collapsed="false">
      <c r="A98" s="2" t="s">
        <v>766</v>
      </c>
      <c r="B98" s="2" t="s">
        <v>79</v>
      </c>
      <c r="C98" s="2" t="s">
        <v>90</v>
      </c>
      <c r="D98" s="2" t="s">
        <v>22</v>
      </c>
      <c r="E98" s="2" t="n">
        <v>-939</v>
      </c>
      <c r="F98" s="2" t="n">
        <v>4</v>
      </c>
      <c r="G98" s="6"/>
      <c r="H98" s="3" t="str">
        <f aca="false">IFERROR(IF(NOT(G98=""),ABS(ROUNDDOWN(E98-G98, 3 - (1+INT(LOG10(ABS(E98)))))),""),IF(AND(E98=0,NOT(E98="")),ABS(ROUNDDOWN(E98-G98,0)),""))</f>
        <v/>
      </c>
      <c r="I98" s="3" t="str">
        <f aca="false">IF(NOT(H98=""),IF(H98&lt;=F98,"match",IF(H98&lt;3*F98,"partial match","no match")),"")</f>
        <v/>
      </c>
      <c r="J98" s="2" t="s">
        <v>91</v>
      </c>
    </row>
    <row r="99" customFormat="false" ht="15" hidden="false" customHeight="true" outlineLevel="0" collapsed="false">
      <c r="A99" s="2" t="s">
        <v>766</v>
      </c>
      <c r="B99" s="2" t="s">
        <v>79</v>
      </c>
      <c r="C99" s="2" t="s">
        <v>92</v>
      </c>
      <c r="D99" s="2" t="s">
        <v>13</v>
      </c>
      <c r="E99" s="2" t="n">
        <v>-424</v>
      </c>
      <c r="F99" s="2" t="n">
        <v>14</v>
      </c>
      <c r="G99" s="6"/>
      <c r="H99" s="3" t="str">
        <f aca="false">IFERROR(IF(NOT(G99=""),ABS(ROUNDDOWN(E99-G99, 3 - (1+INT(LOG10(ABS(E99)))))),""),IF(AND(E99=0,NOT(E99="")),ABS(ROUNDDOWN(E99-G99,0)),""))</f>
        <v/>
      </c>
      <c r="I99" s="3" t="str">
        <f aca="false">IF(NOT(H99=""),IF(H99&lt;=F99,"match",IF(H99&lt;3*F99,"partial match","no match")),"")</f>
        <v/>
      </c>
      <c r="J99" s="2" t="s">
        <v>93</v>
      </c>
    </row>
    <row r="100" customFormat="false" ht="15" hidden="false" customHeight="true" outlineLevel="0" collapsed="false">
      <c r="A100" s="2" t="s">
        <v>766</v>
      </c>
      <c r="B100" s="2" t="s">
        <v>79</v>
      </c>
      <c r="C100" s="2" t="s">
        <v>94</v>
      </c>
      <c r="D100" s="2" t="s">
        <v>22</v>
      </c>
      <c r="E100" s="2" t="n">
        <v>86</v>
      </c>
      <c r="F100" s="2" t="n">
        <v>0.1</v>
      </c>
      <c r="G100" s="6"/>
      <c r="H100" s="3" t="str">
        <f aca="false">IFERROR(IF(NOT(G100=""),ABS(ROUNDDOWN(E100-G100, 3 - (1+INT(LOG10(ABS(E100)))))),""),IF(AND(E100=0,NOT(E100="")),ABS(ROUNDDOWN(E100-G100,0)),""))</f>
        <v/>
      </c>
      <c r="I100" s="3" t="str">
        <f aca="false">IF(NOT(H100=""),IF(H100&lt;=F100,"match",IF(H100&lt;3*F100,"partial match","no match")),"")</f>
        <v/>
      </c>
      <c r="J100" s="2" t="s">
        <v>95</v>
      </c>
    </row>
    <row r="101" customFormat="false" ht="15" hidden="false" customHeight="true" outlineLevel="0" collapsed="false">
      <c r="A101" s="2" t="s">
        <v>766</v>
      </c>
      <c r="B101" s="2" t="s">
        <v>79</v>
      </c>
      <c r="C101" s="2" t="s">
        <v>96</v>
      </c>
      <c r="D101" s="2" t="s">
        <v>13</v>
      </c>
      <c r="E101" s="2" t="n">
        <v>393</v>
      </c>
      <c r="F101" s="2" t="n">
        <v>10</v>
      </c>
      <c r="G101" s="6"/>
      <c r="H101" s="3" t="str">
        <f aca="false">IFERROR(IF(NOT(G101=""),ABS(ROUNDDOWN(E101-G101, 3 - (1+INT(LOG10(ABS(E101)))))),""),IF(AND(E101=0,NOT(E101="")),ABS(ROUNDDOWN(E101-G101,0)),""))</f>
        <v/>
      </c>
      <c r="I101" s="3" t="str">
        <f aca="false">IF(NOT(H101=""),IF(H101&lt;=F101,"match",IF(H101&lt;3*F101,"partial match","no match")),"")</f>
        <v/>
      </c>
      <c r="J101" s="2" t="s">
        <v>97</v>
      </c>
    </row>
    <row r="102" customFormat="false" ht="15" hidden="false" customHeight="true" outlineLevel="0" collapsed="false">
      <c r="A102" s="2" t="s">
        <v>766</v>
      </c>
      <c r="B102" s="2" t="s">
        <v>79</v>
      </c>
      <c r="C102" s="2" t="s">
        <v>98</v>
      </c>
      <c r="D102" s="2" t="s">
        <v>13</v>
      </c>
      <c r="E102" s="2" t="n">
        <v>67</v>
      </c>
      <c r="F102" s="2" t="n">
        <v>4.9</v>
      </c>
      <c r="G102" s="6"/>
      <c r="H102" s="3" t="str">
        <f aca="false">IFERROR(IF(NOT(G102=""),ABS(ROUNDDOWN(E102-G102, 3 - (1+INT(LOG10(ABS(E102)))))),""),IF(AND(E102=0,NOT(E102="")),ABS(ROUNDDOWN(E102-G102,0)),""))</f>
        <v/>
      </c>
      <c r="I102" s="3" t="str">
        <f aca="false">IF(NOT(H102=""),IF(H102&lt;=F102,"match",IF(H102&lt;3*F102,"partial match","no match")),"")</f>
        <v/>
      </c>
      <c r="J102" s="2" t="s">
        <v>99</v>
      </c>
    </row>
    <row r="103" customFormat="false" ht="15" hidden="false" customHeight="true" outlineLevel="0" collapsed="false">
      <c r="A103" s="2" t="s">
        <v>766</v>
      </c>
      <c r="B103" s="2" t="s">
        <v>79</v>
      </c>
      <c r="C103" s="2" t="s">
        <v>100</v>
      </c>
      <c r="D103" s="2" t="s">
        <v>22</v>
      </c>
      <c r="E103" s="2" t="n">
        <v>1330</v>
      </c>
      <c r="F103" s="2" t="n">
        <v>20</v>
      </c>
      <c r="G103" s="6"/>
      <c r="H103" s="3" t="str">
        <f aca="false">IFERROR(IF(NOT(G103=""),ABS(ROUNDDOWN(E103-G103, 3 - (1+INT(LOG10(ABS(E103)))))),""),IF(AND(E103=0,NOT(E103="")),ABS(ROUNDDOWN(E103-G103,0)),""))</f>
        <v/>
      </c>
      <c r="I103" s="3" t="str">
        <f aca="false">IF(NOT(H103=""),IF(H103&lt;=F103,"match",IF(H103&lt;3*F103,"partial match","no match")),"")</f>
        <v/>
      </c>
      <c r="J103" s="2" t="s">
        <v>101</v>
      </c>
    </row>
    <row r="104" customFormat="false" ht="15" hidden="false" customHeight="true" outlineLevel="0" collapsed="false">
      <c r="A104" s="2" t="s">
        <v>766</v>
      </c>
      <c r="B104" s="2" t="s">
        <v>79</v>
      </c>
      <c r="C104" s="2" t="s">
        <v>102</v>
      </c>
      <c r="D104" s="2" t="s">
        <v>13</v>
      </c>
      <c r="E104" s="2" t="n">
        <v>158</v>
      </c>
      <c r="F104" s="2" t="n">
        <v>4</v>
      </c>
      <c r="G104" s="6"/>
      <c r="H104" s="3" t="str">
        <f aca="false">IFERROR(IF(NOT(G104=""),ABS(ROUNDDOWN(E104-G104, 3 - (1+INT(LOG10(ABS(E104)))))),""),IF(AND(E104=0,NOT(E104="")),ABS(ROUNDDOWN(E104-G104,0)),""))</f>
        <v/>
      </c>
      <c r="I104" s="3" t="str">
        <f aca="false">IF(NOT(H104=""),IF(H104&lt;=F104,"match",IF(H104&lt;3*F104,"partial match","no match")),"")</f>
        <v/>
      </c>
      <c r="J104" s="2" t="s">
        <v>103</v>
      </c>
    </row>
    <row r="105" customFormat="false" ht="15" hidden="false" customHeight="true" outlineLevel="0" collapsed="false">
      <c r="A105" s="2" t="s">
        <v>766</v>
      </c>
      <c r="B105" s="2" t="s">
        <v>79</v>
      </c>
      <c r="C105" s="2" t="s">
        <v>104</v>
      </c>
      <c r="D105" s="2" t="s">
        <v>13</v>
      </c>
      <c r="E105" s="2" t="n">
        <v>66.8</v>
      </c>
      <c r="F105" s="2" t="n">
        <v>3.5</v>
      </c>
      <c r="G105" s="6"/>
      <c r="H105" s="3" t="str">
        <f aca="false">IFERROR(IF(NOT(G105=""),ABS(ROUNDDOWN(E105-G105, 3 - (1+INT(LOG10(ABS(E105)))))),""),IF(AND(E105=0,NOT(E105="")),ABS(ROUNDDOWN(E105-G105,0)),""))</f>
        <v/>
      </c>
      <c r="I105" s="3" t="str">
        <f aca="false">IF(NOT(H105=""),IF(H105&lt;=F105,"match",IF(H105&lt;3*F105,"partial match","no match")),"")</f>
        <v/>
      </c>
      <c r="J105" s="2" t="s">
        <v>105</v>
      </c>
    </row>
    <row r="106" customFormat="false" ht="15" hidden="false" customHeight="true" outlineLevel="0" collapsed="false">
      <c r="A106" s="2" t="s">
        <v>766</v>
      </c>
      <c r="B106" s="2" t="s">
        <v>79</v>
      </c>
      <c r="C106" s="2" t="s">
        <v>106</v>
      </c>
      <c r="D106" s="2" t="s">
        <v>22</v>
      </c>
      <c r="E106" s="2" t="n">
        <v>119</v>
      </c>
      <c r="F106" s="2" t="n">
        <v>4</v>
      </c>
      <c r="G106" s="6"/>
      <c r="H106" s="3" t="str">
        <f aca="false">IFERROR(IF(NOT(G106=""),ABS(ROUNDDOWN(E106-G106, 3 - (1+INT(LOG10(ABS(E106)))))),""),IF(AND(E106=0,NOT(E106="")),ABS(ROUNDDOWN(E106-G106,0)),""))</f>
        <v/>
      </c>
      <c r="I106" s="3" t="str">
        <f aca="false">IF(NOT(H106=""),IF(H106&lt;=F106,"match",IF(H106&lt;3*F106,"partial match","no match")),"")</f>
        <v/>
      </c>
      <c r="J106" s="2" t="s">
        <v>107</v>
      </c>
    </row>
    <row r="107" customFormat="false" ht="15" hidden="false" customHeight="true" outlineLevel="0" collapsed="false">
      <c r="A107" s="2" t="s">
        <v>766</v>
      </c>
      <c r="B107" s="2" t="s">
        <v>79</v>
      </c>
      <c r="C107" s="2" t="s">
        <v>108</v>
      </c>
      <c r="D107" s="2" t="s">
        <v>22</v>
      </c>
      <c r="E107" s="2" t="n">
        <v>-4.59</v>
      </c>
      <c r="F107" s="2" t="n">
        <v>0.29</v>
      </c>
      <c r="G107" s="6"/>
      <c r="H107" s="3" t="str">
        <f aca="false">IFERROR(IF(NOT(G107=""),ABS(ROUNDDOWN(E107-G107, 3 - (1+INT(LOG10(ABS(E107)))))),""),IF(AND(E107=0,NOT(E107="")),ABS(ROUNDDOWN(E107-G107,0)),""))</f>
        <v/>
      </c>
      <c r="I107" s="3" t="str">
        <f aca="false">IF(NOT(H107=""),IF(H107&lt;=F107,"match",IF(H107&lt;3*F107,"partial match","no match")),"")</f>
        <v/>
      </c>
      <c r="J107" s="2" t="s">
        <v>109</v>
      </c>
    </row>
    <row r="108" customFormat="false" ht="15" hidden="false" customHeight="true" outlineLevel="0" collapsed="false">
      <c r="A108" s="2" t="s">
        <v>766</v>
      </c>
      <c r="B108" s="2" t="s">
        <v>79</v>
      </c>
      <c r="C108" s="2" t="s">
        <v>110</v>
      </c>
      <c r="D108" s="2" t="s">
        <v>22</v>
      </c>
      <c r="E108" s="2" t="n">
        <v>1.03</v>
      </c>
      <c r="F108" s="2" t="n">
        <v>0.4</v>
      </c>
      <c r="G108" s="6"/>
      <c r="H108" s="3" t="str">
        <f aca="false">IFERROR(IF(NOT(G108=""),ABS(ROUNDDOWN(E108-G108, 3 - (1+INT(LOG10(ABS(E108)))))),""),IF(AND(E108=0,NOT(E108="")),ABS(ROUNDDOWN(E108-G108,0)),""))</f>
        <v/>
      </c>
      <c r="I108" s="3" t="str">
        <f aca="false">IF(NOT(H108=""),IF(H108&lt;=F108,"match",IF(H108&lt;3*F108,"partial match","no match")),"")</f>
        <v/>
      </c>
      <c r="J108" s="2" t="s">
        <v>111</v>
      </c>
    </row>
    <row r="109" customFormat="false" ht="15" hidden="false" customHeight="true" outlineLevel="0" collapsed="false">
      <c r="A109" s="2" t="s">
        <v>766</v>
      </c>
      <c r="B109" s="2" t="s">
        <v>79</v>
      </c>
      <c r="C109" s="2" t="s">
        <v>112</v>
      </c>
      <c r="D109" s="2" t="s">
        <v>22</v>
      </c>
      <c r="E109" s="2" t="n">
        <v>2440000000</v>
      </c>
      <c r="F109" s="2" t="n">
        <v>120000000</v>
      </c>
      <c r="G109" s="6"/>
      <c r="H109" s="3" t="str">
        <f aca="false">IFERROR(IF(NOT(G109=""),ABS(ROUNDDOWN(E109-G109, 3 - (1+INT(LOG10(ABS(E109)))))),""),IF(AND(E109=0,NOT(E109="")),ABS(ROUNDDOWN(E109-G109,0)),""))</f>
        <v/>
      </c>
      <c r="I109" s="3" t="str">
        <f aca="false">IF(NOT(H109=""),IF(H109&lt;=F109,"match",IF(H109&lt;3*F109,"partial match","no match")),"")</f>
        <v/>
      </c>
      <c r="J109" s="2" t="s">
        <v>113</v>
      </c>
    </row>
    <row r="110" customFormat="false" ht="15" hidden="false" customHeight="true" outlineLevel="0" collapsed="false">
      <c r="A110" s="2" t="s">
        <v>766</v>
      </c>
      <c r="B110" s="2" t="s">
        <v>79</v>
      </c>
      <c r="C110" s="2" t="s">
        <v>114</v>
      </c>
      <c r="D110" s="2" t="s">
        <v>22</v>
      </c>
      <c r="E110" s="2" t="n">
        <v>230</v>
      </c>
      <c r="F110" s="2" t="n">
        <v>4</v>
      </c>
      <c r="G110" s="6"/>
      <c r="H110" s="3" t="str">
        <f aca="false">IFERROR(IF(NOT(G110=""),ABS(ROUNDDOWN(E110-G110, 3 - (1+INT(LOG10(ABS(E110)))))),""),IF(AND(E110=0,NOT(E110="")),ABS(ROUNDDOWN(E110-G110,0)),""))</f>
        <v/>
      </c>
      <c r="I110" s="3" t="str">
        <f aca="false">IF(NOT(H110=""),IF(H110&lt;=F110,"match",IF(H110&lt;3*F110,"partial match","no match")),"")</f>
        <v/>
      </c>
      <c r="J110" s="2" t="s">
        <v>115</v>
      </c>
    </row>
    <row r="111" customFormat="false" ht="15" hidden="false" customHeight="true" outlineLevel="0" collapsed="false">
      <c r="A111" s="2" t="s">
        <v>766</v>
      </c>
      <c r="B111" s="2" t="s">
        <v>116</v>
      </c>
      <c r="C111" s="2" t="s">
        <v>80</v>
      </c>
      <c r="D111" s="2" t="s">
        <v>22</v>
      </c>
      <c r="E111" s="2" t="n">
        <v>38.6</v>
      </c>
      <c r="F111" s="2" t="n">
        <v>0.2</v>
      </c>
      <c r="G111" s="6"/>
      <c r="H111" s="3" t="str">
        <f aca="false">IFERROR(IF(NOT(G111=""),ABS(ROUNDDOWN(E111-G111, 3 - (1+INT(LOG10(ABS(E111)))))),""),IF(AND(E111=0,NOT(E111="")),ABS(ROUNDDOWN(E111-G111,0)),""))</f>
        <v/>
      </c>
      <c r="I111" s="3" t="str">
        <f aca="false">IF(NOT(H111=""),IF(H111&lt;=F111,"match",IF(H111&lt;3*F111,"partial match","no match")),"")</f>
        <v/>
      </c>
      <c r="J111" s="2" t="s">
        <v>117</v>
      </c>
    </row>
    <row r="112" customFormat="false" ht="15" hidden="false" customHeight="true" outlineLevel="0" collapsed="false">
      <c r="A112" s="2" t="s">
        <v>766</v>
      </c>
      <c r="B112" s="2" t="s">
        <v>116</v>
      </c>
      <c r="C112" s="2" t="s">
        <v>82</v>
      </c>
      <c r="D112" s="2" t="s">
        <v>22</v>
      </c>
      <c r="E112" s="2" t="n">
        <v>81.1</v>
      </c>
      <c r="F112" s="2" t="n">
        <v>2.1</v>
      </c>
      <c r="G112" s="6"/>
      <c r="H112" s="3" t="str">
        <f aca="false">IFERROR(IF(NOT(G112=""),ABS(ROUNDDOWN(E112-G112, 3 - (1+INT(LOG10(ABS(E112)))))),""),IF(AND(E112=0,NOT(E112="")),ABS(ROUNDDOWN(E112-G112,0)),""))</f>
        <v/>
      </c>
      <c r="I112" s="3" t="str">
        <f aca="false">IF(NOT(H112=""),IF(H112&lt;=F112,"match",IF(H112&lt;3*F112,"partial match","no match")),"")</f>
        <v/>
      </c>
      <c r="J112" s="2" t="s">
        <v>118</v>
      </c>
    </row>
    <row r="113" customFormat="false" ht="15" hidden="false" customHeight="true" outlineLevel="0" collapsed="false">
      <c r="A113" s="2" t="s">
        <v>766</v>
      </c>
      <c r="B113" s="2" t="s">
        <v>116</v>
      </c>
      <c r="C113" s="2" t="s">
        <v>84</v>
      </c>
      <c r="D113" s="2" t="s">
        <v>22</v>
      </c>
      <c r="E113" s="2" t="n">
        <v>-2.14</v>
      </c>
      <c r="F113" s="2" t="n">
        <v>0.05</v>
      </c>
      <c r="G113" s="6"/>
      <c r="H113" s="3" t="str">
        <f aca="false">IFERROR(IF(NOT(G113=""),ABS(ROUNDDOWN(E113-G113, 3 - (1+INT(LOG10(ABS(E113)))))),""),IF(AND(E113=0,NOT(E113="")),ABS(ROUNDDOWN(E113-G113,0)),""))</f>
        <v/>
      </c>
      <c r="I113" s="3" t="str">
        <f aca="false">IF(NOT(H113=""),IF(H113&lt;=F113,"match",IF(H113&lt;3*F113,"partial match","no match")),"")</f>
        <v/>
      </c>
      <c r="J113" s="2" t="s">
        <v>119</v>
      </c>
    </row>
    <row r="114" customFormat="false" ht="15" hidden="false" customHeight="true" outlineLevel="0" collapsed="false">
      <c r="A114" s="2" t="s">
        <v>766</v>
      </c>
      <c r="B114" s="2" t="s">
        <v>116</v>
      </c>
      <c r="C114" s="2" t="s">
        <v>86</v>
      </c>
      <c r="D114" s="2" t="s">
        <v>22</v>
      </c>
      <c r="E114" s="2" t="n">
        <v>3.52</v>
      </c>
      <c r="F114" s="2" t="n">
        <v>0.23</v>
      </c>
      <c r="G114" s="6"/>
      <c r="H114" s="3" t="str">
        <f aca="false">IFERROR(IF(NOT(G114=""),ABS(ROUNDDOWN(E114-G114, 3 - (1+INT(LOG10(ABS(E114)))))),""),IF(AND(E114=0,NOT(E114="")),ABS(ROUNDDOWN(E114-G114,0)),""))</f>
        <v/>
      </c>
      <c r="I114" s="3" t="str">
        <f aca="false">IF(NOT(H114=""),IF(H114&lt;=F114,"match",IF(H114&lt;3*F114,"partial match","no match")),"")</f>
        <v/>
      </c>
      <c r="J114" s="2" t="s">
        <v>120</v>
      </c>
    </row>
    <row r="115" customFormat="false" ht="15" hidden="false" customHeight="true" outlineLevel="0" collapsed="false">
      <c r="A115" s="2" t="s">
        <v>766</v>
      </c>
      <c r="B115" s="2" t="s">
        <v>116</v>
      </c>
      <c r="C115" s="2" t="s">
        <v>88</v>
      </c>
      <c r="D115" s="2" t="s">
        <v>22</v>
      </c>
      <c r="E115" s="2" t="n">
        <v>42</v>
      </c>
      <c r="F115" s="2" t="n">
        <v>0</v>
      </c>
      <c r="G115" s="6"/>
      <c r="H115" s="3" t="str">
        <f aca="false">IFERROR(IF(NOT(G115=""),ABS(ROUNDDOWN(E115-G115, 3 - (1+INT(LOG10(ABS(E115)))))),""),IF(AND(E115=0,NOT(E115="")),ABS(ROUNDDOWN(E115-G115,0)),""))</f>
        <v/>
      </c>
      <c r="I115" s="3" t="str">
        <f aca="false">IF(NOT(H115=""),IF(H115&lt;=F115,"match",IF(H115&lt;3*F115,"partial match","no match")),"")</f>
        <v/>
      </c>
      <c r="J115" s="2" t="s">
        <v>121</v>
      </c>
    </row>
    <row r="116" customFormat="false" ht="15" hidden="false" customHeight="true" outlineLevel="0" collapsed="false">
      <c r="A116" s="2" t="s">
        <v>766</v>
      </c>
      <c r="B116" s="2" t="s">
        <v>116</v>
      </c>
      <c r="C116" s="2" t="s">
        <v>90</v>
      </c>
      <c r="D116" s="2" t="s">
        <v>22</v>
      </c>
      <c r="E116" s="2" t="n">
        <v>3</v>
      </c>
      <c r="F116" s="2" t="n">
        <v>0.16</v>
      </c>
      <c r="G116" s="6"/>
      <c r="H116" s="3" t="str">
        <f aca="false">IFERROR(IF(NOT(G116=""),ABS(ROUNDDOWN(E116-G116, 3 - (1+INT(LOG10(ABS(E116)))))),""),IF(AND(E116=0,NOT(E116="")),ABS(ROUNDDOWN(E116-G116,0)),""))</f>
        <v/>
      </c>
      <c r="I116" s="3" t="str">
        <f aca="false">IF(NOT(H116=""),IF(H116&lt;=F116,"match",IF(H116&lt;3*F116,"partial match","no match")),"")</f>
        <v/>
      </c>
      <c r="J116" s="2" t="s">
        <v>122</v>
      </c>
    </row>
    <row r="117" customFormat="false" ht="15" hidden="false" customHeight="true" outlineLevel="0" collapsed="false">
      <c r="A117" s="2" t="s">
        <v>766</v>
      </c>
      <c r="B117" s="2" t="s">
        <v>116</v>
      </c>
      <c r="C117" s="2" t="s">
        <v>92</v>
      </c>
      <c r="D117" s="2" t="s">
        <v>22</v>
      </c>
      <c r="E117" s="2" t="n">
        <v>24</v>
      </c>
      <c r="F117" s="2" t="n">
        <v>0.7</v>
      </c>
      <c r="G117" s="6"/>
      <c r="H117" s="3" t="str">
        <f aca="false">IFERROR(IF(NOT(G117=""),ABS(ROUNDDOWN(E117-G117, 3 - (1+INT(LOG10(ABS(E117)))))),""),IF(AND(E117=0,NOT(E117="")),ABS(ROUNDDOWN(E117-G117,0)),""))</f>
        <v/>
      </c>
      <c r="I117" s="3" t="str">
        <f aca="false">IF(NOT(H117=""),IF(H117&lt;=F117,"match",IF(H117&lt;3*F117,"partial match","no match")),"")</f>
        <v/>
      </c>
      <c r="J117" s="2" t="s">
        <v>123</v>
      </c>
    </row>
    <row r="118" customFormat="false" ht="15" hidden="false" customHeight="true" outlineLevel="0" collapsed="false">
      <c r="A118" s="2" t="s">
        <v>766</v>
      </c>
      <c r="B118" s="2" t="s">
        <v>116</v>
      </c>
      <c r="C118" s="2" t="s">
        <v>94</v>
      </c>
      <c r="D118" s="2" t="s">
        <v>22</v>
      </c>
      <c r="E118" s="2" t="n">
        <v>44</v>
      </c>
      <c r="F118" s="2" t="n">
        <v>0</v>
      </c>
      <c r="G118" s="6"/>
      <c r="H118" s="3" t="str">
        <f aca="false">IFERROR(IF(NOT(G118=""),ABS(ROUNDDOWN(E118-G118, 3 - (1+INT(LOG10(ABS(E118)))))),""),IF(AND(E118=0,NOT(E118="")),ABS(ROUNDDOWN(E118-G118,0)),""))</f>
        <v/>
      </c>
      <c r="I118" s="3" t="str">
        <f aca="false">IF(NOT(H118=""),IF(H118&lt;=F118,"match",IF(H118&lt;3*F118,"partial match","no match")),"")</f>
        <v/>
      </c>
      <c r="J118" s="2" t="s">
        <v>124</v>
      </c>
    </row>
    <row r="119" customFormat="false" ht="15" hidden="false" customHeight="true" outlineLevel="0" collapsed="false">
      <c r="A119" s="2" t="s">
        <v>766</v>
      </c>
      <c r="B119" s="2" t="s">
        <v>116</v>
      </c>
      <c r="C119" s="2" t="s">
        <v>96</v>
      </c>
      <c r="D119" s="2" t="s">
        <v>22</v>
      </c>
      <c r="E119" s="2" t="n">
        <v>56</v>
      </c>
      <c r="F119" s="2" t="n">
        <v>0.5</v>
      </c>
      <c r="G119" s="6"/>
      <c r="H119" s="3" t="str">
        <f aca="false">IFERROR(IF(NOT(G119=""),ABS(ROUNDDOWN(E119-G119, 3 - (1+INT(LOG10(ABS(E119)))))),""),IF(AND(E119=0,NOT(E119="")),ABS(ROUNDDOWN(E119-G119,0)),""))</f>
        <v/>
      </c>
      <c r="I119" s="3" t="str">
        <f aca="false">IF(NOT(H119=""),IF(H119&lt;=F119,"match",IF(H119&lt;3*F119,"partial match","no match")),"")</f>
        <v/>
      </c>
      <c r="J119" s="2" t="s">
        <v>125</v>
      </c>
    </row>
    <row r="120" customFormat="false" ht="15" hidden="false" customHeight="true" outlineLevel="0" collapsed="false">
      <c r="A120" s="2" t="s">
        <v>766</v>
      </c>
      <c r="B120" s="2" t="s">
        <v>116</v>
      </c>
      <c r="C120" s="2" t="s">
        <v>126</v>
      </c>
      <c r="D120" s="2" t="s">
        <v>22</v>
      </c>
      <c r="E120" s="2" t="n">
        <v>43</v>
      </c>
      <c r="F120" s="2" t="n">
        <v>0.1</v>
      </c>
      <c r="G120" s="6"/>
      <c r="H120" s="3" t="str">
        <f aca="false">IFERROR(IF(NOT(G120=""),ABS(ROUNDDOWN(E120-G120, 3 - (1+INT(LOG10(ABS(E120)))))),""),IF(AND(E120=0,NOT(E120="")),ABS(ROUNDDOWN(E120-G120,0)),""))</f>
        <v/>
      </c>
      <c r="I120" s="3" t="str">
        <f aca="false">IF(NOT(H120=""),IF(H120&lt;=F120,"match",IF(H120&lt;3*F120,"partial match","no match")),"")</f>
        <v/>
      </c>
      <c r="J120" s="2" t="s">
        <v>127</v>
      </c>
    </row>
    <row r="121" customFormat="false" ht="15" hidden="false" customHeight="true" outlineLevel="0" collapsed="false">
      <c r="A121" s="2" t="s">
        <v>766</v>
      </c>
      <c r="B121" s="2" t="s">
        <v>116</v>
      </c>
      <c r="C121" s="2" t="s">
        <v>98</v>
      </c>
      <c r="D121" s="2" t="s">
        <v>22</v>
      </c>
      <c r="E121" s="2" t="n">
        <v>3</v>
      </c>
      <c r="F121" s="2" t="n">
        <v>0.21</v>
      </c>
      <c r="G121" s="6"/>
      <c r="H121" s="3" t="str">
        <f aca="false">IFERROR(IF(NOT(G121=""),ABS(ROUNDDOWN(E121-G121, 3 - (1+INT(LOG10(ABS(E121)))))),""),IF(AND(E121=0,NOT(E121="")),ABS(ROUNDDOWN(E121-G121,0)),""))</f>
        <v/>
      </c>
      <c r="I121" s="3" t="str">
        <f aca="false">IF(NOT(H121=""),IF(H121&lt;=F121,"match",IF(H121&lt;3*F121,"partial match","no match")),"")</f>
        <v/>
      </c>
      <c r="J121" s="2" t="s">
        <v>128</v>
      </c>
    </row>
    <row r="122" customFormat="false" ht="15" hidden="false" customHeight="true" outlineLevel="0" collapsed="false">
      <c r="A122" s="2" t="s">
        <v>766</v>
      </c>
      <c r="B122" s="2" t="s">
        <v>116</v>
      </c>
      <c r="C122" s="2" t="s">
        <v>100</v>
      </c>
      <c r="D122" s="2" t="s">
        <v>22</v>
      </c>
      <c r="E122" s="2" t="n">
        <v>53</v>
      </c>
      <c r="F122" s="2" t="n">
        <v>0.6</v>
      </c>
      <c r="G122" s="6"/>
      <c r="H122" s="3" t="str">
        <f aca="false">IFERROR(IF(NOT(G122=""),ABS(ROUNDDOWN(E122-G122, 3 - (1+INT(LOG10(ABS(E122)))))),""),IF(AND(E122=0,NOT(E122="")),ABS(ROUNDDOWN(E122-G122,0)),""))</f>
        <v/>
      </c>
      <c r="I122" s="3" t="str">
        <f aca="false">IF(NOT(H122=""),IF(H122&lt;=F122,"match",IF(H122&lt;3*F122,"partial match","no match")),"")</f>
        <v/>
      </c>
      <c r="J122" s="2" t="s">
        <v>129</v>
      </c>
    </row>
    <row r="123" customFormat="false" ht="15" hidden="false" customHeight="true" outlineLevel="0" collapsed="false">
      <c r="A123" s="2" t="s">
        <v>766</v>
      </c>
      <c r="B123" s="2" t="s">
        <v>116</v>
      </c>
      <c r="C123" s="2" t="s">
        <v>102</v>
      </c>
      <c r="D123" s="2" t="s">
        <v>22</v>
      </c>
      <c r="E123" s="2" t="n">
        <v>6.32</v>
      </c>
      <c r="F123" s="2" t="n">
        <v>0.15</v>
      </c>
      <c r="G123" s="6"/>
      <c r="H123" s="3" t="str">
        <f aca="false">IFERROR(IF(NOT(G123=""),ABS(ROUNDDOWN(E123-G123, 3 - (1+INT(LOG10(ABS(E123)))))),""),IF(AND(E123=0,NOT(E123="")),ABS(ROUNDDOWN(E123-G123,0)),""))</f>
        <v/>
      </c>
      <c r="I123" s="3" t="str">
        <f aca="false">IF(NOT(H123=""),IF(H123&lt;=F123,"match",IF(H123&lt;3*F123,"partial match","no match")),"")</f>
        <v/>
      </c>
      <c r="J123" s="2" t="s">
        <v>130</v>
      </c>
    </row>
    <row r="124" customFormat="false" ht="15" hidden="false" customHeight="true" outlineLevel="0" collapsed="false">
      <c r="A124" s="2" t="s">
        <v>766</v>
      </c>
      <c r="B124" s="2" t="s">
        <v>116</v>
      </c>
      <c r="C124" s="2" t="s">
        <v>104</v>
      </c>
      <c r="D124" s="2" t="s">
        <v>22</v>
      </c>
      <c r="E124" s="2" t="n">
        <v>2.59</v>
      </c>
      <c r="F124" s="2" t="n">
        <v>0.14</v>
      </c>
      <c r="G124" s="6"/>
      <c r="H124" s="3" t="str">
        <f aca="false">IFERROR(IF(NOT(G124=""),ABS(ROUNDDOWN(E124-G124, 3 - (1+INT(LOG10(ABS(E124)))))),""),IF(AND(E124=0,NOT(E124="")),ABS(ROUNDDOWN(E124-G124,0)),""))</f>
        <v/>
      </c>
      <c r="I124" s="3" t="str">
        <f aca="false">IF(NOT(H124=""),IF(H124&lt;=F124,"match",IF(H124&lt;3*F124,"partial match","no match")),"")</f>
        <v/>
      </c>
      <c r="J124" s="2" t="s">
        <v>131</v>
      </c>
    </row>
    <row r="125" customFormat="false" ht="15" hidden="false" customHeight="true" outlineLevel="0" collapsed="false">
      <c r="A125" s="2" t="s">
        <v>766</v>
      </c>
      <c r="B125" s="2" t="s">
        <v>116</v>
      </c>
      <c r="C125" s="2" t="s">
        <v>106</v>
      </c>
      <c r="D125" s="2" t="s">
        <v>22</v>
      </c>
      <c r="E125" s="2" t="n">
        <v>4.75</v>
      </c>
      <c r="F125" s="2" t="n">
        <v>0.12</v>
      </c>
      <c r="G125" s="6"/>
      <c r="H125" s="3" t="str">
        <f aca="false">IFERROR(IF(NOT(G125=""),ABS(ROUNDDOWN(E125-G125, 3 - (1+INT(LOG10(ABS(E125)))))),""),IF(AND(E125=0,NOT(E125="")),ABS(ROUNDDOWN(E125-G125,0)),""))</f>
        <v/>
      </c>
      <c r="I125" s="3" t="str">
        <f aca="false">IF(NOT(H125=""),IF(H125&lt;=F125,"match",IF(H125&lt;3*F125,"partial match","no match")),"")</f>
        <v/>
      </c>
      <c r="J125" s="2" t="s">
        <v>132</v>
      </c>
    </row>
    <row r="126" customFormat="false" ht="15" hidden="false" customHeight="true" outlineLevel="0" collapsed="false">
      <c r="A126" s="2" t="s">
        <v>766</v>
      </c>
      <c r="B126" s="2" t="s">
        <v>116</v>
      </c>
      <c r="C126" s="2" t="s">
        <v>108</v>
      </c>
      <c r="D126" s="2" t="s">
        <v>22</v>
      </c>
      <c r="E126" s="2" t="n">
        <v>0.234</v>
      </c>
      <c r="F126" s="2" t="n">
        <v>0.005</v>
      </c>
      <c r="G126" s="6"/>
      <c r="H126" s="3" t="str">
        <f aca="false">IFERROR(IF(NOT(G126=""),ABS(ROUNDDOWN(E126-G126, 3 - (1+INT(LOG10(ABS(E126)))))),""),IF(AND(E126=0,NOT(E126="")),ABS(ROUNDDOWN(E126-G126,0)),""))</f>
        <v/>
      </c>
      <c r="I126" s="3" t="str">
        <f aca="false">IF(NOT(H126=""),IF(H126&lt;=F126,"match",IF(H126&lt;3*F126,"partial match","no match")),"")</f>
        <v/>
      </c>
      <c r="J126" s="2" t="s">
        <v>133</v>
      </c>
    </row>
    <row r="127" customFormat="false" ht="15" hidden="false" customHeight="true" outlineLevel="0" collapsed="false">
      <c r="A127" s="2" t="s">
        <v>766</v>
      </c>
      <c r="B127" s="2" t="s">
        <v>116</v>
      </c>
      <c r="C127" s="2" t="s">
        <v>110</v>
      </c>
      <c r="D127" s="2" t="s">
        <v>22</v>
      </c>
      <c r="E127" s="2" t="n">
        <v>0.0361</v>
      </c>
      <c r="F127" s="2" t="n">
        <v>0.0027</v>
      </c>
      <c r="G127" s="6"/>
      <c r="H127" s="3" t="str">
        <f aca="false">IFERROR(IF(NOT(G127=""),ABS(ROUNDDOWN(E127-G127, 3 - (1+INT(LOG10(ABS(E127)))))),""),IF(AND(E127=0,NOT(E127="")),ABS(ROUNDDOWN(E127-G127,0)),""))</f>
        <v/>
      </c>
      <c r="I127" s="3" t="str">
        <f aca="false">IF(NOT(H127=""),IF(H127&lt;=F127,"match",IF(H127&lt;3*F127,"partial match","no match")),"")</f>
        <v/>
      </c>
      <c r="J127" s="2" t="s">
        <v>134</v>
      </c>
    </row>
    <row r="128" customFormat="false" ht="15" hidden="false" customHeight="true" outlineLevel="0" collapsed="false">
      <c r="A128" s="2" t="s">
        <v>766</v>
      </c>
      <c r="B128" s="2" t="s">
        <v>116</v>
      </c>
      <c r="C128" s="2" t="s">
        <v>135</v>
      </c>
      <c r="D128" s="2" t="s">
        <v>22</v>
      </c>
      <c r="E128" s="2" t="n">
        <v>3.73</v>
      </c>
      <c r="F128" s="2" t="n">
        <v>0.04</v>
      </c>
      <c r="G128" s="6"/>
      <c r="H128" s="3" t="str">
        <f aca="false">IFERROR(IF(NOT(G128=""),ABS(ROUNDDOWN(E128-G128, 3 - (1+INT(LOG10(ABS(E128)))))),""),IF(AND(E128=0,NOT(E128="")),ABS(ROUNDDOWN(E128-G128,0)),""))</f>
        <v/>
      </c>
      <c r="I128" s="3" t="str">
        <f aca="false">IF(NOT(H128=""),IF(H128&lt;=F128,"match",IF(H128&lt;3*F128,"partial match","no match")),"")</f>
        <v/>
      </c>
      <c r="J128" s="2" t="s">
        <v>136</v>
      </c>
    </row>
    <row r="129" customFormat="false" ht="15" hidden="false" customHeight="true" outlineLevel="0" collapsed="false">
      <c r="A129" s="2" t="s">
        <v>766</v>
      </c>
      <c r="B129" s="2" t="s">
        <v>116</v>
      </c>
      <c r="C129" s="2" t="s">
        <v>137</v>
      </c>
      <c r="D129" s="2" t="s">
        <v>22</v>
      </c>
      <c r="E129" s="2" t="n">
        <v>0.14</v>
      </c>
      <c r="F129" s="2" t="n">
        <v>0.003</v>
      </c>
      <c r="G129" s="6"/>
      <c r="H129" s="3" t="str">
        <f aca="false">IFERROR(IF(NOT(G129=""),ABS(ROUNDDOWN(E129-G129, 3 - (1+INT(LOG10(ABS(E129)))))),""),IF(AND(E129=0,NOT(E129="")),ABS(ROUNDDOWN(E129-G129,0)),""))</f>
        <v/>
      </c>
      <c r="I129" s="3" t="str">
        <f aca="false">IF(NOT(H129=""),IF(H129&lt;=F129,"match",IF(H129&lt;3*F129,"partial match","no match")),"")</f>
        <v/>
      </c>
      <c r="J129" s="2" t="s">
        <v>138</v>
      </c>
    </row>
    <row r="130" customFormat="false" ht="15" hidden="false" customHeight="true" outlineLevel="0" collapsed="false">
      <c r="A130" s="2" t="s">
        <v>766</v>
      </c>
      <c r="B130" s="2" t="s">
        <v>116</v>
      </c>
      <c r="C130" s="2" t="s">
        <v>139</v>
      </c>
      <c r="D130" s="2" t="s">
        <v>22</v>
      </c>
      <c r="E130" s="2" t="n">
        <v>4750</v>
      </c>
      <c r="F130" s="2" t="n">
        <v>30</v>
      </c>
      <c r="G130" s="6"/>
      <c r="H130" s="3" t="str">
        <f aca="false">IFERROR(IF(NOT(G130=""),ABS(ROUNDDOWN(E130-G130, 3 - (1+INT(LOG10(ABS(E130)))))),""),IF(AND(E130=0,NOT(E130="")),ABS(ROUNDDOWN(E130-G130,0)),""))</f>
        <v/>
      </c>
      <c r="I130" s="3" t="str">
        <f aca="false">IF(NOT(H130=""),IF(H130&lt;=F130,"match",IF(H130&lt;3*F130,"partial match","no match")),"")</f>
        <v/>
      </c>
      <c r="J130" s="2" t="s">
        <v>140</v>
      </c>
    </row>
    <row r="131" customFormat="false" ht="15" hidden="false" customHeight="true" outlineLevel="0" collapsed="false">
      <c r="A131" s="2" t="s">
        <v>766</v>
      </c>
      <c r="B131" s="2" t="s">
        <v>116</v>
      </c>
      <c r="C131" s="2" t="s">
        <v>141</v>
      </c>
      <c r="D131" s="2" t="s">
        <v>22</v>
      </c>
      <c r="E131" s="2" t="n">
        <v>41</v>
      </c>
      <c r="F131" s="2" t="n">
        <v>0</v>
      </c>
      <c r="G131" s="6"/>
      <c r="H131" s="3" t="str">
        <f aca="false">IFERROR(IF(NOT(G131=""),ABS(ROUNDDOWN(E131-G131, 3 - (1+INT(LOG10(ABS(E131)))))),""),IF(AND(E131=0,NOT(E131="")),ABS(ROUNDDOWN(E131-G131,0)),""))</f>
        <v/>
      </c>
      <c r="I131" s="3" t="str">
        <f aca="false">IF(NOT(H131=""),IF(H131&lt;=F131,"match",IF(H131&lt;3*F131,"partial match","no match")),"")</f>
        <v/>
      </c>
      <c r="J131" s="2" t="s">
        <v>142</v>
      </c>
    </row>
    <row r="132" customFormat="false" ht="15" hidden="false" customHeight="true" outlineLevel="0" collapsed="false">
      <c r="A132" s="2" t="s">
        <v>766</v>
      </c>
      <c r="B132" s="2" t="s">
        <v>116</v>
      </c>
      <c r="C132" s="2" t="s">
        <v>143</v>
      </c>
      <c r="D132" s="2" t="s">
        <v>22</v>
      </c>
      <c r="E132" s="2" t="n">
        <v>-4680</v>
      </c>
      <c r="F132" s="2" t="n">
        <v>50</v>
      </c>
      <c r="G132" s="6"/>
      <c r="H132" s="3" t="str">
        <f aca="false">IFERROR(IF(NOT(G132=""),ABS(ROUNDDOWN(E132-G132, 3 - (1+INT(LOG10(ABS(E132)))))),""),IF(AND(E132=0,NOT(E132="")),ABS(ROUNDDOWN(E132-G132,0)),""))</f>
        <v/>
      </c>
      <c r="I132" s="3" t="str">
        <f aca="false">IF(NOT(H132=""),IF(H132&lt;=F132,"match",IF(H132&lt;3*F132,"partial match","no match")),"")</f>
        <v/>
      </c>
      <c r="J132" s="2" t="s">
        <v>144</v>
      </c>
    </row>
    <row r="133" customFormat="false" ht="15" hidden="false" customHeight="true" outlineLevel="0" collapsed="false">
      <c r="A133" s="2" t="s">
        <v>766</v>
      </c>
      <c r="B133" s="2" t="s">
        <v>116</v>
      </c>
      <c r="C133" s="2" t="s">
        <v>145</v>
      </c>
      <c r="D133" s="2" t="s">
        <v>22</v>
      </c>
      <c r="E133" s="2" t="n">
        <v>44</v>
      </c>
      <c r="F133" s="2" t="n">
        <v>0</v>
      </c>
      <c r="G133" s="6"/>
      <c r="H133" s="3" t="str">
        <f aca="false">IFERROR(IF(NOT(G133=""),ABS(ROUNDDOWN(E133-G133, 3 - (1+INT(LOG10(ABS(E133)))))),""),IF(AND(E133=0,NOT(E133="")),ABS(ROUNDDOWN(E133-G133,0)),""))</f>
        <v/>
      </c>
      <c r="I133" s="3" t="str">
        <f aca="false">IF(NOT(H133=""),IF(H133&lt;=F133,"match",IF(H133&lt;3*F133,"partial match","no match")),"")</f>
        <v/>
      </c>
      <c r="J133" s="2" t="s">
        <v>146</v>
      </c>
    </row>
    <row r="134" customFormat="false" ht="15" hidden="false" customHeight="true" outlineLevel="0" collapsed="false">
      <c r="A134" s="2" t="s">
        <v>766</v>
      </c>
      <c r="B134" s="2" t="s">
        <v>147</v>
      </c>
      <c r="C134" s="2" t="s">
        <v>148</v>
      </c>
      <c r="D134" s="2" t="s">
        <v>56</v>
      </c>
      <c r="E134" s="2" t="n">
        <v>0.998</v>
      </c>
      <c r="F134" s="2" t="n">
        <v>0.001</v>
      </c>
      <c r="G134" s="6"/>
      <c r="H134" s="3" t="str">
        <f aca="false">IFERROR(IF(NOT(G134=""),ABS(ROUNDDOWN(E134-G134, 3 - (1+INT(LOG10(ABS(E134)))))),""),IF(AND(E134=0,NOT(E134="")),ABS(ROUNDDOWN(E134-G134,0)),""))</f>
        <v/>
      </c>
      <c r="I134" s="3" t="str">
        <f aca="false">IF(NOT(H134=""),IF(H134&lt;=F134,"match",IF(H134&lt;3*F134,"partial match","no match")),"")</f>
        <v/>
      </c>
      <c r="J134" s="2" t="s">
        <v>149</v>
      </c>
    </row>
    <row r="135" customFormat="false" ht="15" hidden="false" customHeight="true" outlineLevel="0" collapsed="false">
      <c r="A135" s="2" t="s">
        <v>766</v>
      </c>
      <c r="B135" s="2" t="s">
        <v>147</v>
      </c>
      <c r="C135" s="2" t="s">
        <v>150</v>
      </c>
      <c r="D135" s="2" t="s">
        <v>22</v>
      </c>
      <c r="E135" s="2" t="n">
        <v>0.000152</v>
      </c>
      <c r="F135" s="2" t="n">
        <v>2E-005</v>
      </c>
      <c r="G135" s="8"/>
      <c r="H135" s="3" t="str">
        <f aca="false">IFERROR(IF(NOT(G135=""),ABS(ROUNDDOWN(E135-G135, 3 - (1+INT(LOG10(ABS(E135)))))),""),IF(AND(E135=0,NOT(E135="")),ABS(ROUNDDOWN(E135-G135,0)),""))</f>
        <v/>
      </c>
      <c r="I135" s="3" t="str">
        <f aca="false">IF(NOT(H135=""),IF(H135&lt;=F135,"match",IF(H135&lt;3*F135,"partial match","no match")),"")</f>
        <v/>
      </c>
      <c r="J135" s="2" t="s">
        <v>151</v>
      </c>
    </row>
    <row r="136" customFormat="false" ht="15" hidden="false" customHeight="true" outlineLevel="0" collapsed="false">
      <c r="A136" s="2" t="s">
        <v>766</v>
      </c>
      <c r="B136" s="2" t="s">
        <v>147</v>
      </c>
      <c r="C136" s="2" t="s">
        <v>152</v>
      </c>
      <c r="D136" s="2" t="s">
        <v>56</v>
      </c>
      <c r="E136" s="2" t="n">
        <v>88.8</v>
      </c>
      <c r="F136" s="2" t="n">
        <v>0.2</v>
      </c>
      <c r="G136" s="6"/>
      <c r="H136" s="3" t="str">
        <f aca="false">IFERROR(IF(NOT(G136=""),ABS(ROUNDDOWN(E136-G136, 3 - (1+INT(LOG10(ABS(E136)))))),""),IF(AND(E136=0,NOT(E136="")),ABS(ROUNDDOWN(E136-G136,0)),""))</f>
        <v/>
      </c>
      <c r="I136" s="3" t="str">
        <f aca="false">IF(NOT(H136=""),IF(H136&lt;=F136,"match",IF(H136&lt;3*F136,"partial match","no match")),"")</f>
        <v/>
      </c>
      <c r="J136" s="2" t="s">
        <v>153</v>
      </c>
    </row>
    <row r="137" customFormat="false" ht="15" hidden="false" customHeight="true" outlineLevel="0" collapsed="false">
      <c r="A137" s="2" t="s">
        <v>766</v>
      </c>
      <c r="B137" s="2" t="s">
        <v>147</v>
      </c>
      <c r="C137" s="2" t="s">
        <v>154</v>
      </c>
      <c r="D137" s="2" t="s">
        <v>22</v>
      </c>
      <c r="E137" s="2" t="n">
        <v>-421</v>
      </c>
      <c r="F137" s="2" t="n">
        <v>14</v>
      </c>
      <c r="G137" s="6"/>
      <c r="H137" s="3" t="str">
        <f aca="false">IFERROR(IF(NOT(G137=""),ABS(ROUNDDOWN(E137-G137, 3 - (1+INT(LOG10(ABS(E137)))))),""),IF(AND(E137=0,NOT(E137="")),ABS(ROUNDDOWN(E137-G137,0)),""))</f>
        <v/>
      </c>
      <c r="I137" s="3" t="str">
        <f aca="false">IF(NOT(H137=""),IF(H137&lt;=F137,"match",IF(H137&lt;3*F137,"partial match","no match")),"")</f>
        <v/>
      </c>
      <c r="J137" s="2" t="s">
        <v>155</v>
      </c>
    </row>
    <row r="138" customFormat="false" ht="15" hidden="false" customHeight="true" outlineLevel="0" collapsed="false">
      <c r="A138" s="2" t="s">
        <v>766</v>
      </c>
      <c r="B138" s="2" t="s">
        <v>147</v>
      </c>
      <c r="C138" s="2" t="s">
        <v>156</v>
      </c>
      <c r="D138" s="2" t="s">
        <v>22</v>
      </c>
      <c r="E138" s="2" t="n">
        <v>0.997</v>
      </c>
      <c r="F138" s="2" t="n">
        <v>0.001</v>
      </c>
      <c r="G138" s="6"/>
      <c r="H138" s="3" t="str">
        <f aca="false">IFERROR(IF(NOT(G138=""),ABS(ROUNDDOWN(E138-G138, 3 - (1+INT(LOG10(ABS(E138)))))),""),IF(AND(E138=0,NOT(E138="")),ABS(ROUNDDOWN(E138-G138,0)),""))</f>
        <v/>
      </c>
      <c r="I138" s="3" t="str">
        <f aca="false">IF(NOT(H138=""),IF(H138&lt;=F138,"match",IF(H138&lt;3*F138,"partial match","no match")),"")</f>
        <v/>
      </c>
      <c r="J138" s="2" t="s">
        <v>157</v>
      </c>
    </row>
    <row r="139" customFormat="false" ht="15" hidden="false" customHeight="true" outlineLevel="0" collapsed="false">
      <c r="A139" s="2" t="s">
        <v>766</v>
      </c>
      <c r="B139" s="2" t="s">
        <v>147</v>
      </c>
      <c r="C139" s="2" t="s">
        <v>158</v>
      </c>
      <c r="D139" s="2" t="s">
        <v>22</v>
      </c>
      <c r="E139" s="2" t="n">
        <v>510</v>
      </c>
      <c r="F139" s="2" t="n">
        <v>14</v>
      </c>
      <c r="G139" s="6"/>
      <c r="H139" s="3" t="str">
        <f aca="false">IFERROR(IF(NOT(G139=""),ABS(ROUNDDOWN(E139-G139, 3 - (1+INT(LOG10(ABS(E139)))))),""),IF(AND(E139=0,NOT(E139="")),ABS(ROUNDDOWN(E139-G139,0)),""))</f>
        <v/>
      </c>
      <c r="I139" s="3" t="str">
        <f aca="false">IF(NOT(H139=""),IF(H139&lt;=F139,"match",IF(H139&lt;3*F139,"partial match","no match")),"")</f>
        <v/>
      </c>
      <c r="J139" s="2" t="s">
        <v>159</v>
      </c>
    </row>
    <row r="140" customFormat="false" ht="15" hidden="false" customHeight="true" outlineLevel="0" collapsed="false">
      <c r="A140" s="2" t="s">
        <v>766</v>
      </c>
      <c r="B140" s="2" t="s">
        <v>147</v>
      </c>
      <c r="C140" s="2" t="s">
        <v>160</v>
      </c>
      <c r="D140" s="2" t="s">
        <v>51</v>
      </c>
      <c r="E140" s="2"/>
      <c r="F140" s="2"/>
      <c r="G140" s="6"/>
      <c r="H140" s="3" t="str">
        <f aca="false">IFERROR(IF(NOT(G140=""),ABS(ROUNDDOWN(E140-G140, 3 - (1+INT(LOG10(ABS(E140)))))),""),IF(AND(E140=0,NOT(E140="")),ABS(ROUNDDOWN(E140-G140,0)),""))</f>
        <v/>
      </c>
      <c r="I140" s="3" t="str">
        <f aca="false">IF(NOT(H140=""),IF(H140&lt;=F140,"match",IF(H140&lt;3*F140,"partial match","no match")),"")</f>
        <v/>
      </c>
      <c r="J140" s="2" t="s">
        <v>161</v>
      </c>
    </row>
    <row r="141" customFormat="false" ht="15" hidden="false" customHeight="true" outlineLevel="0" collapsed="false">
      <c r="A141" s="2" t="s">
        <v>766</v>
      </c>
      <c r="B141" s="2" t="s">
        <v>291</v>
      </c>
      <c r="C141" s="2" t="s">
        <v>163</v>
      </c>
      <c r="D141" s="2" t="s">
        <v>22</v>
      </c>
      <c r="E141" s="2" t="n">
        <v>0.111</v>
      </c>
      <c r="F141" s="2" t="n">
        <v>0.002</v>
      </c>
      <c r="G141" s="6"/>
      <c r="H141" s="3" t="str">
        <f aca="false">IFERROR(IF(NOT(G141=""),ABS(ROUNDDOWN(E141-G141, 3 - (1+INT(LOG10(ABS(E141)))))),""),IF(AND(E141=0,NOT(E141="")),ABS(ROUNDDOWN(E141-G141,0)),""))</f>
        <v/>
      </c>
      <c r="I141" s="3" t="str">
        <f aca="false">IF(NOT(H141=""),IF(H141&lt;=F141,"match",IF(H141&lt;3*F141,"partial match","no match")),"")</f>
        <v/>
      </c>
      <c r="J141" s="2" t="s">
        <v>292</v>
      </c>
    </row>
    <row r="142" customFormat="false" ht="15" hidden="false" customHeight="true" outlineLevel="0" collapsed="false">
      <c r="A142" s="2" t="s">
        <v>766</v>
      </c>
      <c r="B142" s="2" t="s">
        <v>291</v>
      </c>
      <c r="C142" s="2" t="s">
        <v>165</v>
      </c>
      <c r="D142" s="2" t="s">
        <v>22</v>
      </c>
      <c r="E142" s="2" t="n">
        <v>39</v>
      </c>
      <c r="F142" s="2" t="n">
        <v>0.2</v>
      </c>
      <c r="G142" s="6"/>
      <c r="H142" s="3" t="str">
        <f aca="false">IFERROR(IF(NOT(G142=""),ABS(ROUNDDOWN(E142-G142, 3 - (1+INT(LOG10(ABS(E142)))))),""),IF(AND(E142=0,NOT(E142="")),ABS(ROUNDDOWN(E142-G142,0)),""))</f>
        <v/>
      </c>
      <c r="I142" s="3" t="str">
        <f aca="false">IF(NOT(H142=""),IF(H142&lt;=F142,"match",IF(H142&lt;3*F142,"partial match","no match")),"")</f>
        <v/>
      </c>
      <c r="J142" s="2" t="s">
        <v>293</v>
      </c>
    </row>
    <row r="143" customFormat="false" ht="15" hidden="false" customHeight="true" outlineLevel="0" collapsed="false">
      <c r="A143" s="2" t="s">
        <v>766</v>
      </c>
      <c r="B143" s="2" t="s">
        <v>291</v>
      </c>
      <c r="C143" s="2" t="s">
        <v>167</v>
      </c>
      <c r="D143" s="2" t="s">
        <v>22</v>
      </c>
      <c r="E143" s="2" t="n">
        <v>73.7</v>
      </c>
      <c r="F143" s="2" t="n">
        <v>2</v>
      </c>
      <c r="G143" s="6"/>
      <c r="H143" s="3" t="str">
        <f aca="false">IFERROR(IF(NOT(G143=""),ABS(ROUNDDOWN(E143-G143, 3 - (1+INT(LOG10(ABS(E143)))))),""),IF(AND(E143=0,NOT(E143="")),ABS(ROUNDDOWN(E143-G143,0)),""))</f>
        <v/>
      </c>
      <c r="I143" s="3" t="str">
        <f aca="false">IF(NOT(H143=""),IF(H143&lt;=F143,"match",IF(H143&lt;3*F143,"partial match","no match")),"")</f>
        <v/>
      </c>
      <c r="J143" s="2" t="s">
        <v>294</v>
      </c>
    </row>
    <row r="144" customFormat="false" ht="15" hidden="false" customHeight="true" outlineLevel="0" collapsed="false">
      <c r="A144" s="2" t="s">
        <v>766</v>
      </c>
      <c r="B144" s="2" t="s">
        <v>291</v>
      </c>
      <c r="C144" s="2" t="s">
        <v>169</v>
      </c>
      <c r="D144" s="2" t="s">
        <v>22</v>
      </c>
      <c r="E144" s="2" t="n">
        <v>6.39</v>
      </c>
      <c r="F144" s="2" t="n">
        <v>0.06</v>
      </c>
      <c r="G144" s="6"/>
      <c r="H144" s="3" t="str">
        <f aca="false">IFERROR(IF(NOT(G144=""),ABS(ROUNDDOWN(E144-G144, 3 - (1+INT(LOG10(ABS(E144)))))),""),IF(AND(E144=0,NOT(E144="")),ABS(ROUNDDOWN(E144-G144,0)),""))</f>
        <v/>
      </c>
      <c r="I144" s="3" t="str">
        <f aca="false">IF(NOT(H144=""),IF(H144&lt;=F144,"match",IF(H144&lt;3*F144,"partial match","no match")),"")</f>
        <v/>
      </c>
      <c r="J144" s="2" t="s">
        <v>295</v>
      </c>
    </row>
    <row r="145" customFormat="false" ht="15" hidden="false" customHeight="true" outlineLevel="0" collapsed="false">
      <c r="A145" s="2" t="s">
        <v>766</v>
      </c>
      <c r="B145" s="2" t="s">
        <v>291</v>
      </c>
      <c r="C145" s="2" t="s">
        <v>171</v>
      </c>
      <c r="D145" s="2" t="s">
        <v>22</v>
      </c>
      <c r="E145" s="2" t="n">
        <v>2.17</v>
      </c>
      <c r="F145" s="2" t="n">
        <v>0.05</v>
      </c>
      <c r="G145" s="6"/>
      <c r="H145" s="3" t="str">
        <f aca="false">IFERROR(IF(NOT(G145=""),ABS(ROUNDDOWN(E145-G145, 3 - (1+INT(LOG10(ABS(E145)))))),""),IF(AND(E145=0,NOT(E145="")),ABS(ROUNDDOWN(E145-G145,0)),""))</f>
        <v/>
      </c>
      <c r="I145" s="3" t="str">
        <f aca="false">IF(NOT(H145=""),IF(H145&lt;=F145,"match",IF(H145&lt;3*F145,"partial match","no match")),"")</f>
        <v/>
      </c>
      <c r="J145" s="2" t="s">
        <v>296</v>
      </c>
    </row>
    <row r="146" customFormat="false" ht="15" hidden="false" customHeight="true" outlineLevel="0" collapsed="false">
      <c r="A146" s="2" t="s">
        <v>766</v>
      </c>
      <c r="B146" s="2" t="s">
        <v>291</v>
      </c>
      <c r="C146" s="2" t="s">
        <v>173</v>
      </c>
      <c r="D146" s="2" t="s">
        <v>22</v>
      </c>
      <c r="E146" s="2" t="n">
        <v>14.4</v>
      </c>
      <c r="F146" s="2" t="n">
        <v>0.5</v>
      </c>
      <c r="G146" s="6"/>
      <c r="H146" s="3" t="str">
        <f aca="false">IFERROR(IF(NOT(G146=""),ABS(ROUNDDOWN(E146-G146, 3 - (1+INT(LOG10(ABS(E146)))))),""),IF(AND(E146=0,NOT(E146="")),ABS(ROUNDDOWN(E146-G146,0)),""))</f>
        <v/>
      </c>
      <c r="I146" s="3" t="str">
        <f aca="false">IF(NOT(H146=""),IF(H146&lt;=F146,"match",IF(H146&lt;3*F146,"partial match","no match")),"")</f>
        <v/>
      </c>
      <c r="J146" s="2" t="s">
        <v>297</v>
      </c>
    </row>
    <row r="147" customFormat="false" ht="15" hidden="false" customHeight="true" outlineLevel="0" collapsed="false">
      <c r="A147" s="2" t="s">
        <v>766</v>
      </c>
      <c r="B147" s="2" t="s">
        <v>291</v>
      </c>
      <c r="C147" s="2" t="s">
        <v>175</v>
      </c>
      <c r="D147" s="2" t="s">
        <v>22</v>
      </c>
      <c r="E147" s="2" t="n">
        <v>2.64</v>
      </c>
      <c r="F147" s="2" t="n">
        <v>0.03</v>
      </c>
      <c r="G147" s="6"/>
      <c r="H147" s="3" t="str">
        <f aca="false">IFERROR(IF(NOT(G147=""),ABS(ROUNDDOWN(E147-G147, 3 - (1+INT(LOG10(ABS(E147)))))),""),IF(AND(E147=0,NOT(E147="")),ABS(ROUNDDOWN(E147-G147,0)),""))</f>
        <v/>
      </c>
      <c r="I147" s="3" t="str">
        <f aca="false">IF(NOT(H147=""),IF(H147&lt;=F147,"match",IF(H147&lt;3*F147,"partial match","no match")),"")</f>
        <v/>
      </c>
      <c r="J147" s="2" t="s">
        <v>298</v>
      </c>
    </row>
    <row r="148" customFormat="false" ht="15" hidden="false" customHeight="true" outlineLevel="0" collapsed="false">
      <c r="A148" s="2" t="s">
        <v>766</v>
      </c>
      <c r="B148" s="2" t="s">
        <v>291</v>
      </c>
      <c r="C148" s="2" t="s">
        <v>177</v>
      </c>
      <c r="D148" s="2" t="s">
        <v>22</v>
      </c>
      <c r="E148" s="2" t="n">
        <v>78</v>
      </c>
      <c r="F148" s="2" t="n">
        <v>0.3</v>
      </c>
      <c r="G148" s="6"/>
      <c r="H148" s="3" t="str">
        <f aca="false">IFERROR(IF(NOT(G148=""),ABS(ROUNDDOWN(E148-G148, 3 - (1+INT(LOG10(ABS(E148)))))),""),IF(AND(E148=0,NOT(E148="")),ABS(ROUNDDOWN(E148-G148,0)),""))</f>
        <v/>
      </c>
      <c r="I148" s="3" t="str">
        <f aca="false">IF(NOT(H148=""),IF(H148&lt;=F148,"match",IF(H148&lt;3*F148,"partial match","no match")),"")</f>
        <v/>
      </c>
      <c r="J148" s="2" t="s">
        <v>299</v>
      </c>
    </row>
    <row r="149" customFormat="false" ht="15" hidden="false" customHeight="true" outlineLevel="0" collapsed="false">
      <c r="A149" s="2" t="s">
        <v>766</v>
      </c>
      <c r="B149" s="2" t="s">
        <v>291</v>
      </c>
      <c r="C149" s="2" t="s">
        <v>179</v>
      </c>
      <c r="D149" s="2" t="s">
        <v>22</v>
      </c>
      <c r="E149" s="2" t="n">
        <v>276</v>
      </c>
      <c r="F149" s="2" t="n">
        <v>8</v>
      </c>
      <c r="G149" s="6"/>
      <c r="H149" s="3" t="str">
        <f aca="false">IFERROR(IF(NOT(G149=""),ABS(ROUNDDOWN(E149-G149, 3 - (1+INT(LOG10(ABS(E149)))))),""),IF(AND(E149=0,NOT(E149="")),ABS(ROUNDDOWN(E149-G149,0)),""))</f>
        <v/>
      </c>
      <c r="I149" s="3" t="str">
        <f aca="false">IF(NOT(H149=""),IF(H149&lt;=F149,"match",IF(H149&lt;3*F149,"partial match","no match")),"")</f>
        <v/>
      </c>
      <c r="J149" s="2" t="s">
        <v>300</v>
      </c>
    </row>
    <row r="150" customFormat="false" ht="15" hidden="false" customHeight="true" outlineLevel="0" collapsed="false">
      <c r="A150" s="2" t="s">
        <v>766</v>
      </c>
      <c r="B150" s="2" t="s">
        <v>291</v>
      </c>
      <c r="C150" s="2" t="s">
        <v>181</v>
      </c>
      <c r="D150" s="2" t="s">
        <v>22</v>
      </c>
      <c r="E150" s="2" t="n">
        <v>4.56</v>
      </c>
      <c r="F150" s="2" t="n">
        <v>0.04</v>
      </c>
      <c r="G150" s="6"/>
      <c r="H150" s="3" t="str">
        <f aca="false">IFERROR(IF(NOT(G150=""),ABS(ROUNDDOWN(E150-G150, 3 - (1+INT(LOG10(ABS(E150)))))),""),IF(AND(E150=0,NOT(E150="")),ABS(ROUNDDOWN(E150-G150,0)),""))</f>
        <v/>
      </c>
      <c r="I150" s="3" t="str">
        <f aca="false">IF(NOT(H150=""),IF(H150&lt;=F150,"match",IF(H150&lt;3*F150,"partial match","no match")),"")</f>
        <v/>
      </c>
      <c r="J150" s="2" t="s">
        <v>301</v>
      </c>
    </row>
    <row r="151" customFormat="false" ht="15" hidden="false" customHeight="true" outlineLevel="0" collapsed="false">
      <c r="A151" s="2" t="s">
        <v>766</v>
      </c>
      <c r="B151" s="2" t="s">
        <v>291</v>
      </c>
      <c r="C151" s="2" t="s">
        <v>183</v>
      </c>
      <c r="D151" s="2" t="s">
        <v>22</v>
      </c>
      <c r="E151" s="2" t="n">
        <v>0.045</v>
      </c>
      <c r="F151" s="2" t="n">
        <v>0.001</v>
      </c>
      <c r="G151" s="6"/>
      <c r="H151" s="3" t="str">
        <f aca="false">IFERROR(IF(NOT(G151=""),ABS(ROUNDDOWN(E151-G151, 3 - (1+INT(LOG10(ABS(E151)))))),""),IF(AND(E151=0,NOT(E151="")),ABS(ROUNDDOWN(E151-G151,0)),""))</f>
        <v/>
      </c>
      <c r="I151" s="3" t="str">
        <f aca="false">IF(NOT(H151=""),IF(H151&lt;=F151,"match",IF(H151&lt;3*F151,"partial match","no match")),"")</f>
        <v/>
      </c>
      <c r="J151" s="2" t="s">
        <v>302</v>
      </c>
    </row>
    <row r="152" customFormat="false" ht="15" hidden="false" customHeight="true" outlineLevel="0" collapsed="false">
      <c r="A152" s="2" t="s">
        <v>766</v>
      </c>
      <c r="B152" s="2" t="s">
        <v>291</v>
      </c>
      <c r="C152" s="2" t="s">
        <v>185</v>
      </c>
      <c r="D152" s="2" t="s">
        <v>22</v>
      </c>
      <c r="E152" s="2" t="n">
        <v>19.2</v>
      </c>
      <c r="F152" s="2" t="n">
        <v>0.7</v>
      </c>
      <c r="G152" s="6"/>
      <c r="H152" s="3" t="str">
        <f aca="false">IFERROR(IF(NOT(G152=""),ABS(ROUNDDOWN(E152-G152, 3 - (1+INT(LOG10(ABS(E152)))))),""),IF(AND(E152=0,NOT(E152="")),ABS(ROUNDDOWN(E152-G152,0)),""))</f>
        <v/>
      </c>
      <c r="I152" s="3" t="str">
        <f aca="false">IF(NOT(H152=""),IF(H152&lt;=F152,"match",IF(H152&lt;3*F152,"partial match","no match")),"")</f>
        <v/>
      </c>
      <c r="J152" s="2" t="s">
        <v>303</v>
      </c>
    </row>
    <row r="153" customFormat="false" ht="15" hidden="false" customHeight="true" outlineLevel="0" collapsed="false">
      <c r="A153" s="2" t="s">
        <v>766</v>
      </c>
      <c r="B153" s="2" t="s">
        <v>291</v>
      </c>
      <c r="C153" s="2" t="s">
        <v>187</v>
      </c>
      <c r="D153" s="2" t="s">
        <v>22</v>
      </c>
      <c r="E153" s="2" t="n">
        <v>2.17</v>
      </c>
      <c r="F153" s="2" t="n">
        <v>0.05</v>
      </c>
      <c r="G153" s="6"/>
      <c r="H153" s="3" t="str">
        <f aca="false">IFERROR(IF(NOT(G153=""),ABS(ROUNDDOWN(E153-G153, 3 - (1+INT(LOG10(ABS(E153)))))),""),IF(AND(E153=0,NOT(E153="")),ABS(ROUNDDOWN(E153-G153,0)),""))</f>
        <v/>
      </c>
      <c r="I153" s="3" t="str">
        <f aca="false">IF(NOT(H153=""),IF(H153&lt;=F153,"match",IF(H153&lt;3*F153,"partial match","no match")),"")</f>
        <v/>
      </c>
      <c r="J153" s="2" t="s">
        <v>304</v>
      </c>
    </row>
    <row r="154" customFormat="false" ht="15" hidden="false" customHeight="true" outlineLevel="0" collapsed="false">
      <c r="A154" s="2" t="s">
        <v>766</v>
      </c>
      <c r="B154" s="2" t="s">
        <v>291</v>
      </c>
      <c r="C154" s="2" t="s">
        <v>189</v>
      </c>
      <c r="D154" s="2" t="s">
        <v>22</v>
      </c>
      <c r="E154" s="2" t="n">
        <v>0.582</v>
      </c>
      <c r="F154" s="2" t="n">
        <v>0.004</v>
      </c>
      <c r="G154" s="6"/>
      <c r="H154" s="3" t="str">
        <f aca="false">IFERROR(IF(NOT(G154=""),ABS(ROUNDDOWN(E154-G154, 3 - (1+INT(LOG10(ABS(E154)))))),""),IF(AND(E154=0,NOT(E154="")),ABS(ROUNDDOWN(E154-G154,0)),""))</f>
        <v/>
      </c>
      <c r="I154" s="3" t="str">
        <f aca="false">IF(NOT(H154=""),IF(H154&lt;=F154,"match",IF(H154&lt;3*F154,"partial match","no match")),"")</f>
        <v/>
      </c>
      <c r="J154" s="2" t="s">
        <v>305</v>
      </c>
    </row>
    <row r="155" customFormat="false" ht="15" hidden="false" customHeight="true" outlineLevel="0" collapsed="false">
      <c r="A155" s="2" t="s">
        <v>766</v>
      </c>
      <c r="B155" s="2" t="s">
        <v>291</v>
      </c>
      <c r="C155" s="2" t="s">
        <v>191</v>
      </c>
      <c r="D155" s="2" t="s">
        <v>22</v>
      </c>
      <c r="E155" s="2" t="n">
        <v>0.966</v>
      </c>
      <c r="F155" s="2" t="n">
        <v>0.001</v>
      </c>
      <c r="G155" s="6"/>
      <c r="H155" s="3" t="str">
        <f aca="false">IFERROR(IF(NOT(G155=""),ABS(ROUNDDOWN(E155-G155, 3 - (1+INT(LOG10(ABS(E155)))))),""),IF(AND(E155=0,NOT(E155="")),ABS(ROUNDDOWN(E155-G155,0)),""))</f>
        <v/>
      </c>
      <c r="I155" s="3" t="str">
        <f aca="false">IF(NOT(H155=""),IF(H155&lt;=F155,"match",IF(H155&lt;3*F155,"partial match","no match")),"")</f>
        <v/>
      </c>
      <c r="J155" s="2" t="s">
        <v>306</v>
      </c>
    </row>
    <row r="156" customFormat="false" ht="15" hidden="false" customHeight="true" outlineLevel="0" collapsed="false">
      <c r="A156" s="2" t="s">
        <v>766</v>
      </c>
      <c r="B156" s="2" t="s">
        <v>291</v>
      </c>
      <c r="C156" s="2" t="s">
        <v>193</v>
      </c>
      <c r="D156" s="2" t="s">
        <v>22</v>
      </c>
      <c r="E156" s="2" t="n">
        <v>0.547</v>
      </c>
      <c r="F156" s="2" t="n">
        <v>0.004</v>
      </c>
      <c r="G156" s="6"/>
      <c r="H156" s="3" t="str">
        <f aca="false">IFERROR(IF(NOT(G156=""),ABS(ROUNDDOWN(E156-G156, 3 - (1+INT(LOG10(ABS(E156)))))),""),IF(AND(E156=0,NOT(E156="")),ABS(ROUNDDOWN(E156-G156,0)),""))</f>
        <v/>
      </c>
      <c r="I156" s="3" t="str">
        <f aca="false">IF(NOT(H156=""),IF(H156&lt;=F156,"match",IF(H156&lt;3*F156,"partial match","no match")),"")</f>
        <v/>
      </c>
      <c r="J156" s="2" t="s">
        <v>307</v>
      </c>
    </row>
    <row r="157" customFormat="false" ht="15" hidden="false" customHeight="true" outlineLevel="0" collapsed="false">
      <c r="A157" s="2" t="s">
        <v>766</v>
      </c>
      <c r="B157" s="2" t="s">
        <v>291</v>
      </c>
      <c r="C157" s="2" t="s">
        <v>195</v>
      </c>
      <c r="D157" s="2" t="s">
        <v>22</v>
      </c>
      <c r="E157" s="2" t="n">
        <v>0.994</v>
      </c>
      <c r="F157" s="2" t="n">
        <v>0.001</v>
      </c>
      <c r="G157" s="8"/>
      <c r="H157" s="3" t="str">
        <f aca="false">IFERROR(IF(NOT(G157=""),ABS(ROUNDDOWN(E157-G157, 3 - (1+INT(LOG10(ABS(E157)))))),""),IF(AND(E157=0,NOT(E157="")),ABS(ROUNDDOWN(E157-G157,0)),""))</f>
        <v/>
      </c>
      <c r="I157" s="3" t="str">
        <f aca="false">IF(NOT(H157=""),IF(H157&lt;=F157,"match",IF(H157&lt;3*F157,"partial match","no match")),"")</f>
        <v/>
      </c>
      <c r="J157" s="2" t="s">
        <v>308</v>
      </c>
    </row>
    <row r="158" customFormat="false" ht="15" hidden="false" customHeight="true" outlineLevel="0" collapsed="false">
      <c r="A158" s="2" t="s">
        <v>766</v>
      </c>
      <c r="B158" s="2" t="s">
        <v>291</v>
      </c>
      <c r="C158" s="2" t="s">
        <v>197</v>
      </c>
      <c r="D158" s="2" t="s">
        <v>22</v>
      </c>
      <c r="E158" s="2" t="n">
        <v>0.39</v>
      </c>
      <c r="F158" s="2" t="n">
        <v>0.003</v>
      </c>
      <c r="G158" s="6"/>
      <c r="H158" s="3" t="str">
        <f aca="false">IFERROR(IF(NOT(G158=""),ABS(ROUNDDOWN(E158-G158, 3 - (1+INT(LOG10(ABS(E158)))))),""),IF(AND(E158=0,NOT(E158="")),ABS(ROUNDDOWN(E158-G158,0)),""))</f>
        <v/>
      </c>
      <c r="I158" s="3" t="str">
        <f aca="false">IF(NOT(H158=""),IF(H158&lt;=F158,"match",IF(H158&lt;3*F158,"partial match","no match")),"")</f>
        <v/>
      </c>
      <c r="J158" s="2" t="s">
        <v>309</v>
      </c>
    </row>
    <row r="159" customFormat="false" ht="15" hidden="false" customHeight="true" outlineLevel="0" collapsed="false">
      <c r="A159" s="2" t="s">
        <v>766</v>
      </c>
      <c r="B159" s="2" t="s">
        <v>291</v>
      </c>
      <c r="C159" s="2" t="s">
        <v>199</v>
      </c>
      <c r="D159" s="2" t="s">
        <v>22</v>
      </c>
      <c r="E159" s="2" t="n">
        <v>0.869</v>
      </c>
      <c r="F159" s="2" t="n">
        <v>0.001</v>
      </c>
      <c r="G159" s="6"/>
      <c r="H159" s="3" t="str">
        <f aca="false">IFERROR(IF(NOT(G159=""),ABS(ROUNDDOWN(E159-G159, 3 - (1+INT(LOG10(ABS(E159)))))),""),IF(AND(E159=0,NOT(E159="")),ABS(ROUNDDOWN(E159-G159,0)),""))</f>
        <v/>
      </c>
      <c r="I159" s="3" t="str">
        <f aca="false">IF(NOT(H159=""),IF(H159&lt;=F159,"match",IF(H159&lt;3*F159,"partial match","no match")),"")</f>
        <v/>
      </c>
      <c r="J159" s="2" t="s">
        <v>310</v>
      </c>
    </row>
    <row r="160" customFormat="false" ht="15" hidden="false" customHeight="true" outlineLevel="0" collapsed="false">
      <c r="A160" s="2" t="s">
        <v>766</v>
      </c>
      <c r="B160" s="2" t="s">
        <v>291</v>
      </c>
      <c r="C160" s="2" t="s">
        <v>201</v>
      </c>
      <c r="D160" s="2" t="s">
        <v>22</v>
      </c>
      <c r="E160" s="2" t="n">
        <v>1580</v>
      </c>
      <c r="F160" s="2" t="n">
        <v>10</v>
      </c>
      <c r="G160" s="6"/>
      <c r="H160" s="3" t="str">
        <f aca="false">IFERROR(IF(NOT(G160=""),ABS(ROUNDDOWN(E160-G160, 3 - (1+INT(LOG10(ABS(E160)))))),""),IF(AND(E160=0,NOT(E160="")),ABS(ROUNDDOWN(E160-G160,0)),""))</f>
        <v/>
      </c>
      <c r="I160" s="3" t="str">
        <f aca="false">IF(NOT(H160=""),IF(H160&lt;=F160,"match",IF(H160&lt;3*F160,"partial match","no match")),"")</f>
        <v/>
      </c>
      <c r="J160" s="2" t="s">
        <v>311</v>
      </c>
    </row>
    <row r="161" customFormat="false" ht="15" hidden="false" customHeight="true" outlineLevel="0" collapsed="false">
      <c r="A161" s="2" t="s">
        <v>766</v>
      </c>
      <c r="B161" s="2" t="s">
        <v>291</v>
      </c>
      <c r="C161" s="2" t="s">
        <v>203</v>
      </c>
      <c r="D161" s="2" t="s">
        <v>22</v>
      </c>
      <c r="E161" s="2" t="n">
        <v>276</v>
      </c>
      <c r="F161" s="2" t="n">
        <v>8</v>
      </c>
      <c r="G161" s="6"/>
      <c r="H161" s="3" t="str">
        <f aca="false">IFERROR(IF(NOT(G161=""),ABS(ROUNDDOWN(E161-G161, 3 - (1+INT(LOG10(ABS(E161)))))),""),IF(AND(E161=0,NOT(E161="")),ABS(ROUNDDOWN(E161-G161,0)),""))</f>
        <v/>
      </c>
      <c r="I161" s="3" t="str">
        <f aca="false">IF(NOT(H161=""),IF(H161&lt;=F161,"match",IF(H161&lt;3*F161,"partial match","no match")),"")</f>
        <v/>
      </c>
      <c r="J161" s="2" t="s">
        <v>312</v>
      </c>
    </row>
    <row r="162" customFormat="false" ht="15" hidden="false" customHeight="true" outlineLevel="0" collapsed="false">
      <c r="A162" s="2" t="s">
        <v>766</v>
      </c>
      <c r="B162" s="2" t="s">
        <v>291</v>
      </c>
      <c r="C162" s="2" t="s">
        <v>205</v>
      </c>
      <c r="D162" s="2" t="s">
        <v>22</v>
      </c>
      <c r="E162" s="2" t="n">
        <v>-10600</v>
      </c>
      <c r="F162" s="2" t="n">
        <v>300</v>
      </c>
      <c r="G162" s="6"/>
      <c r="H162" s="3" t="str">
        <f aca="false">IFERROR(IF(NOT(G162=""),ABS(ROUNDDOWN(E162-G162, 3 - (1+INT(LOG10(ABS(E162)))))),""),IF(AND(E162=0,NOT(E162="")),ABS(ROUNDDOWN(E162-G162,0)),""))</f>
        <v/>
      </c>
      <c r="I162" s="3" t="str">
        <f aca="false">IF(NOT(H162=""),IF(H162&lt;=F162,"match",IF(H162&lt;3*F162,"partial match","no match")),"")</f>
        <v/>
      </c>
      <c r="J162" s="2" t="s">
        <v>313</v>
      </c>
    </row>
    <row r="163" customFormat="false" ht="15" hidden="false" customHeight="true" outlineLevel="0" collapsed="false">
      <c r="A163" s="2" t="s">
        <v>766</v>
      </c>
      <c r="B163" s="2" t="s">
        <v>291</v>
      </c>
      <c r="C163" s="2" t="s">
        <v>207</v>
      </c>
      <c r="D163" s="2" t="s">
        <v>22</v>
      </c>
      <c r="E163" s="2" t="n">
        <v>569000</v>
      </c>
      <c r="F163" s="2" t="n">
        <v>11000</v>
      </c>
      <c r="G163" s="6"/>
      <c r="H163" s="3" t="str">
        <f aca="false">IFERROR(IF(NOT(G163=""),ABS(ROUNDDOWN(E163-G163, 3 - (1+INT(LOG10(ABS(E163)))))),""),IF(AND(E163=0,NOT(E163="")),ABS(ROUNDDOWN(E163-G163,0)),""))</f>
        <v/>
      </c>
      <c r="I163" s="3" t="str">
        <f aca="false">IF(NOT(H163=""),IF(H163&lt;=F163,"match",IF(H163&lt;3*F163,"partial match","no match")),"")</f>
        <v/>
      </c>
      <c r="J163" s="2" t="s">
        <v>314</v>
      </c>
    </row>
    <row r="164" customFormat="false" ht="15" hidden="false" customHeight="true" outlineLevel="0" collapsed="false">
      <c r="A164" s="2" t="s">
        <v>766</v>
      </c>
      <c r="B164" s="2" t="s">
        <v>291</v>
      </c>
      <c r="C164" s="2" t="s">
        <v>209</v>
      </c>
      <c r="D164" s="2" t="s">
        <v>22</v>
      </c>
      <c r="E164" s="2" t="n">
        <v>-0.236</v>
      </c>
      <c r="F164" s="2" t="n">
        <v>0.001</v>
      </c>
      <c r="G164" s="6"/>
      <c r="H164" s="3" t="str">
        <f aca="false">IFERROR(IF(NOT(G164=""),ABS(ROUNDDOWN(E164-G164, 3 - (1+INT(LOG10(ABS(E164)))))),""),IF(AND(E164=0,NOT(E164="")),ABS(ROUNDDOWN(E164-G164,0)),""))</f>
        <v/>
      </c>
      <c r="I164" s="3" t="str">
        <f aca="false">IF(NOT(H164=""),IF(H164&lt;=F164,"match",IF(H164&lt;3*F164,"partial match","no match")),"")</f>
        <v/>
      </c>
      <c r="J164" s="2" t="s">
        <v>315</v>
      </c>
    </row>
    <row r="165" customFormat="false" ht="15" hidden="false" customHeight="true" outlineLevel="0" collapsed="false">
      <c r="A165" s="2" t="s">
        <v>766</v>
      </c>
      <c r="B165" s="2" t="s">
        <v>291</v>
      </c>
      <c r="C165" s="2" t="s">
        <v>211</v>
      </c>
      <c r="D165" s="2" t="s">
        <v>22</v>
      </c>
      <c r="E165" s="2" t="n">
        <v>0.9</v>
      </c>
      <c r="F165" s="2" t="n">
        <v>0.001</v>
      </c>
      <c r="G165" s="6"/>
      <c r="H165" s="3" t="str">
        <f aca="false">IFERROR(IF(NOT(G165=""),ABS(ROUNDDOWN(E165-G165, 3 - (1+INT(LOG10(ABS(E165)))))),""),IF(AND(E165=0,NOT(E165="")),ABS(ROUNDDOWN(E165-G165,0)),""))</f>
        <v/>
      </c>
      <c r="I165" s="3" t="str">
        <f aca="false">IF(NOT(H165=""),IF(H165&lt;=F165,"match",IF(H165&lt;3*F165,"partial match","no match")),"")</f>
        <v/>
      </c>
      <c r="J165" s="2" t="s">
        <v>316</v>
      </c>
    </row>
    <row r="166" customFormat="false" ht="15" hidden="false" customHeight="true" outlineLevel="0" collapsed="false">
      <c r="A166" s="2" t="s">
        <v>766</v>
      </c>
      <c r="B166" s="2" t="s">
        <v>317</v>
      </c>
      <c r="C166" s="2" t="s">
        <v>163</v>
      </c>
      <c r="D166" s="2" t="s">
        <v>13</v>
      </c>
      <c r="E166" s="2" t="n">
        <v>0.111</v>
      </c>
      <c r="F166" s="2" t="n">
        <v>0.002</v>
      </c>
      <c r="G166" s="6"/>
      <c r="H166" s="3" t="str">
        <f aca="false">IFERROR(IF(NOT(G166=""),ABS(ROUNDDOWN(E166-G166, 3 - (1+INT(LOG10(ABS(E166)))))),""),IF(AND(E166=0,NOT(E166="")),ABS(ROUNDDOWN(E166-G166,0)),""))</f>
        <v/>
      </c>
      <c r="I166" s="3" t="str">
        <f aca="false">IF(NOT(H166=""),IF(H166&lt;=F166,"match",IF(H166&lt;3*F166,"partial match","no match")),"")</f>
        <v/>
      </c>
      <c r="J166" s="2" t="s">
        <v>318</v>
      </c>
    </row>
    <row r="167" customFormat="false" ht="15" hidden="false" customHeight="true" outlineLevel="0" collapsed="false">
      <c r="A167" s="2" t="s">
        <v>766</v>
      </c>
      <c r="B167" s="2" t="s">
        <v>317</v>
      </c>
      <c r="C167" s="2" t="s">
        <v>165</v>
      </c>
      <c r="D167" s="2" t="s">
        <v>22</v>
      </c>
      <c r="E167" s="2" t="n">
        <v>39</v>
      </c>
      <c r="F167" s="2" t="n">
        <v>0.2</v>
      </c>
      <c r="G167" s="6"/>
      <c r="H167" s="3" t="str">
        <f aca="false">IFERROR(IF(NOT(G167=""),ABS(ROUNDDOWN(E167-G167, 3 - (1+INT(LOG10(ABS(E167)))))),""),IF(AND(E167=0,NOT(E167="")),ABS(ROUNDDOWN(E167-G167,0)),""))</f>
        <v/>
      </c>
      <c r="I167" s="3" t="str">
        <f aca="false">IF(NOT(H167=""),IF(H167&lt;=F167,"match",IF(H167&lt;3*F167,"partial match","no match")),"")</f>
        <v/>
      </c>
      <c r="J167" s="2" t="s">
        <v>319</v>
      </c>
    </row>
    <row r="168" customFormat="false" ht="15" hidden="false" customHeight="true" outlineLevel="0" collapsed="false">
      <c r="A168" s="2" t="s">
        <v>766</v>
      </c>
      <c r="B168" s="2" t="s">
        <v>317</v>
      </c>
      <c r="C168" s="2" t="s">
        <v>167</v>
      </c>
      <c r="D168" s="2" t="s">
        <v>13</v>
      </c>
      <c r="E168" s="2" t="n">
        <v>73.8</v>
      </c>
      <c r="F168" s="2" t="n">
        <v>2</v>
      </c>
      <c r="G168" s="6"/>
      <c r="H168" s="3" t="str">
        <f aca="false">IFERROR(IF(NOT(G168=""),ABS(ROUNDDOWN(E168-G168, 3 - (1+INT(LOG10(ABS(E168)))))),""),IF(AND(E168=0,NOT(E168="")),ABS(ROUNDDOWN(E168-G168,0)),""))</f>
        <v/>
      </c>
      <c r="I168" s="3" t="str">
        <f aca="false">IF(NOT(H168=""),IF(H168&lt;=F168,"match",IF(H168&lt;3*F168,"partial match","no match")),"")</f>
        <v/>
      </c>
      <c r="J168" s="2" t="s">
        <v>320</v>
      </c>
    </row>
    <row r="169" customFormat="false" ht="15" hidden="false" customHeight="true" outlineLevel="0" collapsed="false">
      <c r="A169" s="2" t="s">
        <v>766</v>
      </c>
      <c r="B169" s="2" t="s">
        <v>317</v>
      </c>
      <c r="C169" s="2" t="s">
        <v>169</v>
      </c>
      <c r="D169" s="2" t="s">
        <v>13</v>
      </c>
      <c r="E169" s="2" t="n">
        <v>6.42</v>
      </c>
      <c r="F169" s="2" t="n">
        <v>0.06</v>
      </c>
      <c r="G169" s="6"/>
      <c r="H169" s="3" t="str">
        <f aca="false">IFERROR(IF(NOT(G169=""),ABS(ROUNDDOWN(E169-G169, 3 - (1+INT(LOG10(ABS(E169)))))),""),IF(AND(E169=0,NOT(E169="")),ABS(ROUNDDOWN(E169-G169,0)),""))</f>
        <v/>
      </c>
      <c r="I169" s="3" t="str">
        <f aca="false">IF(NOT(H169=""),IF(H169&lt;=F169,"match",IF(H169&lt;3*F169,"partial match","no match")),"")</f>
        <v/>
      </c>
      <c r="J169" s="2" t="s">
        <v>321</v>
      </c>
    </row>
    <row r="170" customFormat="false" ht="15" hidden="false" customHeight="true" outlineLevel="0" collapsed="false">
      <c r="A170" s="2" t="s">
        <v>766</v>
      </c>
      <c r="B170" s="2" t="s">
        <v>317</v>
      </c>
      <c r="C170" s="2" t="s">
        <v>171</v>
      </c>
      <c r="D170" s="2" t="s">
        <v>13</v>
      </c>
      <c r="E170" s="2" t="n">
        <v>2.16</v>
      </c>
      <c r="F170" s="2" t="n">
        <v>0.05</v>
      </c>
      <c r="G170" s="6"/>
      <c r="H170" s="3" t="str">
        <f aca="false">IFERROR(IF(NOT(G170=""),ABS(ROUNDDOWN(E170-G170, 3 - (1+INT(LOG10(ABS(E170)))))),""),IF(AND(E170=0,NOT(E170="")),ABS(ROUNDDOWN(E170-G170,0)),""))</f>
        <v/>
      </c>
      <c r="I170" s="3" t="str">
        <f aca="false">IF(NOT(H170=""),IF(H170&lt;=F170,"match",IF(H170&lt;3*F170,"partial match","no match")),"")</f>
        <v/>
      </c>
      <c r="J170" s="2" t="s">
        <v>322</v>
      </c>
    </row>
    <row r="171" customFormat="false" ht="15" hidden="false" customHeight="true" outlineLevel="0" collapsed="false">
      <c r="A171" s="2" t="s">
        <v>766</v>
      </c>
      <c r="B171" s="2" t="s">
        <v>317</v>
      </c>
      <c r="C171" s="2" t="s">
        <v>173</v>
      </c>
      <c r="D171" s="2" t="s">
        <v>13</v>
      </c>
      <c r="E171" s="2" t="n">
        <v>14.4</v>
      </c>
      <c r="F171" s="2" t="n">
        <v>0.5</v>
      </c>
      <c r="G171" s="6"/>
      <c r="H171" s="3" t="str">
        <f aca="false">IFERROR(IF(NOT(G171=""),ABS(ROUNDDOWN(E171-G171, 3 - (1+INT(LOG10(ABS(E171)))))),""),IF(AND(E171=0,NOT(E171="")),ABS(ROUNDDOWN(E171-G171,0)),""))</f>
        <v/>
      </c>
      <c r="I171" s="3" t="str">
        <f aca="false">IF(NOT(H171=""),IF(H171&lt;=F171,"match",IF(H171&lt;3*F171,"partial match","no match")),"")</f>
        <v/>
      </c>
      <c r="J171" s="2" t="s">
        <v>323</v>
      </c>
    </row>
    <row r="172" customFormat="false" ht="15" hidden="false" customHeight="true" outlineLevel="0" collapsed="false">
      <c r="A172" s="2" t="s">
        <v>766</v>
      </c>
      <c r="B172" s="2" t="s">
        <v>317</v>
      </c>
      <c r="C172" s="2" t="s">
        <v>175</v>
      </c>
      <c r="D172" s="2" t="s">
        <v>13</v>
      </c>
      <c r="E172" s="2" t="n">
        <v>2.64</v>
      </c>
      <c r="F172" s="2" t="n">
        <v>0.03</v>
      </c>
      <c r="G172" s="6"/>
      <c r="H172" s="3" t="str">
        <f aca="false">IFERROR(IF(NOT(G172=""),ABS(ROUNDDOWN(E172-G172, 3 - (1+INT(LOG10(ABS(E172)))))),""),IF(AND(E172=0,NOT(E172="")),ABS(ROUNDDOWN(E172-G172,0)),""))</f>
        <v/>
      </c>
      <c r="I172" s="3" t="str">
        <f aca="false">IF(NOT(H172=""),IF(H172&lt;=F172,"match",IF(H172&lt;3*F172,"partial match","no match")),"")</f>
        <v/>
      </c>
      <c r="J172" s="2" t="s">
        <v>324</v>
      </c>
    </row>
    <row r="173" customFormat="false" ht="15" hidden="false" customHeight="true" outlineLevel="0" collapsed="false">
      <c r="A173" s="2" t="s">
        <v>766</v>
      </c>
      <c r="B173" s="2" t="s">
        <v>317</v>
      </c>
      <c r="C173" s="2" t="s">
        <v>177</v>
      </c>
      <c r="D173" s="2" t="s">
        <v>22</v>
      </c>
      <c r="E173" s="2" t="n">
        <v>78</v>
      </c>
      <c r="F173" s="2" t="n">
        <v>0.3</v>
      </c>
      <c r="G173" s="6"/>
      <c r="H173" s="3" t="str">
        <f aca="false">IFERROR(IF(NOT(G173=""),ABS(ROUNDDOWN(E173-G173, 3 - (1+INT(LOG10(ABS(E173)))))),""),IF(AND(E173=0,NOT(E173="")),ABS(ROUNDDOWN(E173-G173,0)),""))</f>
        <v/>
      </c>
      <c r="I173" s="3" t="str">
        <f aca="false">IF(NOT(H173=""),IF(H173&lt;=F173,"match",IF(H173&lt;3*F173,"partial match","no match")),"")</f>
        <v/>
      </c>
      <c r="J173" s="2" t="s">
        <v>325</v>
      </c>
    </row>
    <row r="174" customFormat="false" ht="15" hidden="false" customHeight="true" outlineLevel="0" collapsed="false">
      <c r="A174" s="2" t="s">
        <v>766</v>
      </c>
      <c r="B174" s="2" t="s">
        <v>317</v>
      </c>
      <c r="C174" s="2" t="s">
        <v>179</v>
      </c>
      <c r="D174" s="2" t="s">
        <v>13</v>
      </c>
      <c r="E174" s="2" t="n">
        <v>276</v>
      </c>
      <c r="F174" s="2" t="n">
        <v>8</v>
      </c>
      <c r="G174" s="6"/>
      <c r="H174" s="3" t="str">
        <f aca="false">IFERROR(IF(NOT(G174=""),ABS(ROUNDDOWN(E174-G174, 3 - (1+INT(LOG10(ABS(E174)))))),""),IF(AND(E174=0,NOT(E174="")),ABS(ROUNDDOWN(E174-G174,0)),""))</f>
        <v/>
      </c>
      <c r="I174" s="3" t="str">
        <f aca="false">IF(NOT(H174=""),IF(H174&lt;=F174,"match",IF(H174&lt;3*F174,"partial match","no match")),"")</f>
        <v/>
      </c>
      <c r="J174" s="2" t="s">
        <v>326</v>
      </c>
    </row>
    <row r="175" customFormat="false" ht="15" hidden="false" customHeight="true" outlineLevel="0" collapsed="false">
      <c r="A175" s="2" t="s">
        <v>766</v>
      </c>
      <c r="B175" s="2" t="s">
        <v>317</v>
      </c>
      <c r="C175" s="2" t="s">
        <v>181</v>
      </c>
      <c r="D175" s="2" t="s">
        <v>13</v>
      </c>
      <c r="E175" s="2" t="n">
        <v>4.56</v>
      </c>
      <c r="F175" s="2" t="n">
        <v>0.04</v>
      </c>
      <c r="G175" s="6"/>
      <c r="H175" s="3" t="str">
        <f aca="false">IFERROR(IF(NOT(G175=""),ABS(ROUNDDOWN(E175-G175, 3 - (1+INT(LOG10(ABS(E175)))))),""),IF(AND(E175=0,NOT(E175="")),ABS(ROUNDDOWN(E175-G175,0)),""))</f>
        <v/>
      </c>
      <c r="I175" s="3" t="str">
        <f aca="false">IF(NOT(H175=""),IF(H175&lt;=F175,"match",IF(H175&lt;3*F175,"partial match","no match")),"")</f>
        <v/>
      </c>
      <c r="J175" s="2" t="s">
        <v>327</v>
      </c>
    </row>
    <row r="176" customFormat="false" ht="15" hidden="false" customHeight="true" outlineLevel="0" collapsed="false">
      <c r="A176" s="2" t="s">
        <v>766</v>
      </c>
      <c r="B176" s="2" t="s">
        <v>317</v>
      </c>
      <c r="C176" s="2" t="s">
        <v>183</v>
      </c>
      <c r="D176" s="2" t="s">
        <v>13</v>
      </c>
      <c r="E176" s="2" t="n">
        <v>0.0447</v>
      </c>
      <c r="F176" s="2" t="n">
        <v>0.001</v>
      </c>
      <c r="G176" s="6"/>
      <c r="H176" s="3" t="str">
        <f aca="false">IFERROR(IF(NOT(G176=""),ABS(ROUNDDOWN(E176-G176, 3 - (1+INT(LOG10(ABS(E176)))))),""),IF(AND(E176=0,NOT(E176="")),ABS(ROUNDDOWN(E176-G176,0)),""))</f>
        <v/>
      </c>
      <c r="I176" s="3" t="str">
        <f aca="false">IF(NOT(H176=""),IF(H176&lt;=F176,"match",IF(H176&lt;3*F176,"partial match","no match")),"")</f>
        <v/>
      </c>
      <c r="J176" s="2" t="s">
        <v>328</v>
      </c>
    </row>
    <row r="177" customFormat="false" ht="15" hidden="false" customHeight="true" outlineLevel="0" collapsed="false">
      <c r="A177" s="2" t="s">
        <v>766</v>
      </c>
      <c r="B177" s="2" t="s">
        <v>317</v>
      </c>
      <c r="C177" s="2" t="s">
        <v>185</v>
      </c>
      <c r="D177" s="2" t="s">
        <v>13</v>
      </c>
      <c r="E177" s="2" t="n">
        <v>19.1</v>
      </c>
      <c r="F177" s="2" t="n">
        <v>0.7</v>
      </c>
      <c r="G177" s="6"/>
      <c r="H177" s="3" t="str">
        <f aca="false">IFERROR(IF(NOT(G177=""),ABS(ROUNDDOWN(E177-G177, 3 - (1+INT(LOG10(ABS(E177)))))),""),IF(AND(E177=0,NOT(E177="")),ABS(ROUNDDOWN(E177-G177,0)),""))</f>
        <v/>
      </c>
      <c r="I177" s="3" t="str">
        <f aca="false">IF(NOT(H177=""),IF(H177&lt;=F177,"match",IF(H177&lt;3*F177,"partial match","no match")),"")</f>
        <v/>
      </c>
      <c r="J177" s="2" t="s">
        <v>329</v>
      </c>
    </row>
    <row r="178" customFormat="false" ht="15" hidden="false" customHeight="true" outlineLevel="0" collapsed="false">
      <c r="A178" s="2" t="s">
        <v>766</v>
      </c>
      <c r="B178" s="2" t="s">
        <v>317</v>
      </c>
      <c r="C178" s="2" t="s">
        <v>187</v>
      </c>
      <c r="D178" s="2" t="s">
        <v>13</v>
      </c>
      <c r="E178" s="2" t="n">
        <v>2.16</v>
      </c>
      <c r="F178" s="2" t="n">
        <v>0.05</v>
      </c>
      <c r="G178" s="6"/>
      <c r="H178" s="3" t="str">
        <f aca="false">IFERROR(IF(NOT(G178=""),ABS(ROUNDDOWN(E178-G178, 3 - (1+INT(LOG10(ABS(E178)))))),""),IF(AND(E178=0,NOT(E178="")),ABS(ROUNDDOWN(E178-G178,0)),""))</f>
        <v/>
      </c>
      <c r="I178" s="3" t="str">
        <f aca="false">IF(NOT(H178=""),IF(H178&lt;=F178,"match",IF(H178&lt;3*F178,"partial match","no match")),"")</f>
        <v/>
      </c>
      <c r="J178" s="2" t="s">
        <v>330</v>
      </c>
    </row>
    <row r="179" customFormat="false" ht="15" hidden="false" customHeight="true" outlineLevel="0" collapsed="false">
      <c r="A179" s="2" t="s">
        <v>766</v>
      </c>
      <c r="B179" s="2" t="s">
        <v>317</v>
      </c>
      <c r="C179" s="2" t="s">
        <v>189</v>
      </c>
      <c r="D179" s="2" t="s">
        <v>13</v>
      </c>
      <c r="E179" s="2" t="n">
        <v>0.583</v>
      </c>
      <c r="F179" s="2" t="n">
        <v>0.004</v>
      </c>
      <c r="G179" s="6"/>
      <c r="H179" s="3" t="str">
        <f aca="false">IFERROR(IF(NOT(G179=""),ABS(ROUNDDOWN(E179-G179, 3 - (1+INT(LOG10(ABS(E179)))))),""),IF(AND(E179=0,NOT(E179="")),ABS(ROUNDDOWN(E179-G179,0)),""))</f>
        <v/>
      </c>
      <c r="I179" s="3" t="str">
        <f aca="false">IF(NOT(H179=""),IF(H179&lt;=F179,"match",IF(H179&lt;3*F179,"partial match","no match")),"")</f>
        <v/>
      </c>
      <c r="J179" s="2" t="s">
        <v>331</v>
      </c>
    </row>
    <row r="180" customFormat="false" ht="15" hidden="false" customHeight="true" outlineLevel="0" collapsed="false">
      <c r="A180" s="2" t="s">
        <v>766</v>
      </c>
      <c r="B180" s="2" t="s">
        <v>317</v>
      </c>
      <c r="C180" s="2" t="s">
        <v>191</v>
      </c>
      <c r="D180" s="2" t="s">
        <v>22</v>
      </c>
      <c r="E180" s="2" t="n">
        <v>0.966</v>
      </c>
      <c r="F180" s="2" t="n">
        <v>0.001</v>
      </c>
      <c r="G180" s="6"/>
      <c r="H180" s="3" t="str">
        <f aca="false">IFERROR(IF(NOT(G180=""),ABS(ROUNDDOWN(E180-G180, 3 - (1+INT(LOG10(ABS(E180)))))),""),IF(AND(E180=0,NOT(E180="")),ABS(ROUNDDOWN(E180-G180,0)),""))</f>
        <v/>
      </c>
      <c r="I180" s="3" t="str">
        <f aca="false">IF(NOT(H180=""),IF(H180&lt;=F180,"match",IF(H180&lt;3*F180,"partial match","no match")),"")</f>
        <v/>
      </c>
      <c r="J180" s="2" t="s">
        <v>332</v>
      </c>
    </row>
    <row r="181" customFormat="false" ht="15" hidden="false" customHeight="true" outlineLevel="0" collapsed="false">
      <c r="A181" s="2" t="s">
        <v>766</v>
      </c>
      <c r="B181" s="2" t="s">
        <v>317</v>
      </c>
      <c r="C181" s="2" t="s">
        <v>193</v>
      </c>
      <c r="D181" s="2" t="s">
        <v>13</v>
      </c>
      <c r="E181" s="2" t="n">
        <v>0.548</v>
      </c>
      <c r="F181" s="2" t="n">
        <v>0.004</v>
      </c>
      <c r="G181" s="6"/>
      <c r="H181" s="3" t="str">
        <f aca="false">IFERROR(IF(NOT(G181=""),ABS(ROUNDDOWN(E181-G181, 3 - (1+INT(LOG10(ABS(E181)))))),""),IF(AND(E181=0,NOT(E181="")),ABS(ROUNDDOWN(E181-G181,0)),""))</f>
        <v/>
      </c>
      <c r="I181" s="3" t="str">
        <f aca="false">IF(NOT(H181=""),IF(H181&lt;=F181,"match",IF(H181&lt;3*F181,"partial match","no match")),"")</f>
        <v/>
      </c>
      <c r="J181" s="2" t="s">
        <v>333</v>
      </c>
    </row>
    <row r="182" customFormat="false" ht="15" hidden="false" customHeight="true" outlineLevel="0" collapsed="false">
      <c r="A182" s="2" t="s">
        <v>766</v>
      </c>
      <c r="B182" s="2" t="s">
        <v>317</v>
      </c>
      <c r="C182" s="2" t="s">
        <v>195</v>
      </c>
      <c r="D182" s="2" t="s">
        <v>13</v>
      </c>
      <c r="E182" s="2" t="n">
        <v>0.994</v>
      </c>
      <c r="F182" s="2" t="n">
        <v>0.001</v>
      </c>
      <c r="G182" s="8"/>
      <c r="H182" s="3" t="str">
        <f aca="false">IFERROR(IF(NOT(G182=""),ABS(ROUNDDOWN(E182-G182, 3 - (1+INT(LOG10(ABS(E182)))))),""),IF(AND(E182=0,NOT(E182="")),ABS(ROUNDDOWN(E182-G182,0)),""))</f>
        <v/>
      </c>
      <c r="I182" s="3" t="str">
        <f aca="false">IF(NOT(H182=""),IF(H182&lt;=F182,"match",IF(H182&lt;3*F182,"partial match","no match")),"")</f>
        <v/>
      </c>
      <c r="J182" s="2" t="s">
        <v>334</v>
      </c>
    </row>
    <row r="183" customFormat="false" ht="15" hidden="false" customHeight="true" outlineLevel="0" collapsed="false">
      <c r="A183" s="2" t="s">
        <v>766</v>
      </c>
      <c r="B183" s="2" t="s">
        <v>317</v>
      </c>
      <c r="C183" s="2" t="s">
        <v>197</v>
      </c>
      <c r="D183" s="2" t="s">
        <v>13</v>
      </c>
      <c r="E183" s="2" t="n">
        <v>0.39</v>
      </c>
      <c r="F183" s="2" t="n">
        <v>0.003</v>
      </c>
      <c r="G183" s="6"/>
      <c r="H183" s="3" t="str">
        <f aca="false">IFERROR(IF(NOT(G183=""),ABS(ROUNDDOWN(E183-G183, 3 - (1+INT(LOG10(ABS(E183)))))),""),IF(AND(E183=0,NOT(E183="")),ABS(ROUNDDOWN(E183-G183,0)),""))</f>
        <v/>
      </c>
      <c r="I183" s="3" t="str">
        <f aca="false">IF(NOT(H183=""),IF(H183&lt;=F183,"match",IF(H183&lt;3*F183,"partial match","no match")),"")</f>
        <v/>
      </c>
      <c r="J183" s="2" t="s">
        <v>335</v>
      </c>
    </row>
    <row r="184" customFormat="false" ht="15" hidden="false" customHeight="true" outlineLevel="0" collapsed="false">
      <c r="A184" s="2" t="s">
        <v>766</v>
      </c>
      <c r="B184" s="2" t="s">
        <v>317</v>
      </c>
      <c r="C184" s="2" t="s">
        <v>199</v>
      </c>
      <c r="D184" s="2" t="s">
        <v>22</v>
      </c>
      <c r="E184" s="2" t="n">
        <v>0.871</v>
      </c>
      <c r="F184" s="2" t="n">
        <v>0.001</v>
      </c>
      <c r="G184" s="6"/>
      <c r="H184" s="3" t="str">
        <f aca="false">IFERROR(IF(NOT(G184=""),ABS(ROUNDDOWN(E184-G184, 3 - (1+INT(LOG10(ABS(E184)))))),""),IF(AND(E184=0,NOT(E184="")),ABS(ROUNDDOWN(E184-G184,0)),""))</f>
        <v/>
      </c>
      <c r="I184" s="3" t="str">
        <f aca="false">IF(NOT(H184=""),IF(H184&lt;=F184,"match",IF(H184&lt;3*F184,"partial match","no match")),"")</f>
        <v/>
      </c>
      <c r="J184" s="2" t="s">
        <v>336</v>
      </c>
    </row>
    <row r="185" customFormat="false" ht="15" hidden="false" customHeight="true" outlineLevel="0" collapsed="false">
      <c r="A185" s="2" t="s">
        <v>766</v>
      </c>
      <c r="B185" s="2" t="s">
        <v>317</v>
      </c>
      <c r="C185" s="2" t="s">
        <v>201</v>
      </c>
      <c r="D185" s="2" t="s">
        <v>22</v>
      </c>
      <c r="E185" s="2" t="n">
        <v>1580</v>
      </c>
      <c r="F185" s="2" t="n">
        <v>10</v>
      </c>
      <c r="G185" s="6"/>
      <c r="H185" s="3" t="str">
        <f aca="false">IFERROR(IF(NOT(G185=""),ABS(ROUNDDOWN(E185-G185, 3 - (1+INT(LOG10(ABS(E185)))))),""),IF(AND(E185=0,NOT(E185="")),ABS(ROUNDDOWN(E185-G185,0)),""))</f>
        <v/>
      </c>
      <c r="I185" s="3" t="str">
        <f aca="false">IF(NOT(H185=""),IF(H185&lt;=F185,"match",IF(H185&lt;3*F185,"partial match","no match")),"")</f>
        <v/>
      </c>
      <c r="J185" s="2" t="s">
        <v>337</v>
      </c>
    </row>
    <row r="186" customFormat="false" ht="15" hidden="false" customHeight="true" outlineLevel="0" collapsed="false">
      <c r="A186" s="2" t="s">
        <v>766</v>
      </c>
      <c r="B186" s="2" t="s">
        <v>317</v>
      </c>
      <c r="C186" s="2" t="s">
        <v>203</v>
      </c>
      <c r="D186" s="2" t="s">
        <v>13</v>
      </c>
      <c r="E186" s="2" t="n">
        <v>276</v>
      </c>
      <c r="F186" s="2" t="n">
        <v>8</v>
      </c>
      <c r="G186" s="6"/>
      <c r="H186" s="3" t="str">
        <f aca="false">IFERROR(IF(NOT(G186=""),ABS(ROUNDDOWN(E186-G186, 3 - (1+INT(LOG10(ABS(E186)))))),""),IF(AND(E186=0,NOT(E186="")),ABS(ROUNDDOWN(E186-G186,0)),""))</f>
        <v/>
      </c>
      <c r="I186" s="3" t="str">
        <f aca="false">IF(NOT(H186=""),IF(H186&lt;=F186,"match",IF(H186&lt;3*F186,"partial match","no match")),"")</f>
        <v/>
      </c>
      <c r="J186" s="2" t="s">
        <v>338</v>
      </c>
    </row>
    <row r="187" customFormat="false" ht="15" hidden="false" customHeight="true" outlineLevel="0" collapsed="false">
      <c r="A187" s="2" t="s">
        <v>766</v>
      </c>
      <c r="B187" s="2" t="s">
        <v>317</v>
      </c>
      <c r="C187" s="2" t="s">
        <v>205</v>
      </c>
      <c r="D187" s="2" t="s">
        <v>13</v>
      </c>
      <c r="E187" s="2" t="n">
        <v>-10600</v>
      </c>
      <c r="F187" s="2" t="n">
        <v>300</v>
      </c>
      <c r="G187" s="6"/>
      <c r="H187" s="3" t="str">
        <f aca="false">IFERROR(IF(NOT(G187=""),ABS(ROUNDDOWN(E187-G187, 3 - (1+INT(LOG10(ABS(E187)))))),""),IF(AND(E187=0,NOT(E187="")),ABS(ROUNDDOWN(E187-G187,0)),""))</f>
        <v/>
      </c>
      <c r="I187" s="3" t="str">
        <f aca="false">IF(NOT(H187=""),IF(H187&lt;=F187,"match",IF(H187&lt;3*F187,"partial match","no match")),"")</f>
        <v/>
      </c>
      <c r="J187" s="2" t="s">
        <v>339</v>
      </c>
    </row>
    <row r="188" customFormat="false" ht="15" hidden="false" customHeight="true" outlineLevel="0" collapsed="false">
      <c r="A188" s="2" t="s">
        <v>766</v>
      </c>
      <c r="B188" s="2" t="s">
        <v>317</v>
      </c>
      <c r="C188" s="2" t="s">
        <v>207</v>
      </c>
      <c r="D188" s="2" t="s">
        <v>13</v>
      </c>
      <c r="E188" s="2" t="n">
        <v>570000</v>
      </c>
      <c r="F188" s="2" t="n">
        <v>11000</v>
      </c>
      <c r="G188" s="6"/>
      <c r="H188" s="3" t="str">
        <f aca="false">IFERROR(IF(NOT(G188=""),ABS(ROUNDDOWN(E188-G188, 3 - (1+INT(LOG10(ABS(E188)))))),""),IF(AND(E188=0,NOT(E188="")),ABS(ROUNDDOWN(E188-G188,0)),""))</f>
        <v/>
      </c>
      <c r="I188" s="3" t="str">
        <f aca="false">IF(NOT(H188=""),IF(H188&lt;=F188,"match",IF(H188&lt;3*F188,"partial match","no match")),"")</f>
        <v/>
      </c>
      <c r="J188" s="2" t="s">
        <v>340</v>
      </c>
    </row>
    <row r="189" customFormat="false" ht="15" hidden="false" customHeight="true" outlineLevel="0" collapsed="false">
      <c r="A189" s="2" t="s">
        <v>766</v>
      </c>
      <c r="B189" s="2" t="s">
        <v>317</v>
      </c>
      <c r="C189" s="2" t="s">
        <v>209</v>
      </c>
      <c r="D189" s="2" t="s">
        <v>13</v>
      </c>
      <c r="E189" s="2" t="n">
        <v>-0.228</v>
      </c>
      <c r="F189" s="2" t="n">
        <v>0.001</v>
      </c>
      <c r="G189" s="6"/>
      <c r="H189" s="3" t="str">
        <f aca="false">IFERROR(IF(NOT(G189=""),ABS(ROUNDDOWN(E189-G189, 3 - (1+INT(LOG10(ABS(E189)))))),""),IF(AND(E189=0,NOT(E189="")),ABS(ROUNDDOWN(E189-G189,0)),""))</f>
        <v/>
      </c>
      <c r="I189" s="3" t="str">
        <f aca="false">IF(NOT(H189=""),IF(H189&lt;=F189,"match",IF(H189&lt;3*F189,"partial match","no match")),"")</f>
        <v/>
      </c>
      <c r="J189" s="2" t="s">
        <v>341</v>
      </c>
    </row>
    <row r="190" customFormat="false" ht="15" hidden="false" customHeight="true" outlineLevel="0" collapsed="false">
      <c r="A190" s="2" t="s">
        <v>766</v>
      </c>
      <c r="B190" s="2" t="s">
        <v>317</v>
      </c>
      <c r="C190" s="2" t="s">
        <v>211</v>
      </c>
      <c r="D190" s="2" t="s">
        <v>13</v>
      </c>
      <c r="E190" s="2" t="n">
        <v>0.899</v>
      </c>
      <c r="F190" s="2" t="n">
        <v>0.001</v>
      </c>
      <c r="G190" s="6"/>
      <c r="H190" s="3" t="str">
        <f aca="false">IFERROR(IF(NOT(G190=""),ABS(ROUNDDOWN(E190-G190, 3 - (1+INT(LOG10(ABS(E190)))))),""),IF(AND(E190=0,NOT(E190="")),ABS(ROUNDDOWN(E190-G190,0)),""))</f>
        <v/>
      </c>
      <c r="I190" s="3" t="str">
        <f aca="false">IF(NOT(H190=""),IF(H190&lt;=F190,"match",IF(H190&lt;3*F190,"partial match","no match")),"")</f>
        <v/>
      </c>
      <c r="J190" s="2" t="s">
        <v>342</v>
      </c>
    </row>
    <row r="191" customFormat="false" ht="15" hidden="false" customHeight="true" outlineLevel="0" collapsed="false">
      <c r="A191" s="2" t="s">
        <v>766</v>
      </c>
      <c r="B191" s="2" t="s">
        <v>427</v>
      </c>
      <c r="C191" s="2" t="s">
        <v>344</v>
      </c>
      <c r="D191" s="2" t="s">
        <v>22</v>
      </c>
      <c r="E191" s="2" t="n">
        <v>0.786</v>
      </c>
      <c r="F191" s="2" t="n">
        <v>0.003</v>
      </c>
      <c r="G191" s="6"/>
      <c r="H191" s="3" t="str">
        <f aca="false">IFERROR(IF(NOT(G191=""),ABS(ROUNDDOWN(E191-G191, 3 - (1+INT(LOG10(ABS(E191)))))),""),IF(AND(E191=0,NOT(E191="")),ABS(ROUNDDOWN(E191-G191,0)),""))</f>
        <v/>
      </c>
      <c r="I191" s="3" t="str">
        <f aca="false">IF(NOT(H191=""),IF(H191&lt;=F191,"match",IF(H191&lt;3*F191,"partial match","no match")),"")</f>
        <v/>
      </c>
      <c r="J191" s="2" t="s">
        <v>428</v>
      </c>
    </row>
    <row r="192" customFormat="false" ht="15" hidden="false" customHeight="true" outlineLevel="0" collapsed="false">
      <c r="A192" s="2" t="s">
        <v>766</v>
      </c>
      <c r="B192" s="2" t="s">
        <v>427</v>
      </c>
      <c r="C192" s="2" t="s">
        <v>346</v>
      </c>
      <c r="D192" s="2" t="s">
        <v>22</v>
      </c>
      <c r="E192" s="2" t="n">
        <v>3.31</v>
      </c>
      <c r="F192" s="2" t="n">
        <v>0.04</v>
      </c>
      <c r="G192" s="6"/>
      <c r="H192" s="3" t="str">
        <f aca="false">IFERROR(IF(NOT(G192=""),ABS(ROUNDDOWN(E192-G192, 3 - (1+INT(LOG10(ABS(E192)))))),""),IF(AND(E192=0,NOT(E192="")),ABS(ROUNDDOWN(E192-G192,0)),""))</f>
        <v/>
      </c>
      <c r="I192" s="3" t="str">
        <f aca="false">IF(NOT(H192=""),IF(H192&lt;=F192,"match",IF(H192&lt;3*F192,"partial match","no match")),"")</f>
        <v/>
      </c>
      <c r="J192" s="2" t="s">
        <v>429</v>
      </c>
    </row>
    <row r="193" customFormat="false" ht="15" hidden="false" customHeight="true" outlineLevel="0" collapsed="false">
      <c r="A193" s="2" t="s">
        <v>766</v>
      </c>
      <c r="B193" s="2" t="s">
        <v>427</v>
      </c>
      <c r="C193" s="2" t="s">
        <v>348</v>
      </c>
      <c r="D193" s="2" t="s">
        <v>22</v>
      </c>
      <c r="E193" s="2" t="n">
        <v>0.00155</v>
      </c>
      <c r="F193" s="2" t="n">
        <v>5E-005</v>
      </c>
      <c r="G193" s="8"/>
      <c r="H193" s="3" t="str">
        <f aca="false">IFERROR(IF(NOT(G193=""),ABS(ROUNDDOWN(E193-G193, 3 - (1+INT(LOG10(ABS(E193)))))),""),IF(AND(E193=0,NOT(E193="")),ABS(ROUNDDOWN(E193-G193,0)),""))</f>
        <v/>
      </c>
      <c r="I193" s="3" t="str">
        <f aca="false">IF(NOT(H193=""),IF(H193&lt;=F193,"match",IF(H193&lt;3*F193,"partial match","no match")),"")</f>
        <v/>
      </c>
      <c r="J193" s="2" t="s">
        <v>430</v>
      </c>
    </row>
    <row r="194" customFormat="false" ht="15" hidden="false" customHeight="true" outlineLevel="0" collapsed="false">
      <c r="A194" s="2" t="s">
        <v>766</v>
      </c>
      <c r="B194" s="2" t="s">
        <v>427</v>
      </c>
      <c r="C194" s="2" t="s">
        <v>350</v>
      </c>
      <c r="D194" s="2" t="s">
        <v>22</v>
      </c>
      <c r="E194" s="2" t="n">
        <v>1470</v>
      </c>
      <c r="F194" s="2" t="n">
        <v>10</v>
      </c>
      <c r="G194" s="6"/>
      <c r="H194" s="3" t="str">
        <f aca="false">IFERROR(IF(NOT(G194=""),ABS(ROUNDDOWN(E194-G194, 3 - (1+INT(LOG10(ABS(E194)))))),""),IF(AND(E194=0,NOT(E194="")),ABS(ROUNDDOWN(E194-G194,0)),""))</f>
        <v/>
      </c>
      <c r="I194" s="3" t="str">
        <f aca="false">IF(NOT(H194=""),IF(H194&lt;=F194,"match",IF(H194&lt;3*F194,"partial match","no match")),"")</f>
        <v/>
      </c>
      <c r="J194" s="2" t="s">
        <v>431</v>
      </c>
    </row>
    <row r="195" customFormat="false" ht="15" hidden="false" customHeight="true" outlineLevel="0" collapsed="false">
      <c r="A195" s="2" t="s">
        <v>766</v>
      </c>
      <c r="B195" s="2" t="s">
        <v>427</v>
      </c>
      <c r="C195" s="2" t="s">
        <v>352</v>
      </c>
      <c r="D195" s="2" t="s">
        <v>22</v>
      </c>
      <c r="E195" s="2" t="n">
        <v>0.00136</v>
      </c>
      <c r="F195" s="2" t="n">
        <v>5E-005</v>
      </c>
      <c r="G195" s="8"/>
      <c r="H195" s="3" t="str">
        <f aca="false">IFERROR(IF(NOT(G195=""),ABS(ROUNDDOWN(E195-G195, 3 - (1+INT(LOG10(ABS(E195)))))),""),IF(AND(E195=0,NOT(E195="")),ABS(ROUNDDOWN(E195-G195,0)),""))</f>
        <v/>
      </c>
      <c r="I195" s="3" t="str">
        <f aca="false">IF(NOT(H195=""),IF(H195&lt;=F195,"match",IF(H195&lt;3*F195,"partial match","no match")),"")</f>
        <v/>
      </c>
      <c r="J195" s="2" t="s">
        <v>432</v>
      </c>
    </row>
    <row r="196" customFormat="false" ht="15" hidden="false" customHeight="true" outlineLevel="0" collapsed="false">
      <c r="A196" s="2" t="s">
        <v>766</v>
      </c>
      <c r="B196" s="2" t="s">
        <v>427</v>
      </c>
      <c r="C196" s="2" t="s">
        <v>354</v>
      </c>
      <c r="D196" s="2" t="s">
        <v>22</v>
      </c>
      <c r="E196" s="2" t="n">
        <v>1100</v>
      </c>
      <c r="F196" s="2" t="n">
        <v>10</v>
      </c>
      <c r="G196" s="6"/>
      <c r="H196" s="3" t="str">
        <f aca="false">IFERROR(IF(NOT(G196=""),ABS(ROUNDDOWN(E196-G196, 3 - (1+INT(LOG10(ABS(E196)))))),""),IF(AND(E196=0,NOT(E196="")),ABS(ROUNDDOWN(E196-G196,0)),""))</f>
        <v/>
      </c>
      <c r="I196" s="3" t="str">
        <f aca="false">IF(NOT(H196=""),IF(H196&lt;=F196,"match",IF(H196&lt;3*F196,"partial match","no match")),"")</f>
        <v/>
      </c>
      <c r="J196" s="2" t="s">
        <v>433</v>
      </c>
    </row>
    <row r="197" customFormat="false" ht="15" hidden="false" customHeight="true" outlineLevel="0" collapsed="false">
      <c r="A197" s="2" t="s">
        <v>766</v>
      </c>
      <c r="B197" s="2" t="s">
        <v>427</v>
      </c>
      <c r="C197" s="2" t="s">
        <v>356</v>
      </c>
      <c r="D197" s="2" t="s">
        <v>22</v>
      </c>
      <c r="E197" s="2" t="n">
        <v>0.00317</v>
      </c>
      <c r="F197" s="2" t="n">
        <v>4E-005</v>
      </c>
      <c r="G197" s="8"/>
      <c r="H197" s="3" t="str">
        <f aca="false">IFERROR(IF(NOT(G197=""),ABS(ROUNDDOWN(E197-G197, 3 - (1+INT(LOG10(ABS(E197)))))),""),IF(AND(E197=0,NOT(E197="")),ABS(ROUNDDOWN(E197-G197,0)),""))</f>
        <v/>
      </c>
      <c r="I197" s="3" t="str">
        <f aca="false">IF(NOT(H197=""),IF(H197&lt;=F197,"match",IF(H197&lt;3*F197,"partial match","no match")),"")</f>
        <v/>
      </c>
      <c r="J197" s="2" t="s">
        <v>434</v>
      </c>
    </row>
    <row r="198" customFormat="false" ht="15" hidden="false" customHeight="true" outlineLevel="0" collapsed="false">
      <c r="A198" s="2" t="s">
        <v>766</v>
      </c>
      <c r="B198" s="2" t="s">
        <v>427</v>
      </c>
      <c r="C198" s="2" t="s">
        <v>358</v>
      </c>
      <c r="D198" s="2" t="s">
        <v>22</v>
      </c>
      <c r="E198" s="2" t="n">
        <v>5590</v>
      </c>
      <c r="F198" s="2" t="n">
        <v>80</v>
      </c>
      <c r="G198" s="6"/>
      <c r="H198" s="3" t="str">
        <f aca="false">IFERROR(IF(NOT(G198=""),ABS(ROUNDDOWN(E198-G198, 3 - (1+INT(LOG10(ABS(E198)))))),""),IF(AND(E198=0,NOT(E198="")),ABS(ROUNDDOWN(E198-G198,0)),""))</f>
        <v/>
      </c>
      <c r="I198" s="3" t="str">
        <f aca="false">IF(NOT(H198=""),IF(H198&lt;=F198,"match",IF(H198&lt;3*F198,"partial match","no match")),"")</f>
        <v/>
      </c>
      <c r="J198" s="2" t="s">
        <v>435</v>
      </c>
    </row>
    <row r="199" customFormat="false" ht="15" hidden="false" customHeight="true" outlineLevel="0" collapsed="false">
      <c r="A199" s="2" t="s">
        <v>766</v>
      </c>
      <c r="B199" s="2" t="s">
        <v>427</v>
      </c>
      <c r="C199" s="2" t="s">
        <v>360</v>
      </c>
      <c r="D199" s="2" t="s">
        <v>22</v>
      </c>
      <c r="E199" s="2" t="n">
        <v>3180</v>
      </c>
      <c r="F199" s="2" t="n">
        <v>10</v>
      </c>
      <c r="G199" s="6"/>
      <c r="H199" s="3" t="str">
        <f aca="false">IFERROR(IF(NOT(G199=""),ABS(ROUNDDOWN(E199-G199, 3 - (1+INT(LOG10(ABS(E199)))))),""),IF(AND(E199=0,NOT(E199="")),ABS(ROUNDDOWN(E199-G199,0)),""))</f>
        <v/>
      </c>
      <c r="I199" s="3" t="str">
        <f aca="false">IF(NOT(H199=""),IF(H199&lt;=F199,"match",IF(H199&lt;3*F199,"partial match","no match")),"")</f>
        <v/>
      </c>
      <c r="J199" s="2" t="s">
        <v>436</v>
      </c>
    </row>
    <row r="200" customFormat="false" ht="15" hidden="false" customHeight="true" outlineLevel="0" collapsed="false">
      <c r="A200" s="2" t="s">
        <v>766</v>
      </c>
      <c r="B200" s="2" t="s">
        <v>427</v>
      </c>
      <c r="C200" s="2" t="s">
        <v>362</v>
      </c>
      <c r="D200" s="2" t="s">
        <v>22</v>
      </c>
      <c r="E200" s="2" t="n">
        <v>0.102</v>
      </c>
      <c r="F200" s="2" t="n">
        <v>0.003</v>
      </c>
      <c r="G200" s="6"/>
      <c r="H200" s="3" t="str">
        <f aca="false">IFERROR(IF(NOT(G200=""),ABS(ROUNDDOWN(E200-G200, 3 - (1+INT(LOG10(ABS(E200)))))),""),IF(AND(E200=0,NOT(E200="")),ABS(ROUNDDOWN(E200-G200,0)),""))</f>
        <v/>
      </c>
      <c r="I200" s="3" t="str">
        <f aca="false">IF(NOT(H200=""),IF(H200&lt;=F200,"match",IF(H200&lt;3*F200,"partial match","no match")),"")</f>
        <v/>
      </c>
      <c r="J200" s="2" t="s">
        <v>437</v>
      </c>
    </row>
    <row r="201" customFormat="false" ht="15" hidden="false" customHeight="true" outlineLevel="0" collapsed="false">
      <c r="A201" s="2" t="s">
        <v>766</v>
      </c>
      <c r="B201" s="2" t="s">
        <v>427</v>
      </c>
      <c r="C201" s="2" t="s">
        <v>364</v>
      </c>
      <c r="D201" s="2" t="s">
        <v>22</v>
      </c>
      <c r="E201" s="2" t="n">
        <v>18000</v>
      </c>
      <c r="F201" s="2" t="n">
        <v>500</v>
      </c>
      <c r="G201" s="6"/>
      <c r="H201" s="3" t="str">
        <f aca="false">IFERROR(IF(NOT(G201=""),ABS(ROUNDDOWN(E201-G201, 3 - (1+INT(LOG10(ABS(E201)))))),""),IF(AND(E201=0,NOT(E201="")),ABS(ROUNDDOWN(E201-G201,0)),""))</f>
        <v/>
      </c>
      <c r="I201" s="3" t="str">
        <f aca="false">IF(NOT(H201=""),IF(H201&lt;=F201,"match",IF(H201&lt;3*F201,"partial match","no match")),"")</f>
        <v/>
      </c>
      <c r="J201" s="2" t="s">
        <v>438</v>
      </c>
    </row>
    <row r="202" customFormat="false" ht="15" hidden="false" customHeight="true" outlineLevel="0" collapsed="false">
      <c r="A202" s="2" t="s">
        <v>766</v>
      </c>
      <c r="B202" s="2" t="s">
        <v>427</v>
      </c>
      <c r="C202" s="2" t="s">
        <v>366</v>
      </c>
      <c r="D202" s="2" t="s">
        <v>22</v>
      </c>
      <c r="E202" s="2" t="n">
        <v>0.574</v>
      </c>
      <c r="F202" s="2" t="n">
        <v>0.004</v>
      </c>
      <c r="G202" s="6"/>
      <c r="H202" s="3" t="str">
        <f aca="false">IFERROR(IF(NOT(G202=""),ABS(ROUNDDOWN(E202-G202, 3 - (1+INT(LOG10(ABS(E202)))))),""),IF(AND(E202=0,NOT(E202="")),ABS(ROUNDDOWN(E202-G202,0)),""))</f>
        <v/>
      </c>
      <c r="I202" s="3" t="str">
        <f aca="false">IF(NOT(H202=""),IF(H202&lt;=F202,"match",IF(H202&lt;3*F202,"partial match","no match")),"")</f>
        <v/>
      </c>
      <c r="J202" s="2" t="s">
        <v>439</v>
      </c>
    </row>
    <row r="203" customFormat="false" ht="15" hidden="false" customHeight="true" outlineLevel="0" collapsed="false">
      <c r="A203" s="2" t="s">
        <v>766</v>
      </c>
      <c r="B203" s="2" t="s">
        <v>427</v>
      </c>
      <c r="C203" s="2" t="s">
        <v>368</v>
      </c>
      <c r="D203" s="2" t="s">
        <v>22</v>
      </c>
      <c r="E203" s="2" t="n">
        <v>0.679</v>
      </c>
      <c r="F203" s="2" t="n">
        <v>0.003</v>
      </c>
      <c r="G203" s="6"/>
      <c r="H203" s="3" t="str">
        <f aca="false">IFERROR(IF(NOT(G203=""),ABS(ROUNDDOWN(E203-G203, 3 - (1+INT(LOG10(ABS(E203)))))),""),IF(AND(E203=0,NOT(E203="")),ABS(ROUNDDOWN(E203-G203,0)),""))</f>
        <v/>
      </c>
      <c r="I203" s="3" t="str">
        <f aca="false">IF(NOT(H203=""),IF(H203&lt;=F203,"match",IF(H203&lt;3*F203,"partial match","no match")),"")</f>
        <v/>
      </c>
      <c r="J203" s="2" t="s">
        <v>440</v>
      </c>
    </row>
    <row r="204" customFormat="false" ht="15" hidden="false" customHeight="true" outlineLevel="0" collapsed="false">
      <c r="A204" s="2" t="s">
        <v>766</v>
      </c>
      <c r="B204" s="2" t="s">
        <v>427</v>
      </c>
      <c r="C204" s="2" t="s">
        <v>370</v>
      </c>
      <c r="D204" s="2" t="s">
        <v>22</v>
      </c>
      <c r="E204" s="2" t="n">
        <v>101</v>
      </c>
      <c r="F204" s="2" t="n">
        <v>3</v>
      </c>
      <c r="G204" s="6"/>
      <c r="H204" s="3" t="str">
        <f aca="false">IFERROR(IF(NOT(G204=""),ABS(ROUNDDOWN(E204-G204, 3 - (1+INT(LOG10(ABS(E204)))))),""),IF(AND(E204=0,NOT(E204="")),ABS(ROUNDDOWN(E204-G204,0)),""))</f>
        <v/>
      </c>
      <c r="I204" s="3" t="str">
        <f aca="false">IF(NOT(H204=""),IF(H204&lt;=F204,"match",IF(H204&lt;3*F204,"partial match","no match")),"")</f>
        <v/>
      </c>
      <c r="J204" s="2" t="s">
        <v>441</v>
      </c>
    </row>
    <row r="205" customFormat="false" ht="15" hidden="false" customHeight="true" outlineLevel="0" collapsed="false">
      <c r="A205" s="2" t="s">
        <v>766</v>
      </c>
      <c r="B205" s="2" t="s">
        <v>427</v>
      </c>
      <c r="C205" s="2" t="s">
        <v>372</v>
      </c>
      <c r="D205" s="2" t="s">
        <v>22</v>
      </c>
      <c r="E205" s="2" t="n">
        <v>1.12</v>
      </c>
      <c r="F205" s="2" t="n">
        <v>0.02</v>
      </c>
      <c r="G205" s="6"/>
      <c r="H205" s="3" t="str">
        <f aca="false">IFERROR(IF(NOT(G205=""),ABS(ROUNDDOWN(E205-G205, 3 - (1+INT(LOG10(ABS(E205)))))),""),IF(AND(E205=0,NOT(E205="")),ABS(ROUNDDOWN(E205-G205,0)),""))</f>
        <v/>
      </c>
      <c r="I205" s="3" t="str">
        <f aca="false">IF(NOT(H205=""),IF(H205&lt;=F205,"match",IF(H205&lt;3*F205,"partial match","no match")),"")</f>
        <v/>
      </c>
      <c r="J205" s="2" t="s">
        <v>442</v>
      </c>
    </row>
    <row r="206" customFormat="false" ht="15" hidden="false" customHeight="true" outlineLevel="0" collapsed="false">
      <c r="A206" s="2" t="s">
        <v>766</v>
      </c>
      <c r="B206" s="2" t="s">
        <v>427</v>
      </c>
      <c r="C206" s="2" t="s">
        <v>374</v>
      </c>
      <c r="D206" s="2" t="s">
        <v>22</v>
      </c>
      <c r="E206" s="2" t="n">
        <v>5.35</v>
      </c>
      <c r="F206" s="2" t="n">
        <v>0.03</v>
      </c>
      <c r="G206" s="6"/>
      <c r="H206" s="3" t="str">
        <f aca="false">IFERROR(IF(NOT(G206=""),ABS(ROUNDDOWN(E206-G206, 3 - (1+INT(LOG10(ABS(E206)))))),""),IF(AND(E206=0,NOT(E206="")),ABS(ROUNDDOWN(E206-G206,0)),""))</f>
        <v/>
      </c>
      <c r="I206" s="3" t="str">
        <f aca="false">IF(NOT(H206=""),IF(H206&lt;=F206,"match",IF(H206&lt;3*F206,"partial match","no match")),"")</f>
        <v/>
      </c>
      <c r="J206" s="2" t="s">
        <v>443</v>
      </c>
    </row>
    <row r="207" customFormat="false" ht="15" hidden="false" customHeight="true" outlineLevel="0" collapsed="false">
      <c r="A207" s="2" t="s">
        <v>766</v>
      </c>
      <c r="B207" s="2" t="s">
        <v>444</v>
      </c>
      <c r="C207" s="2" t="s">
        <v>344</v>
      </c>
      <c r="D207" s="2" t="s">
        <v>22</v>
      </c>
      <c r="E207" s="2" t="n">
        <v>0.787</v>
      </c>
      <c r="F207" s="2" t="n">
        <v>0.003</v>
      </c>
      <c r="G207" s="6"/>
      <c r="H207" s="3" t="str">
        <f aca="false">IFERROR(IF(NOT(G207=""),ABS(ROUNDDOWN(E207-G207, 3 - (1+INT(LOG10(ABS(E207)))))),""),IF(AND(E207=0,NOT(E207="")),ABS(ROUNDDOWN(E207-G207,0)),""))</f>
        <v/>
      </c>
      <c r="I207" s="3" t="str">
        <f aca="false">IF(NOT(H207=""),IF(H207&lt;=F207,"match",IF(H207&lt;3*F207,"partial match","no match")),"")</f>
        <v/>
      </c>
      <c r="J207" s="2" t="s">
        <v>445</v>
      </c>
    </row>
    <row r="208" customFormat="false" ht="15" hidden="false" customHeight="true" outlineLevel="0" collapsed="false">
      <c r="A208" s="2" t="s">
        <v>766</v>
      </c>
      <c r="B208" s="2" t="s">
        <v>444</v>
      </c>
      <c r="C208" s="2" t="s">
        <v>346</v>
      </c>
      <c r="D208" s="2" t="s">
        <v>22</v>
      </c>
      <c r="E208" s="2" t="n">
        <v>3.28</v>
      </c>
      <c r="F208" s="2" t="n">
        <v>0.04</v>
      </c>
      <c r="G208" s="6"/>
      <c r="H208" s="3" t="str">
        <f aca="false">IFERROR(IF(NOT(G208=""),ABS(ROUNDDOWN(E208-G208, 3 - (1+INT(LOG10(ABS(E208)))))),""),IF(AND(E208=0,NOT(E208="")),ABS(ROUNDDOWN(E208-G208,0)),""))</f>
        <v/>
      </c>
      <c r="I208" s="3" t="str">
        <f aca="false">IF(NOT(H208=""),IF(H208&lt;=F208,"match",IF(H208&lt;3*F208,"partial match","no match")),"")</f>
        <v/>
      </c>
      <c r="J208" s="2" t="s">
        <v>446</v>
      </c>
    </row>
    <row r="209" customFormat="false" ht="15" hidden="false" customHeight="true" outlineLevel="0" collapsed="false">
      <c r="A209" s="2" t="s">
        <v>766</v>
      </c>
      <c r="B209" s="2" t="s">
        <v>444</v>
      </c>
      <c r="C209" s="2" t="s">
        <v>348</v>
      </c>
      <c r="D209" s="2" t="s">
        <v>22</v>
      </c>
      <c r="E209" s="2" t="n">
        <v>0.00155</v>
      </c>
      <c r="F209" s="2" t="n">
        <v>5E-005</v>
      </c>
      <c r="G209" s="8"/>
      <c r="H209" s="3" t="str">
        <f aca="false">IFERROR(IF(NOT(G209=""),ABS(ROUNDDOWN(E209-G209, 3 - (1+INT(LOG10(ABS(E209)))))),""),IF(AND(E209=0,NOT(E209="")),ABS(ROUNDDOWN(E209-G209,0)),""))</f>
        <v/>
      </c>
      <c r="I209" s="3" t="str">
        <f aca="false">IF(NOT(H209=""),IF(H209&lt;=F209,"match",IF(H209&lt;3*F209,"partial match","no match")),"")</f>
        <v/>
      </c>
      <c r="J209" s="2" t="s">
        <v>447</v>
      </c>
    </row>
    <row r="210" customFormat="false" ht="15" hidden="false" customHeight="true" outlineLevel="0" collapsed="false">
      <c r="A210" s="2" t="s">
        <v>766</v>
      </c>
      <c r="B210" s="2" t="s">
        <v>444</v>
      </c>
      <c r="C210" s="2" t="s">
        <v>350</v>
      </c>
      <c r="D210" s="2" t="s">
        <v>22</v>
      </c>
      <c r="E210" s="2" t="n">
        <v>1470</v>
      </c>
      <c r="F210" s="2" t="n">
        <v>10</v>
      </c>
      <c r="G210" s="6"/>
      <c r="H210" s="3" t="str">
        <f aca="false">IFERROR(IF(NOT(G210=""),ABS(ROUNDDOWN(E210-G210, 3 - (1+INT(LOG10(ABS(E210)))))),""),IF(AND(E210=0,NOT(E210="")),ABS(ROUNDDOWN(E210-G210,0)),""))</f>
        <v/>
      </c>
      <c r="I210" s="3" t="str">
        <f aca="false">IF(NOT(H210=""),IF(H210&lt;=F210,"match",IF(H210&lt;3*F210,"partial match","no match")),"")</f>
        <v/>
      </c>
      <c r="J210" s="2" t="s">
        <v>448</v>
      </c>
    </row>
    <row r="211" customFormat="false" ht="15" hidden="false" customHeight="true" outlineLevel="0" collapsed="false">
      <c r="A211" s="2" t="s">
        <v>766</v>
      </c>
      <c r="B211" s="2" t="s">
        <v>444</v>
      </c>
      <c r="C211" s="2" t="s">
        <v>352</v>
      </c>
      <c r="D211" s="2" t="s">
        <v>22</v>
      </c>
      <c r="E211" s="2" t="n">
        <v>0.00136</v>
      </c>
      <c r="F211" s="2" t="n">
        <v>5E-005</v>
      </c>
      <c r="G211" s="8"/>
      <c r="H211" s="3" t="str">
        <f aca="false">IFERROR(IF(NOT(G211=""),ABS(ROUNDDOWN(E211-G211, 3 - (1+INT(LOG10(ABS(E211)))))),""),IF(AND(E211=0,NOT(E211="")),ABS(ROUNDDOWN(E211-G211,0)),""))</f>
        <v/>
      </c>
      <c r="I211" s="3" t="str">
        <f aca="false">IF(NOT(H211=""),IF(H211&lt;=F211,"match",IF(H211&lt;3*F211,"partial match","no match")),"")</f>
        <v/>
      </c>
      <c r="J211" s="2" t="s">
        <v>449</v>
      </c>
    </row>
    <row r="212" customFormat="false" ht="15" hidden="false" customHeight="true" outlineLevel="0" collapsed="false">
      <c r="A212" s="2" t="s">
        <v>766</v>
      </c>
      <c r="B212" s="2" t="s">
        <v>444</v>
      </c>
      <c r="C212" s="2" t="s">
        <v>354</v>
      </c>
      <c r="D212" s="2" t="s">
        <v>22</v>
      </c>
      <c r="E212" s="2" t="n">
        <v>1100</v>
      </c>
      <c r="F212" s="2" t="n">
        <v>10</v>
      </c>
      <c r="G212" s="6"/>
      <c r="H212" s="3" t="str">
        <f aca="false">IFERROR(IF(NOT(G212=""),ABS(ROUNDDOWN(E212-G212, 3 - (1+INT(LOG10(ABS(E212)))))),""),IF(AND(E212=0,NOT(E212="")),ABS(ROUNDDOWN(E212-G212,0)),""))</f>
        <v/>
      </c>
      <c r="I212" s="3" t="str">
        <f aca="false">IF(NOT(H212=""),IF(H212&lt;=F212,"match",IF(H212&lt;3*F212,"partial match","no match")),"")</f>
        <v/>
      </c>
      <c r="J212" s="2" t="s">
        <v>450</v>
      </c>
    </row>
    <row r="213" customFormat="false" ht="15" hidden="false" customHeight="true" outlineLevel="0" collapsed="false">
      <c r="A213" s="2" t="s">
        <v>766</v>
      </c>
      <c r="B213" s="2" t="s">
        <v>444</v>
      </c>
      <c r="C213" s="2" t="s">
        <v>356</v>
      </c>
      <c r="D213" s="2" t="s">
        <v>22</v>
      </c>
      <c r="E213" s="2" t="n">
        <v>0.00314</v>
      </c>
      <c r="F213" s="2" t="n">
        <v>4E-005</v>
      </c>
      <c r="G213" s="8"/>
      <c r="H213" s="3" t="str">
        <f aca="false">IFERROR(IF(NOT(G213=""),ABS(ROUNDDOWN(E213-G213, 3 - (1+INT(LOG10(ABS(E213)))))),""),IF(AND(E213=0,NOT(E213="")),ABS(ROUNDDOWN(E213-G213,0)),""))</f>
        <v/>
      </c>
      <c r="I213" s="3" t="str">
        <f aca="false">IF(NOT(H213=""),IF(H213&lt;=F213,"match",IF(H213&lt;3*F213,"partial match","no match")),"")</f>
        <v/>
      </c>
      <c r="J213" s="2" t="s">
        <v>451</v>
      </c>
    </row>
    <row r="214" customFormat="false" ht="15" hidden="false" customHeight="true" outlineLevel="0" collapsed="false">
      <c r="A214" s="2" t="s">
        <v>766</v>
      </c>
      <c r="B214" s="2" t="s">
        <v>444</v>
      </c>
      <c r="C214" s="2" t="s">
        <v>358</v>
      </c>
      <c r="D214" s="2" t="s">
        <v>22</v>
      </c>
      <c r="E214" s="2" t="n">
        <v>5530</v>
      </c>
      <c r="F214" s="2" t="n">
        <v>80</v>
      </c>
      <c r="G214" s="6"/>
      <c r="H214" s="3" t="str">
        <f aca="false">IFERROR(IF(NOT(G214=""),ABS(ROUNDDOWN(E214-G214, 3 - (1+INT(LOG10(ABS(E214)))))),""),IF(AND(E214=0,NOT(E214="")),ABS(ROUNDDOWN(E214-G214,0)),""))</f>
        <v/>
      </c>
      <c r="I214" s="3" t="str">
        <f aca="false">IF(NOT(H214=""),IF(H214&lt;=F214,"match",IF(H214&lt;3*F214,"partial match","no match")),"")</f>
        <v/>
      </c>
      <c r="J214" s="2" t="s">
        <v>452</v>
      </c>
    </row>
    <row r="215" customFormat="false" ht="15" hidden="false" customHeight="true" outlineLevel="0" collapsed="false">
      <c r="A215" s="2" t="s">
        <v>766</v>
      </c>
      <c r="B215" s="2" t="s">
        <v>444</v>
      </c>
      <c r="C215" s="2" t="s">
        <v>360</v>
      </c>
      <c r="D215" s="2" t="s">
        <v>22</v>
      </c>
      <c r="E215" s="2" t="n">
        <v>41300</v>
      </c>
      <c r="F215" s="2" t="n">
        <v>100</v>
      </c>
      <c r="G215" s="6"/>
      <c r="H215" s="3" t="str">
        <f aca="false">IFERROR(IF(NOT(G215=""),ABS(ROUNDDOWN(E215-G215, 3 - (1+INT(LOG10(ABS(E215)))))),""),IF(AND(E215=0,NOT(E215="")),ABS(ROUNDDOWN(E215-G215,0)),""))</f>
        <v/>
      </c>
      <c r="I215" s="3" t="str">
        <f aca="false">IF(NOT(H215=""),IF(H215&lt;=F215,"match",IF(H215&lt;3*F215,"partial match","no match")),"")</f>
        <v/>
      </c>
      <c r="J215" s="2" t="s">
        <v>453</v>
      </c>
    </row>
    <row r="216" customFormat="false" ht="15" hidden="false" customHeight="true" outlineLevel="0" collapsed="false">
      <c r="A216" s="2" t="s">
        <v>766</v>
      </c>
      <c r="B216" s="2" t="s">
        <v>444</v>
      </c>
      <c r="C216" s="2" t="s">
        <v>362</v>
      </c>
      <c r="D216" s="2" t="s">
        <v>13</v>
      </c>
      <c r="E216" s="2" t="n">
        <v>0.102</v>
      </c>
      <c r="F216" s="2" t="n">
        <v>0.003</v>
      </c>
      <c r="G216" s="6"/>
      <c r="H216" s="3" t="str">
        <f aca="false">IFERROR(IF(NOT(G216=""),ABS(ROUNDDOWN(E216-G216, 3 - (1+INT(LOG10(ABS(E216)))))),""),IF(AND(E216=0,NOT(E216="")),ABS(ROUNDDOWN(E216-G216,0)),""))</f>
        <v/>
      </c>
      <c r="I216" s="3" t="str">
        <f aca="false">IF(NOT(H216=""),IF(H216&lt;=F216,"match",IF(H216&lt;3*F216,"partial match","no match")),"")</f>
        <v/>
      </c>
      <c r="J216" s="2" t="s">
        <v>454</v>
      </c>
    </row>
    <row r="217" customFormat="false" ht="15" hidden="false" customHeight="true" outlineLevel="0" collapsed="false">
      <c r="A217" s="2" t="s">
        <v>766</v>
      </c>
      <c r="B217" s="2" t="s">
        <v>444</v>
      </c>
      <c r="C217" s="2" t="s">
        <v>364</v>
      </c>
      <c r="D217" s="2" t="s">
        <v>22</v>
      </c>
      <c r="E217" s="2" t="n">
        <v>234000</v>
      </c>
      <c r="F217" s="2" t="n">
        <v>6000</v>
      </c>
      <c r="G217" s="6"/>
      <c r="H217" s="3" t="str">
        <f aca="false">IFERROR(IF(NOT(G217=""),ABS(ROUNDDOWN(E217-G217, 3 - (1+INT(LOG10(ABS(E217)))))),""),IF(AND(E217=0,NOT(E217="")),ABS(ROUNDDOWN(E217-G217,0)),""))</f>
        <v/>
      </c>
      <c r="I217" s="3" t="str">
        <f aca="false">IF(NOT(H217=""),IF(H217&lt;=F217,"match",IF(H217&lt;3*F217,"partial match","no match")),"")</f>
        <v/>
      </c>
      <c r="J217" s="2" t="s">
        <v>455</v>
      </c>
    </row>
    <row r="218" customFormat="false" ht="15" hidden="false" customHeight="true" outlineLevel="0" collapsed="false">
      <c r="A218" s="2" t="s">
        <v>766</v>
      </c>
      <c r="B218" s="2" t="s">
        <v>444</v>
      </c>
      <c r="C218" s="2" t="s">
        <v>366</v>
      </c>
      <c r="D218" s="2" t="s">
        <v>22</v>
      </c>
      <c r="E218" s="2" t="n">
        <v>0.575</v>
      </c>
      <c r="F218" s="2" t="n">
        <v>0.004</v>
      </c>
      <c r="G218" s="6"/>
      <c r="H218" s="3" t="str">
        <f aca="false">IFERROR(IF(NOT(G218=""),ABS(ROUNDDOWN(E218-G218, 3 - (1+INT(LOG10(ABS(E218)))))),""),IF(AND(E218=0,NOT(E218="")),ABS(ROUNDDOWN(E218-G218,0)),""))</f>
        <v/>
      </c>
      <c r="I218" s="3" t="str">
        <f aca="false">IF(NOT(H218=""),IF(H218&lt;=F218,"match",IF(H218&lt;3*F218,"partial match","no match")),"")</f>
        <v/>
      </c>
      <c r="J218" s="2" t="s">
        <v>456</v>
      </c>
    </row>
    <row r="219" customFormat="false" ht="15" hidden="false" customHeight="true" outlineLevel="0" collapsed="false">
      <c r="A219" s="2" t="s">
        <v>766</v>
      </c>
      <c r="B219" s="2" t="s">
        <v>444</v>
      </c>
      <c r="C219" s="2" t="s">
        <v>368</v>
      </c>
      <c r="D219" s="2" t="s">
        <v>22</v>
      </c>
      <c r="E219" s="2" t="n">
        <v>0.679</v>
      </c>
      <c r="F219" s="2" t="n">
        <v>0.003</v>
      </c>
      <c r="G219" s="6"/>
      <c r="H219" s="3" t="str">
        <f aca="false">IFERROR(IF(NOT(G219=""),ABS(ROUNDDOWN(E219-G219, 3 - (1+INT(LOG10(ABS(E219)))))),""),IF(AND(E219=0,NOT(E219="")),ABS(ROUNDDOWN(E219-G219,0)),""))</f>
        <v/>
      </c>
      <c r="I219" s="3" t="str">
        <f aca="false">IF(NOT(H219=""),IF(H219&lt;=F219,"match",IF(H219&lt;3*F219,"partial match","no match")),"")</f>
        <v/>
      </c>
      <c r="J219" s="2" t="s">
        <v>457</v>
      </c>
    </row>
    <row r="220" customFormat="false" ht="15" hidden="false" customHeight="true" outlineLevel="0" collapsed="false">
      <c r="A220" s="2" t="s">
        <v>766</v>
      </c>
      <c r="B220" s="2" t="s">
        <v>444</v>
      </c>
      <c r="C220" s="2" t="s">
        <v>370</v>
      </c>
      <c r="D220" s="2" t="s">
        <v>13</v>
      </c>
      <c r="E220" s="2" t="n">
        <v>101</v>
      </c>
      <c r="F220" s="2" t="n">
        <v>3</v>
      </c>
      <c r="G220" s="6"/>
      <c r="H220" s="3" t="str">
        <f aca="false">IFERROR(IF(NOT(G220=""),ABS(ROUNDDOWN(E220-G220, 3 - (1+INT(LOG10(ABS(E220)))))),""),IF(AND(E220=0,NOT(E220="")),ABS(ROUNDDOWN(E220-G220,0)),""))</f>
        <v/>
      </c>
      <c r="I220" s="3" t="str">
        <f aca="false">IF(NOT(H220=""),IF(H220&lt;=F220,"match",IF(H220&lt;3*F220,"partial match","no match")),"")</f>
        <v/>
      </c>
      <c r="J220" s="2" t="s">
        <v>458</v>
      </c>
    </row>
    <row r="221" customFormat="false" ht="15" hidden="false" customHeight="true" outlineLevel="0" collapsed="false">
      <c r="A221" s="2" t="s">
        <v>766</v>
      </c>
      <c r="B221" s="2" t="s">
        <v>444</v>
      </c>
      <c r="C221" s="2" t="s">
        <v>372</v>
      </c>
      <c r="D221" s="2" t="s">
        <v>22</v>
      </c>
      <c r="E221" s="2" t="n">
        <v>1.11</v>
      </c>
      <c r="F221" s="2" t="n">
        <v>0.02</v>
      </c>
      <c r="G221" s="6"/>
      <c r="H221" s="3" t="str">
        <f aca="false">IFERROR(IF(NOT(G221=""),ABS(ROUNDDOWN(E221-G221, 3 - (1+INT(LOG10(ABS(E221)))))),""),IF(AND(E221=0,NOT(E221="")),ABS(ROUNDDOWN(E221-G221,0)),""))</f>
        <v/>
      </c>
      <c r="I221" s="3" t="str">
        <f aca="false">IF(NOT(H221=""),IF(H221&lt;=F221,"match",IF(H221&lt;3*F221,"partial match","no match")),"")</f>
        <v/>
      </c>
      <c r="J221" s="2" t="s">
        <v>459</v>
      </c>
    </row>
    <row r="222" customFormat="false" ht="15" hidden="false" customHeight="true" outlineLevel="0" collapsed="false">
      <c r="A222" s="2" t="s">
        <v>766</v>
      </c>
      <c r="B222" s="2" t="s">
        <v>444</v>
      </c>
      <c r="C222" s="2" t="s">
        <v>374</v>
      </c>
      <c r="D222" s="2" t="s">
        <v>13</v>
      </c>
      <c r="E222" s="2" t="n">
        <v>5.35</v>
      </c>
      <c r="F222" s="2" t="n">
        <v>0.03</v>
      </c>
      <c r="G222" s="6"/>
      <c r="H222" s="3" t="str">
        <f aca="false">IFERROR(IF(NOT(G222=""),ABS(ROUNDDOWN(E222-G222, 3 - (1+INT(LOG10(ABS(E222)))))),""),IF(AND(E222=0,NOT(E222="")),ABS(ROUNDDOWN(E222-G222,0)),""))</f>
        <v/>
      </c>
      <c r="I222" s="3" t="str">
        <f aca="false">IF(NOT(H222=""),IF(H222&lt;=F222,"match",IF(H222&lt;3*F222,"partial match","no match")),"")</f>
        <v/>
      </c>
      <c r="J222" s="2" t="s">
        <v>460</v>
      </c>
    </row>
    <row r="223" customFormat="false" ht="15" hidden="false" customHeight="true" outlineLevel="0" collapsed="false">
      <c r="A223" s="2" t="s">
        <v>766</v>
      </c>
      <c r="B223" s="2" t="s">
        <v>508</v>
      </c>
      <c r="C223" s="2" t="s">
        <v>462</v>
      </c>
      <c r="D223" s="2" t="s">
        <v>22</v>
      </c>
      <c r="E223" s="2" t="n">
        <v>0.695</v>
      </c>
      <c r="F223" s="2" t="n">
        <v>0.001</v>
      </c>
      <c r="G223" s="6"/>
      <c r="H223" s="3" t="str">
        <f aca="false">IFERROR(IF(NOT(G223=""),ABS(ROUNDDOWN(E223-G223, 3 - (1+INT(LOG10(ABS(E223)))))),""),IF(AND(E223=0,NOT(E223="")),ABS(ROUNDDOWN(E223-G223,0)),""))</f>
        <v/>
      </c>
      <c r="I223" s="3" t="str">
        <f aca="false">IF(NOT(H223=""),IF(H223&lt;=F223,"match",IF(H223&lt;3*F223,"partial match","no match")),"")</f>
        <v/>
      </c>
      <c r="J223" s="2" t="s">
        <v>509</v>
      </c>
    </row>
    <row r="224" customFormat="false" ht="15" hidden="false" customHeight="true" outlineLevel="0" collapsed="false">
      <c r="A224" s="2" t="s">
        <v>766</v>
      </c>
      <c r="B224" s="2" t="s">
        <v>508</v>
      </c>
      <c r="C224" s="2" t="s">
        <v>464</v>
      </c>
      <c r="D224" s="2" t="s">
        <v>22</v>
      </c>
      <c r="E224" s="2" t="n">
        <v>38900</v>
      </c>
      <c r="F224" s="2" t="n">
        <v>900</v>
      </c>
      <c r="G224" s="6"/>
      <c r="H224" s="3" t="str">
        <f aca="false">IFERROR(IF(NOT(G224=""),ABS(ROUNDDOWN(E224-G224, 3 - (1+INT(LOG10(ABS(E224)))))),""),IF(AND(E224=0,NOT(E224="")),ABS(ROUNDDOWN(E224-G224,0)),""))</f>
        <v/>
      </c>
      <c r="I224" s="3" t="str">
        <f aca="false">IF(NOT(H224=""),IF(H224&lt;=F224,"match",IF(H224&lt;3*F224,"partial match","no match")),"")</f>
        <v/>
      </c>
      <c r="J224" s="2" t="s">
        <v>510</v>
      </c>
    </row>
    <row r="225" customFormat="false" ht="15" hidden="false" customHeight="true" outlineLevel="0" collapsed="false">
      <c r="A225" s="2" t="s">
        <v>766</v>
      </c>
      <c r="B225" s="2" t="s">
        <v>508</v>
      </c>
      <c r="C225" s="2" t="s">
        <v>466</v>
      </c>
      <c r="D225" s="2" t="s">
        <v>22</v>
      </c>
      <c r="E225" s="2" t="n">
        <v>0.00235</v>
      </c>
      <c r="F225" s="2" t="n">
        <v>6E-005</v>
      </c>
      <c r="G225" s="8"/>
      <c r="H225" s="3" t="str">
        <f aca="false">IFERROR(IF(NOT(G225=""),ABS(ROUNDDOWN(E225-G225, 3 - (1+INT(LOG10(ABS(E225)))))),""),IF(AND(E225=0,NOT(E225="")),ABS(ROUNDDOWN(E225-G225,0)),""))</f>
        <v/>
      </c>
      <c r="I225" s="3" t="str">
        <f aca="false">IF(NOT(H225=""),IF(H225&lt;=F225,"match",IF(H225&lt;3*F225,"partial match","no match")),"")</f>
        <v/>
      </c>
      <c r="J225" s="2" t="s">
        <v>511</v>
      </c>
    </row>
    <row r="226" customFormat="false" ht="15" hidden="false" customHeight="true" outlineLevel="0" collapsed="false">
      <c r="A226" s="2" t="s">
        <v>766</v>
      </c>
      <c r="B226" s="2" t="s">
        <v>508</v>
      </c>
      <c r="C226" s="2" t="s">
        <v>468</v>
      </c>
      <c r="D226" s="2" t="s">
        <v>22</v>
      </c>
      <c r="E226" s="2" t="n">
        <v>971</v>
      </c>
      <c r="F226" s="2" t="n">
        <v>7</v>
      </c>
      <c r="G226" s="6"/>
      <c r="H226" s="3" t="str">
        <f aca="false">IFERROR(IF(NOT(G226=""),ABS(ROUNDDOWN(E226-G226, 3 - (1+INT(LOG10(ABS(E226)))))),""),IF(AND(E226=0,NOT(E226="")),ABS(ROUNDDOWN(E226-G226,0)),""))</f>
        <v/>
      </c>
      <c r="I226" s="3" t="str">
        <f aca="false">IF(NOT(H226=""),IF(H226&lt;=F226,"match",IF(H226&lt;3*F226,"partial match","no match")),"")</f>
        <v/>
      </c>
      <c r="J226" s="2" t="s">
        <v>512</v>
      </c>
    </row>
    <row r="227" customFormat="false" ht="15" hidden="false" customHeight="true" outlineLevel="0" collapsed="false">
      <c r="A227" s="2" t="s">
        <v>766</v>
      </c>
      <c r="B227" s="2" t="s">
        <v>508</v>
      </c>
      <c r="C227" s="2" t="s">
        <v>470</v>
      </c>
      <c r="D227" s="2" t="s">
        <v>22</v>
      </c>
      <c r="E227" s="2" t="n">
        <v>0.0016</v>
      </c>
      <c r="F227" s="2" t="n">
        <v>4E-005</v>
      </c>
      <c r="G227" s="8"/>
      <c r="H227" s="3" t="str">
        <f aca="false">IFERROR(IF(NOT(G227=""),ABS(ROUNDDOWN(E227-G227, 3 - (1+INT(LOG10(ABS(E227)))))),""),IF(AND(E227=0,NOT(E227="")),ABS(ROUNDDOWN(E227-G227,0)),""))</f>
        <v/>
      </c>
      <c r="I227" s="3" t="str">
        <f aca="false">IF(NOT(H227=""),IF(H227&lt;=F227,"match",IF(H227&lt;3*F227,"partial match","no match")),"")</f>
        <v/>
      </c>
      <c r="J227" s="2" t="s">
        <v>513</v>
      </c>
    </row>
    <row r="228" customFormat="false" ht="15" hidden="false" customHeight="true" outlineLevel="0" collapsed="false">
      <c r="A228" s="2" t="s">
        <v>766</v>
      </c>
      <c r="B228" s="2" t="s">
        <v>508</v>
      </c>
      <c r="C228" s="2" t="s">
        <v>472</v>
      </c>
      <c r="D228" s="2" t="s">
        <v>22</v>
      </c>
      <c r="E228" s="2" t="n">
        <v>657</v>
      </c>
      <c r="F228" s="2" t="n">
        <v>4</v>
      </c>
      <c r="G228" s="6"/>
      <c r="H228" s="3" t="str">
        <f aca="false">IFERROR(IF(NOT(G228=""),ABS(ROUNDDOWN(E228-G228, 3 - (1+INT(LOG10(ABS(E228)))))),""),IF(AND(E228=0,NOT(E228="")),ABS(ROUNDDOWN(E228-G228,0)),""))</f>
        <v/>
      </c>
      <c r="I228" s="3" t="str">
        <f aca="false">IF(NOT(H228=""),IF(H228&lt;=F228,"match",IF(H228&lt;3*F228,"partial match","no match")),"")</f>
        <v/>
      </c>
      <c r="J228" s="2" t="s">
        <v>514</v>
      </c>
    </row>
    <row r="229" customFormat="false" ht="15" hidden="false" customHeight="true" outlineLevel="0" collapsed="false">
      <c r="A229" s="2" t="s">
        <v>766</v>
      </c>
      <c r="B229" s="2" t="s">
        <v>508</v>
      </c>
      <c r="C229" s="2" t="s">
        <v>474</v>
      </c>
      <c r="D229" s="2" t="s">
        <v>22</v>
      </c>
      <c r="E229" s="2" t="n">
        <v>21.6</v>
      </c>
      <c r="F229" s="2" t="n">
        <v>0.5</v>
      </c>
      <c r="G229" s="6"/>
      <c r="H229" s="3" t="str">
        <f aca="false">IFERROR(IF(NOT(G229=""),ABS(ROUNDDOWN(E229-G229, 3 - (1+INT(LOG10(ABS(E229)))))),""),IF(AND(E229=0,NOT(E229="")),ABS(ROUNDDOWN(E229-G229,0)),""))</f>
        <v/>
      </c>
      <c r="I229" s="3" t="str">
        <f aca="false">IF(NOT(H229=""),IF(H229&lt;=F229,"match",IF(H229&lt;3*F229,"partial match","no match")),"")</f>
        <v/>
      </c>
      <c r="J229" s="2" t="s">
        <v>515</v>
      </c>
    </row>
    <row r="230" customFormat="false" ht="15" hidden="false" customHeight="true" outlineLevel="0" collapsed="false">
      <c r="A230" s="2" t="s">
        <v>766</v>
      </c>
      <c r="B230" s="2" t="s">
        <v>508</v>
      </c>
      <c r="C230" s="2" t="s">
        <v>476</v>
      </c>
      <c r="D230" s="2" t="s">
        <v>22</v>
      </c>
      <c r="E230" s="2" t="n">
        <v>70700000</v>
      </c>
      <c r="F230" s="2" t="n">
        <v>1500000</v>
      </c>
      <c r="G230" s="6"/>
      <c r="H230" s="3" t="str">
        <f aca="false">IFERROR(IF(NOT(G230=""),ABS(ROUNDDOWN(E230-G230, 3 - (1+INT(LOG10(ABS(E230)))))),""),IF(AND(E230=0,NOT(E230="")),ABS(ROUNDDOWN(E230-G230,0)),""))</f>
        <v/>
      </c>
      <c r="I230" s="3" t="str">
        <f aca="false">IF(NOT(H230=""),IF(H230&lt;=F230,"match",IF(H230&lt;3*F230,"partial match","no match")),"")</f>
        <v/>
      </c>
      <c r="J230" s="2" t="s">
        <v>516</v>
      </c>
    </row>
    <row r="231" customFormat="false" ht="15" hidden="false" customHeight="true" outlineLevel="0" collapsed="false">
      <c r="A231" s="2" t="s">
        <v>766</v>
      </c>
      <c r="B231" s="2" t="s">
        <v>508</v>
      </c>
      <c r="C231" s="2" t="s">
        <v>360</v>
      </c>
      <c r="D231" s="2" t="s">
        <v>22</v>
      </c>
      <c r="E231" s="2" t="n">
        <v>195</v>
      </c>
      <c r="F231" s="2" t="n">
        <v>6</v>
      </c>
      <c r="G231" s="6"/>
      <c r="H231" s="3" t="str">
        <f aca="false">IFERROR(IF(NOT(G231=""),ABS(ROUNDDOWN(E231-G231, 3 - (1+INT(LOG10(ABS(E231)))))),""),IF(AND(E231=0,NOT(E231="")),ABS(ROUNDDOWN(E231-G231,0)),""))</f>
        <v/>
      </c>
      <c r="I231" s="3" t="str">
        <f aca="false">IF(NOT(H231=""),IF(H231&lt;=F231,"match",IF(H231&lt;3*F231,"partial match","no match")),"")</f>
        <v/>
      </c>
      <c r="J231" s="2" t="s">
        <v>517</v>
      </c>
    </row>
    <row r="232" customFormat="false" ht="15" hidden="false" customHeight="true" outlineLevel="0" collapsed="false">
      <c r="A232" s="2" t="s">
        <v>766</v>
      </c>
      <c r="B232" s="2" t="s">
        <v>508</v>
      </c>
      <c r="C232" s="2" t="s">
        <v>362</v>
      </c>
      <c r="D232" s="2" t="s">
        <v>22</v>
      </c>
      <c r="E232" s="2" t="n">
        <v>0.0286</v>
      </c>
      <c r="F232" s="2" t="n">
        <v>0.0003</v>
      </c>
      <c r="G232" s="6"/>
      <c r="H232" s="3" t="str">
        <f aca="false">IFERROR(IF(NOT(G232=""),ABS(ROUNDDOWN(E232-G232, 3 - (1+INT(LOG10(ABS(E232)))))),""),IF(AND(E232=0,NOT(E232="")),ABS(ROUNDDOWN(E232-G232,0)),""))</f>
        <v/>
      </c>
      <c r="I232" s="3" t="str">
        <f aca="false">IF(NOT(H232=""),IF(H232&lt;=F232,"match",IF(H232&lt;3*F232,"partial match","no match")),"")</f>
        <v/>
      </c>
      <c r="J232" s="2" t="s">
        <v>518</v>
      </c>
    </row>
    <row r="233" customFormat="false" ht="15" hidden="false" customHeight="true" outlineLevel="0" collapsed="false">
      <c r="A233" s="2" t="s">
        <v>766</v>
      </c>
      <c r="B233" s="2" t="s">
        <v>508</v>
      </c>
      <c r="C233" s="2" t="s">
        <v>480</v>
      </c>
      <c r="D233" s="2" t="s">
        <v>22</v>
      </c>
      <c r="E233" s="2" t="n">
        <v>3040</v>
      </c>
      <c r="F233" s="2" t="n">
        <v>100</v>
      </c>
      <c r="G233" s="6"/>
      <c r="H233" s="3" t="str">
        <f aca="false">IFERROR(IF(NOT(G233=""),ABS(ROUNDDOWN(E233-G233, 3 - (1+INT(LOG10(ABS(E233)))))),""),IF(AND(E233=0,NOT(E233="")),ABS(ROUNDDOWN(E233-G233,0)),""))</f>
        <v/>
      </c>
      <c r="I233" s="3" t="str">
        <f aca="false">IF(NOT(H233=""),IF(H233&lt;=F233,"match",IF(H233&lt;3*F233,"partial match","no match")),"")</f>
        <v/>
      </c>
      <c r="J233" s="2" t="s">
        <v>519</v>
      </c>
    </row>
    <row r="234" customFormat="false" ht="15" hidden="false" customHeight="true" outlineLevel="0" collapsed="false">
      <c r="A234" s="2" t="s">
        <v>766</v>
      </c>
      <c r="B234" s="2" t="s">
        <v>508</v>
      </c>
      <c r="C234" s="2" t="s">
        <v>482</v>
      </c>
      <c r="D234" s="2" t="s">
        <v>22</v>
      </c>
      <c r="E234" s="2" t="n">
        <v>0.447</v>
      </c>
      <c r="F234" s="2" t="n">
        <v>0.001</v>
      </c>
      <c r="G234" s="6"/>
      <c r="H234" s="3" t="str">
        <f aca="false">IFERROR(IF(NOT(G234=""),ABS(ROUNDDOWN(E234-G234, 3 - (1+INT(LOG10(ABS(E234)))))),""),IF(AND(E234=0,NOT(E234="")),ABS(ROUNDDOWN(E234-G234,0)),""))</f>
        <v/>
      </c>
      <c r="I234" s="3" t="str">
        <f aca="false">IF(NOT(H234=""),IF(H234&lt;=F234,"match",IF(H234&lt;3*F234,"partial match","no match")),"")</f>
        <v/>
      </c>
      <c r="J234" s="2" t="s">
        <v>520</v>
      </c>
    </row>
    <row r="235" customFormat="false" ht="15" hidden="false" customHeight="true" outlineLevel="0" collapsed="false">
      <c r="A235" s="2" t="s">
        <v>766</v>
      </c>
      <c r="B235" s="2" t="s">
        <v>508</v>
      </c>
      <c r="C235" s="2" t="s">
        <v>484</v>
      </c>
      <c r="D235" s="2" t="s">
        <v>22</v>
      </c>
      <c r="E235" s="2" t="n">
        <v>0.148</v>
      </c>
      <c r="F235" s="2" t="n">
        <v>0.003</v>
      </c>
      <c r="G235" s="6"/>
      <c r="H235" s="3" t="str">
        <f aca="false">IFERROR(IF(NOT(G235=""),ABS(ROUNDDOWN(E235-G235, 3 - (1+INT(LOG10(ABS(E235)))))),""),IF(AND(E235=0,NOT(E235="")),ABS(ROUNDDOWN(E235-G235,0)),""))</f>
        <v/>
      </c>
      <c r="I235" s="3" t="str">
        <f aca="false">IF(NOT(H235=""),IF(H235&lt;=F235,"match",IF(H235&lt;3*F235,"partial match","no match")),"")</f>
        <v/>
      </c>
      <c r="J235" s="2" t="s">
        <v>521</v>
      </c>
    </row>
    <row r="236" customFormat="false" ht="15" hidden="false" customHeight="true" outlineLevel="0" collapsed="false">
      <c r="A236" s="2" t="s">
        <v>766</v>
      </c>
      <c r="B236" s="2" t="s">
        <v>508</v>
      </c>
      <c r="C236" s="2" t="s">
        <v>370</v>
      </c>
      <c r="D236" s="2" t="s">
        <v>22</v>
      </c>
      <c r="E236" s="2" t="n">
        <v>106</v>
      </c>
      <c r="F236" s="2" t="n">
        <v>1</v>
      </c>
      <c r="G236" s="6"/>
      <c r="H236" s="3" t="str">
        <f aca="false">IFERROR(IF(NOT(G236=""),ABS(ROUNDDOWN(E236-G236, 3 - (1+INT(LOG10(ABS(E236)))))),""),IF(AND(E236=0,NOT(E236="")),ABS(ROUNDDOWN(E236-G236,0)),""))</f>
        <v/>
      </c>
      <c r="I236" s="3" t="str">
        <f aca="false">IF(NOT(H236=""),IF(H236&lt;=F236,"match",IF(H236&lt;3*F236,"partial match","no match")),"")</f>
        <v/>
      </c>
      <c r="J236" s="2" t="s">
        <v>522</v>
      </c>
    </row>
    <row r="237" customFormat="false" ht="15" hidden="false" customHeight="true" outlineLevel="0" collapsed="false">
      <c r="A237" s="2" t="s">
        <v>766</v>
      </c>
      <c r="B237" s="2" t="s">
        <v>508</v>
      </c>
      <c r="C237" s="2" t="s">
        <v>487</v>
      </c>
      <c r="D237" s="2" t="s">
        <v>22</v>
      </c>
      <c r="E237" s="2" t="n">
        <v>38900</v>
      </c>
      <c r="F237" s="2" t="n">
        <v>900</v>
      </c>
      <c r="G237" s="6"/>
      <c r="H237" s="3" t="str">
        <f aca="false">IFERROR(IF(NOT(G237=""),ABS(ROUNDDOWN(E237-G237, 3 - (1+INT(LOG10(ABS(E237)))))),""),IF(AND(E237=0,NOT(E237="")),ABS(ROUNDDOWN(E237-G237,0)),""))</f>
        <v/>
      </c>
      <c r="I237" s="3" t="str">
        <f aca="false">IF(NOT(H237=""),IF(H237&lt;=F237,"match",IF(H237&lt;3*F237,"partial match","no match")),"")</f>
        <v/>
      </c>
      <c r="J237" s="2" t="s">
        <v>523</v>
      </c>
    </row>
    <row r="238" customFormat="false" ht="15" hidden="false" customHeight="true" outlineLevel="0" collapsed="false">
      <c r="A238" s="2" t="s">
        <v>766</v>
      </c>
      <c r="B238" s="2" t="s">
        <v>508</v>
      </c>
      <c r="C238" s="2" t="s">
        <v>489</v>
      </c>
      <c r="D238" s="2" t="s">
        <v>22</v>
      </c>
      <c r="E238" s="2" t="n">
        <v>7</v>
      </c>
      <c r="F238" s="2" t="n">
        <v>0.01</v>
      </c>
      <c r="G238" s="6"/>
      <c r="H238" s="3" t="str">
        <f aca="false">IFERROR(IF(NOT(G238=""),ABS(ROUNDDOWN(E238-G238, 3 - (1+INT(LOG10(ABS(E238)))))),""),IF(AND(E238=0,NOT(E238="")),ABS(ROUNDDOWN(E238-G238,0)),""))</f>
        <v/>
      </c>
      <c r="I238" s="3" t="str">
        <f aca="false">IF(NOT(H238=""),IF(H238&lt;=F238,"match",IF(H238&lt;3*F238,"partial match","no match")),"")</f>
        <v/>
      </c>
      <c r="J238" s="2" t="s">
        <v>524</v>
      </c>
    </row>
    <row r="239" customFormat="false" ht="15" hidden="false" customHeight="true" outlineLevel="0" collapsed="false">
      <c r="A239" s="2" t="s">
        <v>766</v>
      </c>
      <c r="B239" s="2" t="s">
        <v>569</v>
      </c>
      <c r="C239" s="2" t="s">
        <v>526</v>
      </c>
      <c r="D239" s="2" t="s">
        <v>22</v>
      </c>
      <c r="E239" s="2" t="n">
        <v>0.531</v>
      </c>
      <c r="F239" s="2" t="n">
        <v>0.006</v>
      </c>
      <c r="G239" s="6"/>
      <c r="H239" s="3" t="str">
        <f aca="false">IFERROR(IF(NOT(G239=""),ABS(ROUNDDOWN(E239-G239, 3 - (1+INT(LOG10(ABS(E239)))))),""),IF(AND(E239=0,NOT(E239="")),ABS(ROUNDDOWN(E239-G239,0)),""))</f>
        <v/>
      </c>
      <c r="I239" s="3" t="str">
        <f aca="false">IF(NOT(H239=""),IF(H239&lt;=F239,"match",IF(H239&lt;3*F239,"partial match","no match")),"")</f>
        <v/>
      </c>
      <c r="J239" s="2" t="s">
        <v>570</v>
      </c>
    </row>
    <row r="240" customFormat="false" ht="15" hidden="false" customHeight="true" outlineLevel="0" collapsed="false">
      <c r="A240" s="2" t="s">
        <v>766</v>
      </c>
      <c r="B240" s="2" t="s">
        <v>569</v>
      </c>
      <c r="C240" s="2" t="s">
        <v>528</v>
      </c>
      <c r="D240" s="2" t="s">
        <v>22</v>
      </c>
      <c r="E240" s="2" t="n">
        <v>11</v>
      </c>
      <c r="F240" s="2" t="n">
        <v>0.3</v>
      </c>
      <c r="G240" s="6"/>
      <c r="H240" s="3" t="str">
        <f aca="false">IFERROR(IF(NOT(G240=""),ABS(ROUNDDOWN(E240-G240, 3 - (1+INT(LOG10(ABS(E240)))))),""),IF(AND(E240=0,NOT(E240="")),ABS(ROUNDDOWN(E240-G240,0)),""))</f>
        <v/>
      </c>
      <c r="I240" s="3" t="str">
        <f aca="false">IF(NOT(H240=""),IF(H240&lt;=F240,"match",IF(H240&lt;3*F240,"partial match","no match")),"")</f>
        <v/>
      </c>
      <c r="J240" s="2" t="s">
        <v>571</v>
      </c>
    </row>
    <row r="241" customFormat="false" ht="15" hidden="false" customHeight="true" outlineLevel="0" collapsed="false">
      <c r="A241" s="2" t="s">
        <v>766</v>
      </c>
      <c r="B241" s="2" t="s">
        <v>569</v>
      </c>
      <c r="C241" s="2" t="s">
        <v>466</v>
      </c>
      <c r="D241" s="2" t="s">
        <v>22</v>
      </c>
      <c r="E241" s="2" t="n">
        <v>0.00235</v>
      </c>
      <c r="F241" s="2" t="n">
        <v>6E-005</v>
      </c>
      <c r="G241" s="8"/>
      <c r="H241" s="3" t="str">
        <f aca="false">IFERROR(IF(NOT(G241=""),ABS(ROUNDDOWN(E241-G241, 3 - (1+INT(LOG10(ABS(E241)))))),""),IF(AND(E241=0,NOT(E241="")),ABS(ROUNDDOWN(E241-G241,0)),""))</f>
        <v/>
      </c>
      <c r="I241" s="3" t="str">
        <f aca="false">IF(NOT(H241=""),IF(H241&lt;=F241,"match",IF(H241&lt;3*F241,"partial match","no match")),"")</f>
        <v/>
      </c>
      <c r="J241" s="2" t="s">
        <v>572</v>
      </c>
    </row>
    <row r="242" customFormat="false" ht="15" hidden="false" customHeight="true" outlineLevel="0" collapsed="false">
      <c r="A242" s="2" t="s">
        <v>766</v>
      </c>
      <c r="B242" s="2" t="s">
        <v>569</v>
      </c>
      <c r="C242" s="2" t="s">
        <v>468</v>
      </c>
      <c r="D242" s="2" t="s">
        <v>22</v>
      </c>
      <c r="E242" s="2" t="n">
        <v>971</v>
      </c>
      <c r="F242" s="2" t="n">
        <v>7</v>
      </c>
      <c r="G242" s="6"/>
      <c r="H242" s="3" t="str">
        <f aca="false">IFERROR(IF(NOT(G242=""),ABS(ROUNDDOWN(E242-G242, 3 - (1+INT(LOG10(ABS(E242)))))),""),IF(AND(E242=0,NOT(E242="")),ABS(ROUNDDOWN(E242-G242,0)),""))</f>
        <v/>
      </c>
      <c r="I242" s="3" t="str">
        <f aca="false">IF(NOT(H242=""),IF(H242&lt;=F242,"match",IF(H242&lt;3*F242,"partial match","no match")),"")</f>
        <v/>
      </c>
      <c r="J242" s="2" t="s">
        <v>573</v>
      </c>
    </row>
    <row r="243" customFormat="false" ht="15" hidden="false" customHeight="true" outlineLevel="0" collapsed="false">
      <c r="A243" s="2" t="s">
        <v>766</v>
      </c>
      <c r="B243" s="2" t="s">
        <v>569</v>
      </c>
      <c r="C243" s="2" t="s">
        <v>532</v>
      </c>
      <c r="D243" s="2" t="s">
        <v>22</v>
      </c>
      <c r="E243" s="2" t="n">
        <v>0.00149</v>
      </c>
      <c r="F243" s="2" t="n">
        <v>4E-005</v>
      </c>
      <c r="G243" s="8"/>
      <c r="H243" s="3" t="str">
        <f aca="false">IFERROR(IF(NOT(G243=""),ABS(ROUNDDOWN(E243-G243, 3 - (1+INT(LOG10(ABS(E243)))))),""),IF(AND(E243=0,NOT(E243="")),ABS(ROUNDDOWN(E243-G243,0)),""))</f>
        <v/>
      </c>
      <c r="I243" s="3" t="str">
        <f aca="false">IF(NOT(H243=""),IF(H243&lt;=F243,"match",IF(H243&lt;3*F243,"partial match","no match")),"")</f>
        <v/>
      </c>
      <c r="J243" s="2" t="s">
        <v>574</v>
      </c>
    </row>
    <row r="244" customFormat="false" ht="15" hidden="false" customHeight="true" outlineLevel="0" collapsed="false">
      <c r="A244" s="2" t="s">
        <v>766</v>
      </c>
      <c r="B244" s="2" t="s">
        <v>569</v>
      </c>
      <c r="C244" s="2" t="s">
        <v>534</v>
      </c>
      <c r="D244" s="2" t="s">
        <v>22</v>
      </c>
      <c r="E244" s="2" t="n">
        <v>476</v>
      </c>
      <c r="F244" s="2" t="n">
        <v>11</v>
      </c>
      <c r="G244" s="6"/>
      <c r="H244" s="3" t="str">
        <f aca="false">IFERROR(IF(NOT(G244=""),ABS(ROUNDDOWN(E244-G244, 3 - (1+INT(LOG10(ABS(E244)))))),""),IF(AND(E244=0,NOT(E244="")),ABS(ROUNDDOWN(E244-G244,0)),""))</f>
        <v/>
      </c>
      <c r="I244" s="3" t="str">
        <f aca="false">IF(NOT(H244=""),IF(H244&lt;=F244,"match",IF(H244&lt;3*F244,"partial match","no match")),"")</f>
        <v/>
      </c>
      <c r="J244" s="2" t="s">
        <v>575</v>
      </c>
    </row>
    <row r="245" customFormat="false" ht="15" hidden="false" customHeight="true" outlineLevel="0" collapsed="false">
      <c r="A245" s="2" t="s">
        <v>766</v>
      </c>
      <c r="B245" s="2" t="s">
        <v>569</v>
      </c>
      <c r="C245" s="2" t="s">
        <v>536</v>
      </c>
      <c r="D245" s="2" t="s">
        <v>22</v>
      </c>
      <c r="E245" s="2" t="n">
        <v>0.0154</v>
      </c>
      <c r="F245" s="2" t="n">
        <v>0.0005</v>
      </c>
      <c r="G245" s="6"/>
      <c r="H245" s="3" t="str">
        <f aca="false">IFERROR(IF(NOT(G245=""),ABS(ROUNDDOWN(E245-G245, 3 - (1+INT(LOG10(ABS(E245)))))),""),IF(AND(E245=0,NOT(E245="")),ABS(ROUNDDOWN(E245-G245,0)),""))</f>
        <v/>
      </c>
      <c r="I245" s="3" t="str">
        <f aca="false">IF(NOT(H245=""),IF(H245&lt;=F245,"match",IF(H245&lt;3*F245,"partial match","no match")),"")</f>
        <v/>
      </c>
      <c r="J245" s="2" t="s">
        <v>576</v>
      </c>
    </row>
    <row r="246" customFormat="false" ht="15" hidden="false" customHeight="true" outlineLevel="0" collapsed="false">
      <c r="A246" s="2" t="s">
        <v>766</v>
      </c>
      <c r="B246" s="2" t="s">
        <v>569</v>
      </c>
      <c r="C246" s="2" t="s">
        <v>538</v>
      </c>
      <c r="D246" s="2" t="s">
        <v>22</v>
      </c>
      <c r="E246" s="2" t="n">
        <v>13400</v>
      </c>
      <c r="F246" s="2" t="n">
        <v>200</v>
      </c>
      <c r="G246" s="6"/>
      <c r="H246" s="3" t="str">
        <f aca="false">IFERROR(IF(NOT(G246=""),ABS(ROUNDDOWN(E246-G246, 3 - (1+INT(LOG10(ABS(E246)))))),""),IF(AND(E246=0,NOT(E246="")),ABS(ROUNDDOWN(E246-G246,0)),""))</f>
        <v/>
      </c>
      <c r="I246" s="3" t="str">
        <f aca="false">IF(NOT(H246=""),IF(H246&lt;=F246,"match",IF(H246&lt;3*F246,"partial match","no match")),"")</f>
        <v/>
      </c>
      <c r="J246" s="2" t="s">
        <v>577</v>
      </c>
    </row>
    <row r="247" customFormat="false" ht="15" hidden="false" customHeight="true" outlineLevel="0" collapsed="false">
      <c r="A247" s="2" t="s">
        <v>766</v>
      </c>
      <c r="B247" s="2" t="s">
        <v>569</v>
      </c>
      <c r="C247" s="2" t="s">
        <v>360</v>
      </c>
      <c r="D247" s="2" t="s">
        <v>22</v>
      </c>
      <c r="E247" s="2" t="n">
        <v>195</v>
      </c>
      <c r="F247" s="2" t="n">
        <v>6</v>
      </c>
      <c r="G247" s="6"/>
      <c r="H247" s="3" t="str">
        <f aca="false">IFERROR(IF(NOT(G247=""),ABS(ROUNDDOWN(E247-G247, 3 - (1+INT(LOG10(ABS(E247)))))),""),IF(AND(E247=0,NOT(E247="")),ABS(ROUNDDOWN(E247-G247,0)),""))</f>
        <v/>
      </c>
      <c r="I247" s="3" t="str">
        <f aca="false">IF(NOT(H247=""),IF(H247&lt;=F247,"match",IF(H247&lt;3*F247,"partial match","no match")),"")</f>
        <v/>
      </c>
      <c r="J247" s="2" t="s">
        <v>578</v>
      </c>
    </row>
    <row r="248" customFormat="false" ht="15" hidden="false" customHeight="true" outlineLevel="0" collapsed="false">
      <c r="A248" s="2" t="s">
        <v>766</v>
      </c>
      <c r="B248" s="2" t="s">
        <v>569</v>
      </c>
      <c r="C248" s="2" t="s">
        <v>362</v>
      </c>
      <c r="D248" s="2" t="s">
        <v>22</v>
      </c>
      <c r="E248" s="2" t="n">
        <v>0.0286</v>
      </c>
      <c r="F248" s="2" t="n">
        <v>0.0003</v>
      </c>
      <c r="G248" s="6"/>
      <c r="H248" s="3" t="str">
        <f aca="false">IFERROR(IF(NOT(G248=""),ABS(ROUNDDOWN(E248-G248, 3 - (1+INT(LOG10(ABS(E248)))))),""),IF(AND(E248=0,NOT(E248="")),ABS(ROUNDDOWN(E248-G248,0)),""))</f>
        <v/>
      </c>
      <c r="I248" s="3" t="str">
        <f aca="false">IF(NOT(H248=""),IF(H248&lt;=F248,"match",IF(H248&lt;3*F248,"partial match","no match")),"")</f>
        <v/>
      </c>
      <c r="J248" s="2" t="s">
        <v>579</v>
      </c>
    </row>
    <row r="249" customFormat="false" ht="15" hidden="false" customHeight="true" outlineLevel="0" collapsed="false">
      <c r="A249" s="2" t="s">
        <v>766</v>
      </c>
      <c r="B249" s="2" t="s">
        <v>569</v>
      </c>
      <c r="C249" s="2" t="s">
        <v>542</v>
      </c>
      <c r="D249" s="2" t="s">
        <v>22</v>
      </c>
      <c r="E249" s="2" t="n">
        <v>1870</v>
      </c>
      <c r="F249" s="2" t="n">
        <v>40</v>
      </c>
      <c r="G249" s="6"/>
      <c r="H249" s="3" t="str">
        <f aca="false">IFERROR(IF(NOT(G249=""),ABS(ROUNDDOWN(E249-G249, 3 - (1+INT(LOG10(ABS(E249)))))),""),IF(AND(E249=0,NOT(E249="")),ABS(ROUNDDOWN(E249-G249,0)),""))</f>
        <v/>
      </c>
      <c r="I249" s="3" t="str">
        <f aca="false">IF(NOT(H249=""),IF(H249&lt;=F249,"match",IF(H249&lt;3*F249,"partial match","no match")),"")</f>
        <v/>
      </c>
      <c r="J249" s="2" t="s">
        <v>580</v>
      </c>
    </row>
    <row r="250" customFormat="false" ht="15" hidden="false" customHeight="true" outlineLevel="0" collapsed="false">
      <c r="A250" s="2" t="s">
        <v>766</v>
      </c>
      <c r="B250" s="2" t="s">
        <v>569</v>
      </c>
      <c r="C250" s="2" t="s">
        <v>544</v>
      </c>
      <c r="D250" s="2" t="s">
        <v>22</v>
      </c>
      <c r="E250" s="2" t="n">
        <v>0.274</v>
      </c>
      <c r="F250" s="2" t="n">
        <v>0.005</v>
      </c>
      <c r="G250" s="6"/>
      <c r="H250" s="3" t="str">
        <f aca="false">IFERROR(IF(NOT(G250=""),ABS(ROUNDDOWN(E250-G250, 3 - (1+INT(LOG10(ABS(E250)))))),""),IF(AND(E250=0,NOT(E250="")),ABS(ROUNDDOWN(E250-G250,0)),""))</f>
        <v/>
      </c>
      <c r="I250" s="3" t="str">
        <f aca="false">IF(NOT(H250=""),IF(H250&lt;=F250,"match",IF(H250&lt;3*F250,"partial match","no match")),"")</f>
        <v/>
      </c>
      <c r="J250" s="2" t="s">
        <v>581</v>
      </c>
    </row>
    <row r="251" customFormat="false" ht="15" hidden="false" customHeight="true" outlineLevel="0" collapsed="false">
      <c r="A251" s="2" t="s">
        <v>766</v>
      </c>
      <c r="B251" s="2" t="s">
        <v>569</v>
      </c>
      <c r="C251" s="2" t="s">
        <v>484</v>
      </c>
      <c r="D251" s="2" t="s">
        <v>22</v>
      </c>
      <c r="E251" s="2" t="n">
        <v>0.148</v>
      </c>
      <c r="F251" s="2" t="n">
        <v>0.003</v>
      </c>
      <c r="G251" s="6"/>
      <c r="H251" s="3" t="str">
        <f aca="false">IFERROR(IF(NOT(G251=""),ABS(ROUNDDOWN(E251-G251, 3 - (1+INT(LOG10(ABS(E251)))))),""),IF(AND(E251=0,NOT(E251="")),ABS(ROUNDDOWN(E251-G251,0)),""))</f>
        <v/>
      </c>
      <c r="I251" s="3" t="str">
        <f aca="false">IF(NOT(H251=""),IF(H251&lt;=F251,"match",IF(H251&lt;3*F251,"partial match","no match")),"")</f>
        <v/>
      </c>
      <c r="J251" s="2" t="s">
        <v>582</v>
      </c>
    </row>
    <row r="252" customFormat="false" ht="15" hidden="false" customHeight="true" outlineLevel="0" collapsed="false">
      <c r="A252" s="2" t="s">
        <v>766</v>
      </c>
      <c r="B252" s="2" t="s">
        <v>569</v>
      </c>
      <c r="C252" s="2" t="s">
        <v>370</v>
      </c>
      <c r="D252" s="2" t="s">
        <v>22</v>
      </c>
      <c r="E252" s="2" t="n">
        <v>106</v>
      </c>
      <c r="F252" s="2" t="n">
        <v>1</v>
      </c>
      <c r="G252" s="6"/>
      <c r="H252" s="3" t="str">
        <f aca="false">IFERROR(IF(NOT(G252=""),ABS(ROUNDDOWN(E252-G252, 3 - (1+INT(LOG10(ABS(E252)))))),""),IF(AND(E252=0,NOT(E252="")),ABS(ROUNDDOWN(E252-G252,0)),""))</f>
        <v/>
      </c>
      <c r="I252" s="3" t="str">
        <f aca="false">IF(NOT(H252=""),IF(H252&lt;=F252,"match",IF(H252&lt;3*F252,"partial match","no match")),"")</f>
        <v/>
      </c>
      <c r="J252" s="2" t="s">
        <v>583</v>
      </c>
    </row>
    <row r="253" customFormat="false" ht="15" hidden="false" customHeight="true" outlineLevel="0" collapsed="false">
      <c r="A253" s="2" t="s">
        <v>766</v>
      </c>
      <c r="B253" s="2" t="s">
        <v>569</v>
      </c>
      <c r="C253" s="2" t="s">
        <v>548</v>
      </c>
      <c r="D253" s="2" t="s">
        <v>22</v>
      </c>
      <c r="E253" s="2" t="n">
        <v>4.6</v>
      </c>
      <c r="F253" s="2" t="n">
        <v>0.06</v>
      </c>
      <c r="G253" s="6"/>
      <c r="H253" s="3" t="str">
        <f aca="false">IFERROR(IF(NOT(G253=""),ABS(ROUNDDOWN(E253-G253, 3 - (1+INT(LOG10(ABS(E253)))))),""),IF(AND(E253=0,NOT(E253="")),ABS(ROUNDDOWN(E253-G253,0)),""))</f>
        <v/>
      </c>
      <c r="I253" s="3" t="str">
        <f aca="false">IF(NOT(H253=""),IF(H253&lt;=F253,"match",IF(H253&lt;3*F253,"partial match","no match")),"")</f>
        <v/>
      </c>
      <c r="J253" s="2" t="s">
        <v>584</v>
      </c>
    </row>
    <row r="254" customFormat="false" ht="15" hidden="false" customHeight="true" outlineLevel="0" collapsed="false">
      <c r="A254" s="2" t="s">
        <v>766</v>
      </c>
      <c r="B254" s="2" t="s">
        <v>569</v>
      </c>
      <c r="C254" s="2" t="s">
        <v>550</v>
      </c>
      <c r="D254" s="2" t="s">
        <v>22</v>
      </c>
      <c r="E254" s="2" t="n">
        <v>7.56</v>
      </c>
      <c r="F254" s="2" t="n">
        <v>0.03</v>
      </c>
      <c r="G254" s="6"/>
      <c r="H254" s="3" t="str">
        <f aca="false">IFERROR(IF(NOT(G254=""),ABS(ROUNDDOWN(E254-G254, 3 - (1+INT(LOG10(ABS(E254)))))),""),IF(AND(E254=0,NOT(E254="")),ABS(ROUNDDOWN(E254-G254,0)),""))</f>
        <v/>
      </c>
      <c r="I254" s="3" t="str">
        <f aca="false">IF(NOT(H254=""),IF(H254&lt;=F254,"match",IF(H254&lt;3*F254,"partial match","no match")),"")</f>
        <v/>
      </c>
      <c r="J254" s="2" t="s">
        <v>585</v>
      </c>
    </row>
    <row r="255" customFormat="false" ht="15" hidden="false" customHeight="true" outlineLevel="0" collapsed="false">
      <c r="A255" s="2" t="s">
        <v>766</v>
      </c>
      <c r="B255" s="2" t="s">
        <v>602</v>
      </c>
      <c r="C255" s="2" t="s">
        <v>587</v>
      </c>
      <c r="D255" s="2" t="s">
        <v>22</v>
      </c>
      <c r="E255" s="2" t="n">
        <v>0.000216</v>
      </c>
      <c r="F255" s="2" t="n">
        <v>4E-006</v>
      </c>
      <c r="G255" s="8"/>
      <c r="H255" s="3" t="str">
        <f aca="false">IFERROR(IF(NOT(G255=""),ABS(ROUNDDOWN(E255-G255, 3 - (1+INT(LOG10(ABS(E255)))))),""),IF(AND(E255=0,NOT(E255="")),ABS(ROUNDDOWN(E255-G255,0)),""))</f>
        <v/>
      </c>
      <c r="I255" s="3" t="str">
        <f aca="false">IF(NOT(H255=""),IF(H255&lt;=F255,"match",IF(H255&lt;3*F255,"partial match","no match")),"")</f>
        <v/>
      </c>
      <c r="J255" s="2" t="s">
        <v>603</v>
      </c>
    </row>
    <row r="256" customFormat="false" ht="15" hidden="false" customHeight="true" outlineLevel="0" collapsed="false">
      <c r="A256" s="2" t="s">
        <v>766</v>
      </c>
      <c r="B256" s="2" t="s">
        <v>602</v>
      </c>
      <c r="C256" s="2" t="s">
        <v>185</v>
      </c>
      <c r="D256" s="2" t="s">
        <v>22</v>
      </c>
      <c r="E256" s="2" t="n">
        <v>0.0873</v>
      </c>
      <c r="F256" s="2" t="n">
        <v>0.0019</v>
      </c>
      <c r="G256" s="6"/>
      <c r="H256" s="3" t="str">
        <f aca="false">IFERROR(IF(NOT(G256=""),ABS(ROUNDDOWN(E256-G256, 3 - (1+INT(LOG10(ABS(E256)))))),""),IF(AND(E256=0,NOT(E256="")),ABS(ROUNDDOWN(E256-G256,0)),""))</f>
        <v/>
      </c>
      <c r="I256" s="3" t="str">
        <f aca="false">IF(NOT(H256=""),IF(H256&lt;=F256,"match",IF(H256&lt;3*F256,"partial match","no match")),"")</f>
        <v/>
      </c>
      <c r="J256" s="2" t="s">
        <v>604</v>
      </c>
    </row>
    <row r="257" customFormat="false" ht="15" hidden="false" customHeight="true" outlineLevel="0" collapsed="false">
      <c r="A257" s="2" t="s">
        <v>766</v>
      </c>
      <c r="B257" s="2" t="s">
        <v>602</v>
      </c>
      <c r="C257" s="2" t="s">
        <v>590</v>
      </c>
      <c r="D257" s="2" t="s">
        <v>22</v>
      </c>
      <c r="E257" s="2" t="n">
        <v>1.39</v>
      </c>
      <c r="F257" s="2" t="n">
        <v>0.01</v>
      </c>
      <c r="G257" s="6"/>
      <c r="H257" s="3" t="str">
        <f aca="false">IFERROR(IF(NOT(G257=""),ABS(ROUNDDOWN(E257-G257, 3 - (1+INT(LOG10(ABS(E257)))))),""),IF(AND(E257=0,NOT(E257="")),ABS(ROUNDDOWN(E257-G257,0)),""))</f>
        <v/>
      </c>
      <c r="I257" s="3" t="str">
        <f aca="false">IF(NOT(H257=""),IF(H257&lt;=F257,"match",IF(H257&lt;3*F257,"partial match","no match")),"")</f>
        <v/>
      </c>
      <c r="J257" s="2" t="s">
        <v>605</v>
      </c>
    </row>
    <row r="258" customFormat="false" ht="15" hidden="false" customHeight="true" outlineLevel="0" collapsed="false">
      <c r="A258" s="2" t="s">
        <v>766</v>
      </c>
      <c r="B258" s="2" t="s">
        <v>602</v>
      </c>
      <c r="C258" s="2" t="s">
        <v>592</v>
      </c>
      <c r="D258" s="2" t="s">
        <v>22</v>
      </c>
      <c r="E258" s="2" t="n">
        <v>1810</v>
      </c>
      <c r="F258" s="2" t="n">
        <v>60</v>
      </c>
      <c r="G258" s="6"/>
      <c r="H258" s="3" t="str">
        <f aca="false">IFERROR(IF(NOT(G258=""),ABS(ROUNDDOWN(E258-G258, 3 - (1+INT(LOG10(ABS(E258)))))),""),IF(AND(E258=0,NOT(E258="")),ABS(ROUNDDOWN(E258-G258,0)),""))</f>
        <v/>
      </c>
      <c r="I258" s="3" t="str">
        <f aca="false">IF(NOT(H258=""),IF(H258&lt;=F258,"match",IF(H258&lt;3*F258,"partial match","no match")),"")</f>
        <v/>
      </c>
      <c r="J258" s="2" t="s">
        <v>606</v>
      </c>
    </row>
    <row r="259" customFormat="false" ht="15" hidden="false" customHeight="true" outlineLevel="0" collapsed="false">
      <c r="A259" s="2" t="s">
        <v>766</v>
      </c>
      <c r="B259" s="2" t="s">
        <v>602</v>
      </c>
      <c r="C259" s="2" t="s">
        <v>594</v>
      </c>
      <c r="D259" s="2" t="s">
        <v>22</v>
      </c>
      <c r="E259" s="2" t="n">
        <v>0.651</v>
      </c>
      <c r="F259" s="2" t="n">
        <v>0.015</v>
      </c>
      <c r="G259" s="6"/>
      <c r="H259" s="3" t="str">
        <f aca="false">IFERROR(IF(NOT(G259=""),ABS(ROUNDDOWN(E259-G259, 3 - (1+INT(LOG10(ABS(E259)))))),""),IF(AND(E259=0,NOT(E259="")),ABS(ROUNDDOWN(E259-G259,0)),""))</f>
        <v/>
      </c>
      <c r="I259" s="3" t="str">
        <f aca="false">IF(NOT(H259=""),IF(H259&lt;=F259,"match",IF(H259&lt;3*F259,"partial match","no match")),"")</f>
        <v/>
      </c>
      <c r="J259" s="2" t="s">
        <v>607</v>
      </c>
    </row>
    <row r="260" customFormat="false" ht="15" hidden="false" customHeight="true" outlineLevel="0" collapsed="false">
      <c r="A260" s="2" t="s">
        <v>766</v>
      </c>
      <c r="B260" s="2" t="s">
        <v>658</v>
      </c>
      <c r="C260" s="2" t="s">
        <v>609</v>
      </c>
      <c r="D260" s="2" t="s">
        <v>22</v>
      </c>
      <c r="E260" s="2" t="n">
        <v>0.137</v>
      </c>
      <c r="F260" s="2" t="n">
        <v>0.003</v>
      </c>
      <c r="G260" s="6"/>
      <c r="H260" s="3" t="str">
        <f aca="false">IFERROR(IF(NOT(G260=""),ABS(ROUNDDOWN(E260-G260, 3 - (1+INT(LOG10(ABS(E260)))))),""),IF(AND(E260=0,NOT(E260="")),ABS(ROUNDDOWN(E260-G260,0)),""))</f>
        <v/>
      </c>
      <c r="I260" s="3" t="str">
        <f aca="false">IF(NOT(H260=""),IF(H260&lt;=F260,"match",IF(H260&lt;3*F260,"partial match","no match")),"")</f>
        <v/>
      </c>
      <c r="J260" s="2" t="s">
        <v>659</v>
      </c>
    </row>
    <row r="261" customFormat="false" ht="15" hidden="false" customHeight="true" outlineLevel="0" collapsed="false">
      <c r="A261" s="2" t="s">
        <v>766</v>
      </c>
      <c r="B261" s="2" t="s">
        <v>658</v>
      </c>
      <c r="C261" s="2" t="s">
        <v>611</v>
      </c>
      <c r="D261" s="2" t="s">
        <v>22</v>
      </c>
      <c r="E261" s="2" t="n">
        <v>126</v>
      </c>
      <c r="F261" s="2" t="n">
        <v>2</v>
      </c>
      <c r="G261" s="6"/>
      <c r="H261" s="3" t="str">
        <f aca="false">IFERROR(IF(NOT(G261=""),ABS(ROUNDDOWN(E261-G261, 3 - (1+INT(LOG10(ABS(E261)))))),""),IF(AND(E261=0,NOT(E261="")),ABS(ROUNDDOWN(E261-G261,0)),""))</f>
        <v/>
      </c>
      <c r="I261" s="3" t="str">
        <f aca="false">IF(NOT(H261=""),IF(H261&lt;=F261,"match",IF(H261&lt;3*F261,"partial match","no match")),"")</f>
        <v/>
      </c>
      <c r="J261" s="2" t="s">
        <v>660</v>
      </c>
    </row>
    <row r="262" customFormat="false" ht="15" hidden="false" customHeight="true" outlineLevel="0" collapsed="false">
      <c r="A262" s="2" t="s">
        <v>766</v>
      </c>
      <c r="B262" s="2" t="s">
        <v>658</v>
      </c>
      <c r="C262" s="2" t="s">
        <v>613</v>
      </c>
      <c r="D262" s="2" t="s">
        <v>22</v>
      </c>
      <c r="E262" s="2" t="n">
        <v>0.0013</v>
      </c>
      <c r="F262" s="2" t="n">
        <v>4E-005</v>
      </c>
      <c r="G262" s="8"/>
      <c r="H262" s="3" t="str">
        <f aca="false">IFERROR(IF(NOT(G262=""),ABS(ROUNDDOWN(E262-G262, 3 - (1+INT(LOG10(ABS(E262)))))),""),IF(AND(E262=0,NOT(E262="")),ABS(ROUNDDOWN(E262-G262,0)),""))</f>
        <v/>
      </c>
      <c r="I262" s="3" t="str">
        <f aca="false">IF(NOT(H262=""),IF(H262&lt;=F262,"match",IF(H262&lt;3*F262,"partial match","no match")),"")</f>
        <v/>
      </c>
      <c r="J262" s="2" t="s">
        <v>661</v>
      </c>
    </row>
    <row r="263" customFormat="false" ht="15" hidden="false" customHeight="true" outlineLevel="0" collapsed="false">
      <c r="A263" s="2" t="s">
        <v>766</v>
      </c>
      <c r="B263" s="2" t="s">
        <v>658</v>
      </c>
      <c r="C263" s="2" t="s">
        <v>615</v>
      </c>
      <c r="D263" s="2" t="s">
        <v>22</v>
      </c>
      <c r="E263" s="2" t="n">
        <v>1570</v>
      </c>
      <c r="F263" s="2" t="n">
        <v>10</v>
      </c>
      <c r="G263" s="6"/>
      <c r="H263" s="3" t="str">
        <f aca="false">IFERROR(IF(NOT(G263=""),ABS(ROUNDDOWN(E263-G263, 3 - (1+INT(LOG10(ABS(E263)))))),""),IF(AND(E263=0,NOT(E263="")),ABS(ROUNDDOWN(E263-G263,0)),""))</f>
        <v/>
      </c>
      <c r="I263" s="3" t="str">
        <f aca="false">IF(NOT(H263=""),IF(H263&lt;=F263,"match",IF(H263&lt;3*F263,"partial match","no match")),"")</f>
        <v/>
      </c>
      <c r="J263" s="2" t="s">
        <v>662</v>
      </c>
    </row>
    <row r="264" customFormat="false" ht="15" hidden="false" customHeight="true" outlineLevel="0" collapsed="false">
      <c r="A264" s="2" t="s">
        <v>766</v>
      </c>
      <c r="B264" s="2" t="s">
        <v>658</v>
      </c>
      <c r="C264" s="2" t="s">
        <v>617</v>
      </c>
      <c r="D264" s="2" t="s">
        <v>22</v>
      </c>
      <c r="E264" s="2" t="n">
        <v>0.000306</v>
      </c>
      <c r="F264" s="2" t="n">
        <v>1.2E-005</v>
      </c>
      <c r="G264" s="8"/>
      <c r="H264" s="3" t="str">
        <f aca="false">IFERROR(IF(NOT(G264=""),ABS(ROUNDDOWN(E264-G264, 3 - (1+INT(LOG10(ABS(E264)))))),""),IF(AND(E264=0,NOT(E264="")),ABS(ROUNDDOWN(E264-G264,0)),""))</f>
        <v/>
      </c>
      <c r="I264" s="3" t="str">
        <f aca="false">IF(NOT(H264=""),IF(H264&lt;=F264,"match",IF(H264&lt;3*F264,"partial match","no match")),"")</f>
        <v/>
      </c>
      <c r="J264" s="2" t="s">
        <v>663</v>
      </c>
    </row>
    <row r="265" customFormat="false" ht="15" hidden="false" customHeight="true" outlineLevel="0" collapsed="false">
      <c r="A265" s="2" t="s">
        <v>766</v>
      </c>
      <c r="B265" s="2" t="s">
        <v>658</v>
      </c>
      <c r="C265" s="2" t="s">
        <v>619</v>
      </c>
      <c r="D265" s="2" t="s">
        <v>22</v>
      </c>
      <c r="E265" s="2" t="n">
        <v>141</v>
      </c>
      <c r="F265" s="2" t="n">
        <v>2</v>
      </c>
      <c r="G265" s="6"/>
      <c r="H265" s="3" t="str">
        <f aca="false">IFERROR(IF(NOT(G265=""),ABS(ROUNDDOWN(E265-G265, 3 - (1+INT(LOG10(ABS(E265)))))),""),IF(AND(E265=0,NOT(E265="")),ABS(ROUNDDOWN(E265-G265,0)),""))</f>
        <v/>
      </c>
      <c r="I265" s="3" t="str">
        <f aca="false">IF(NOT(H265=""),IF(H265&lt;=F265,"match",IF(H265&lt;3*F265,"partial match","no match")),"")</f>
        <v/>
      </c>
      <c r="J265" s="2" t="s">
        <v>664</v>
      </c>
    </row>
    <row r="266" customFormat="false" ht="15" hidden="false" customHeight="true" outlineLevel="0" collapsed="false">
      <c r="A266" s="2" t="s">
        <v>766</v>
      </c>
      <c r="B266" s="2" t="s">
        <v>658</v>
      </c>
      <c r="C266" s="2" t="s">
        <v>621</v>
      </c>
      <c r="D266" s="2" t="s">
        <v>22</v>
      </c>
      <c r="E266" s="2" t="n">
        <v>0.0828</v>
      </c>
      <c r="F266" s="2" t="n">
        <v>0.0003</v>
      </c>
      <c r="G266" s="6"/>
      <c r="H266" s="3" t="str">
        <f aca="false">IFERROR(IF(NOT(G266=""),ABS(ROUNDDOWN(E266-G266, 3 - (1+INT(LOG10(ABS(E266)))))),""),IF(AND(E266=0,NOT(E266="")),ABS(ROUNDDOWN(E266-G266,0)),""))</f>
        <v/>
      </c>
      <c r="I266" s="3" t="str">
        <f aca="false">IF(NOT(H266=""),IF(H266&lt;=F266,"match",IF(H266&lt;3*F266,"partial match","no match")),"")</f>
        <v/>
      </c>
      <c r="J266" s="2" t="s">
        <v>665</v>
      </c>
    </row>
    <row r="267" customFormat="false" ht="15" hidden="false" customHeight="true" outlineLevel="0" collapsed="false">
      <c r="A267" s="2" t="s">
        <v>766</v>
      </c>
      <c r="B267" s="2" t="s">
        <v>658</v>
      </c>
      <c r="C267" s="2" t="s">
        <v>623</v>
      </c>
      <c r="D267" s="2" t="s">
        <v>22</v>
      </c>
      <c r="E267" s="2" t="n">
        <v>227000</v>
      </c>
      <c r="F267" s="2" t="n">
        <v>3000</v>
      </c>
      <c r="G267" s="6"/>
      <c r="H267" s="3" t="str">
        <f aca="false">IFERROR(IF(NOT(G267=""),ABS(ROUNDDOWN(E267-G267, 3 - (1+INT(LOG10(ABS(E267)))))),""),IF(AND(E267=0,NOT(E267="")),ABS(ROUNDDOWN(E267-G267,0)),""))</f>
        <v/>
      </c>
      <c r="I267" s="3" t="str">
        <f aca="false">IF(NOT(H267=""),IF(H267&lt;=F267,"match",IF(H267&lt;3*F267,"partial match","no match")),"")</f>
        <v/>
      </c>
      <c r="J267" s="2" t="s">
        <v>666</v>
      </c>
    </row>
    <row r="268" customFormat="false" ht="15" hidden="false" customHeight="true" outlineLevel="0" collapsed="false">
      <c r="A268" s="2" t="s">
        <v>766</v>
      </c>
      <c r="B268" s="2" t="s">
        <v>658</v>
      </c>
      <c r="C268" s="2" t="s">
        <v>360</v>
      </c>
      <c r="D268" s="2" t="s">
        <v>22</v>
      </c>
      <c r="E268" s="2" t="n">
        <v>6420</v>
      </c>
      <c r="F268" s="2" t="n">
        <v>10</v>
      </c>
      <c r="G268" s="6"/>
      <c r="H268" s="3" t="str">
        <f aca="false">IFERROR(IF(NOT(G268=""),ABS(ROUNDDOWN(E268-G268, 3 - (1+INT(LOG10(ABS(E268)))))),""),IF(AND(E268=0,NOT(E268="")),ABS(ROUNDDOWN(E268-G268,0)),""))</f>
        <v/>
      </c>
      <c r="I268" s="3" t="str">
        <f aca="false">IF(NOT(H268=""),IF(H268&lt;=F268,"match",IF(H268&lt;3*F268,"partial match","no match")),"")</f>
        <v/>
      </c>
      <c r="J268" s="2" t="s">
        <v>667</v>
      </c>
    </row>
    <row r="269" customFormat="false" ht="15" hidden="false" customHeight="true" outlineLevel="0" collapsed="false">
      <c r="A269" s="2" t="s">
        <v>766</v>
      </c>
      <c r="B269" s="2" t="s">
        <v>658</v>
      </c>
      <c r="C269" s="2" t="s">
        <v>362</v>
      </c>
      <c r="D269" s="2" t="s">
        <v>22</v>
      </c>
      <c r="E269" s="2" t="n">
        <v>0.14</v>
      </c>
      <c r="F269" s="2" t="n">
        <v>0.003</v>
      </c>
      <c r="G269" s="6"/>
      <c r="H269" s="3" t="str">
        <f aca="false">IFERROR(IF(NOT(G269=""),ABS(ROUNDDOWN(E269-G269, 3 - (1+INT(LOG10(ABS(E269)))))),""),IF(AND(E269=0,NOT(E269="")),ABS(ROUNDDOWN(E269-G269,0)),""))</f>
        <v/>
      </c>
      <c r="I269" s="3" t="str">
        <f aca="false">IF(NOT(H269=""),IF(H269&lt;=F269,"match",IF(H269&lt;3*F269,"partial match","no match")),"")</f>
        <v/>
      </c>
      <c r="J269" s="2" t="s">
        <v>668</v>
      </c>
    </row>
    <row r="270" customFormat="false" ht="15" hidden="false" customHeight="true" outlineLevel="0" collapsed="false">
      <c r="A270" s="2" t="s">
        <v>766</v>
      </c>
      <c r="B270" s="2" t="s">
        <v>658</v>
      </c>
      <c r="C270" s="2" t="s">
        <v>627</v>
      </c>
      <c r="D270" s="2" t="s">
        <v>22</v>
      </c>
      <c r="E270" s="2" t="n">
        <v>2450</v>
      </c>
      <c r="F270" s="2" t="n">
        <v>60</v>
      </c>
      <c r="G270" s="6"/>
      <c r="H270" s="3" t="str">
        <f aca="false">IFERROR(IF(NOT(G270=""),ABS(ROUNDDOWN(E270-G270, 3 - (1+INT(LOG10(ABS(E270)))))),""),IF(AND(E270=0,NOT(E270="")),ABS(ROUNDDOWN(E270-G270,0)),""))</f>
        <v/>
      </c>
      <c r="I270" s="3" t="str">
        <f aca="false">IF(NOT(H270=""),IF(H270&lt;=F270,"match",IF(H270&lt;3*F270,"partial match","no match")),"")</f>
        <v/>
      </c>
      <c r="J270" s="2" t="s">
        <v>669</v>
      </c>
    </row>
    <row r="271" customFormat="false" ht="15" hidden="false" customHeight="true" outlineLevel="0" collapsed="false">
      <c r="A271" s="2" t="s">
        <v>766</v>
      </c>
      <c r="B271" s="2" t="s">
        <v>658</v>
      </c>
      <c r="C271" s="2" t="s">
        <v>629</v>
      </c>
      <c r="D271" s="2" t="s">
        <v>22</v>
      </c>
      <c r="E271" s="2" t="n">
        <v>0.0532</v>
      </c>
      <c r="F271" s="2" t="n">
        <v>0.0005</v>
      </c>
      <c r="G271" s="6"/>
      <c r="H271" s="3" t="str">
        <f aca="false">IFERROR(IF(NOT(G271=""),ABS(ROUNDDOWN(E271-G271, 3 - (1+INT(LOG10(ABS(E271)))))),""),IF(AND(E271=0,NOT(E271="")),ABS(ROUNDDOWN(E271-G271,0)),""))</f>
        <v/>
      </c>
      <c r="I271" s="3" t="str">
        <f aca="false">IF(NOT(H271=""),IF(H271&lt;=F271,"match",IF(H271&lt;3*F271,"partial match","no match")),"")</f>
        <v/>
      </c>
      <c r="J271" s="2" t="s">
        <v>670</v>
      </c>
    </row>
    <row r="272" customFormat="false" ht="15" hidden="false" customHeight="true" outlineLevel="0" collapsed="false">
      <c r="A272" s="2" t="s">
        <v>766</v>
      </c>
      <c r="B272" s="2" t="s">
        <v>658</v>
      </c>
      <c r="C272" s="2" t="s">
        <v>631</v>
      </c>
      <c r="D272" s="2" t="s">
        <v>22</v>
      </c>
      <c r="E272" s="2" t="n">
        <v>1</v>
      </c>
      <c r="F272" s="2" t="n">
        <v>0</v>
      </c>
      <c r="G272" s="6"/>
      <c r="H272" s="3" t="str">
        <f aca="false">IFERROR(IF(NOT(G272=""),ABS(ROUNDDOWN(E272-G272, 3 - (1+INT(LOG10(ABS(E272)))))),""),IF(AND(E272=0,NOT(E272="")),ABS(ROUNDDOWN(E272-G272,0)),""))</f>
        <v/>
      </c>
      <c r="I272" s="3" t="str">
        <f aca="false">IF(NOT(H272=""),IF(H272&lt;=F272,"match",IF(H272&lt;3*F272,"partial match","no match")),"")</f>
        <v/>
      </c>
      <c r="J272" s="2" t="s">
        <v>671</v>
      </c>
    </row>
    <row r="273" customFormat="false" ht="15" hidden="false" customHeight="true" outlineLevel="0" collapsed="false">
      <c r="A273" s="2" t="s">
        <v>766</v>
      </c>
      <c r="B273" s="2" t="s">
        <v>658</v>
      </c>
      <c r="C273" s="2" t="s">
        <v>370</v>
      </c>
      <c r="D273" s="2" t="s">
        <v>22</v>
      </c>
      <c r="E273" s="2" t="n">
        <v>81.1</v>
      </c>
      <c r="F273" s="2" t="n">
        <v>2.1</v>
      </c>
      <c r="G273" s="6"/>
      <c r="H273" s="3" t="str">
        <f aca="false">IFERROR(IF(NOT(G273=""),ABS(ROUNDDOWN(E273-G273, 3 - (1+INT(LOG10(ABS(E273)))))),""),IF(AND(E273=0,NOT(E273="")),ABS(ROUNDDOWN(E273-G273,0)),""))</f>
        <v/>
      </c>
      <c r="I273" s="3" t="str">
        <f aca="false">IF(NOT(H273=""),IF(H273&lt;=F273,"match",IF(H273&lt;3*F273,"partial match","no match")),"")</f>
        <v/>
      </c>
      <c r="J273" s="2" t="s">
        <v>672</v>
      </c>
    </row>
    <row r="274" customFormat="false" ht="15" hidden="false" customHeight="true" outlineLevel="0" collapsed="false">
      <c r="A274" s="2" t="s">
        <v>766</v>
      </c>
      <c r="B274" s="2" t="s">
        <v>658</v>
      </c>
      <c r="C274" s="2" t="s">
        <v>634</v>
      </c>
      <c r="D274" s="2" t="s">
        <v>22</v>
      </c>
      <c r="E274" s="2" t="n">
        <v>39.2</v>
      </c>
      <c r="F274" s="2" t="n">
        <v>0.1</v>
      </c>
      <c r="G274" s="6"/>
      <c r="H274" s="3" t="str">
        <f aca="false">IFERROR(IF(NOT(G274=""),ABS(ROUNDDOWN(E274-G274, 3 - (1+INT(LOG10(ABS(E274)))))),""),IF(AND(E274=0,NOT(E274="")),ABS(ROUNDDOWN(E274-G274,0)),""))</f>
        <v/>
      </c>
      <c r="I274" s="3" t="str">
        <f aca="false">IF(NOT(H274=""),IF(H274&lt;=F274,"match",IF(H274&lt;3*F274,"partial match","no match")),"")</f>
        <v/>
      </c>
      <c r="J274" s="2" t="s">
        <v>673</v>
      </c>
    </row>
    <row r="275" customFormat="false" ht="15" hidden="false" customHeight="true" outlineLevel="0" collapsed="false">
      <c r="A275" s="2" t="s">
        <v>766</v>
      </c>
      <c r="B275" s="2" t="s">
        <v>658</v>
      </c>
      <c r="C275" s="2" t="s">
        <v>636</v>
      </c>
      <c r="D275" s="2" t="s">
        <v>22</v>
      </c>
      <c r="E275" s="2" t="n">
        <v>7.54</v>
      </c>
      <c r="F275" s="2" t="n">
        <v>0.03</v>
      </c>
      <c r="G275" s="6"/>
      <c r="H275" s="3" t="str">
        <f aca="false">IFERROR(IF(NOT(G275=""),ABS(ROUNDDOWN(E275-G275, 3 - (1+INT(LOG10(ABS(E275)))))),""),IF(AND(E275=0,NOT(E275="")),ABS(ROUNDDOWN(E275-G275,0)),""))</f>
        <v/>
      </c>
      <c r="I275" s="3" t="str">
        <f aca="false">IF(NOT(H275=""),IF(H275&lt;=F275,"match",IF(H275&lt;3*F275,"partial match","no match")),"")</f>
        <v/>
      </c>
      <c r="J275" s="2" t="s">
        <v>674</v>
      </c>
    </row>
    <row r="276" customFormat="false" ht="15" hidden="false" customHeight="true" outlineLevel="0" collapsed="false">
      <c r="A276" s="2" t="s">
        <v>766</v>
      </c>
      <c r="B276" s="2" t="s">
        <v>658</v>
      </c>
      <c r="C276" s="2" t="s">
        <v>638</v>
      </c>
      <c r="D276" s="2" t="s">
        <v>22</v>
      </c>
      <c r="E276" s="2" t="n">
        <v>0.00789</v>
      </c>
      <c r="F276" s="2" t="n">
        <v>0.00011</v>
      </c>
      <c r="G276" s="8"/>
      <c r="H276" s="3" t="str">
        <f aca="false">IFERROR(IF(NOT(G276=""),ABS(ROUNDDOWN(E276-G276, 3 - (1+INT(LOG10(ABS(E276)))))),""),IF(AND(E276=0,NOT(E276="")),ABS(ROUNDDOWN(E276-G276,0)),""))</f>
        <v/>
      </c>
      <c r="I276" s="3" t="str">
        <f aca="false">IF(NOT(H276=""),IF(H276&lt;=F276,"match",IF(H276&lt;3*F276,"partial match","no match")),"")</f>
        <v/>
      </c>
      <c r="J276" s="2" t="s">
        <v>675</v>
      </c>
    </row>
  </sheetData>
  <conditionalFormatting sqref="I2:I276">
    <cfRule type="expression" priority="2" aboveAverage="0" equalAverage="0" bottom="0" percent="0" rank="0" text="" dxfId="24">
      <formula>LEN(TRIM(I2))=0</formula>
    </cfRule>
  </conditionalFormatting>
  <conditionalFormatting sqref="I2:I276">
    <cfRule type="cellIs" priority="3" operator="equal" aboveAverage="0" equalAverage="0" bottom="0" percent="0" rank="0" text="" dxfId="25">
      <formula>"match"</formula>
    </cfRule>
  </conditionalFormatting>
  <conditionalFormatting sqref="I2:I276">
    <cfRule type="cellIs" priority="4" operator="equal" aboveAverage="0" equalAverage="0" bottom="0" percent="0" rank="0" text="" dxfId="26">
      <formula>"partial match"</formula>
    </cfRule>
  </conditionalFormatting>
  <conditionalFormatting sqref="I2:I276">
    <cfRule type="cellIs" priority="5" operator="equal" aboveAverage="0" equalAverage="0" bottom="0" percent="0" rank="0" text="" dxfId="27">
      <formula>"no match"</formula>
    </cfRule>
  </conditionalFormatting>
  <conditionalFormatting sqref="D2:D276">
    <cfRule type="containsText" priority="6" operator="containsText" aboveAverage="0" equalAverage="0" bottom="0" percent="0" rank="0" text="&lt; 3" dxfId="28">
      <formula>NOT(ISERROR(SEARCH("&lt; 3",D2)))</formula>
    </cfRule>
    <cfRule type="containsText" priority="7" operator="containsText" aboveAverage="0" equalAverage="0" bottom="0" percent="0" rank="0" text="3-5" dxfId="29">
      <formula>NOT(ISERROR(SEARCH("3-5",D2)))</formula>
    </cfRule>
    <cfRule type="containsText" priority="8" operator="containsText" aboveAverage="0" equalAverage="0" bottom="0" percent="0" rank="0" text="6-9" dxfId="30">
      <formula>NOT(ISERROR(SEARCH("6-9",D2)))</formula>
    </cfRule>
    <cfRule type="containsText" priority="9" operator="containsText" aboveAverage="0" equalAverage="0" bottom="0" percent="0" rank="0" text="≥ 10" dxfId="31">
      <formula>NOT(ISERROR(SEARCH("≥ 10",D2)))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5" defaultRowHeight="15.75" zeroHeight="false" outlineLevelRow="0" outlineLevelCol="0"/>
  <cols>
    <col collapsed="false" customWidth="true" hidden="false" outlineLevel="0" max="2" min="2" style="0" width="43"/>
    <col collapsed="false" customWidth="true" hidden="false" outlineLevel="0" max="3" min="3" style="0" width="50.14"/>
    <col collapsed="false" customWidth="true" hidden="false" outlineLevel="0" max="10" min="10" style="0" width="30.43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true" outlineLevel="0" collapsed="false">
      <c r="A2" s="2" t="s">
        <v>767</v>
      </c>
      <c r="B2" s="2" t="s">
        <v>677</v>
      </c>
      <c r="C2" s="2" t="s">
        <v>678</v>
      </c>
      <c r="D2" s="2" t="s">
        <v>13</v>
      </c>
      <c r="E2" s="2" t="n">
        <v>204</v>
      </c>
      <c r="F2" s="2" t="n">
        <v>0</v>
      </c>
      <c r="G2" s="3"/>
      <c r="H2" s="3" t="str">
        <f aca="false">IFERROR(IF(NOT(G2=""),ABS(ROUNDDOWN(E2-G2, 3 - (1+INT(LOG10(ABS(E2)))))),""),IF(AND(E2=0,NOT(E2="")),ABS(ROUNDDOWN(E2-G2,0)),""))</f>
        <v/>
      </c>
      <c r="I2" s="3" t="str">
        <f aca="false">IF(NOT(H2=""),IF(H2&lt;=F2,"match",IF(H2&lt;3*F2,"partial match","no match")),"")</f>
        <v/>
      </c>
      <c r="J2" s="2" t="s">
        <v>679</v>
      </c>
    </row>
    <row r="3" customFormat="false" ht="15" hidden="false" customHeight="true" outlineLevel="0" collapsed="false">
      <c r="A3" s="2" t="s">
        <v>767</v>
      </c>
      <c r="B3" s="2" t="s">
        <v>677</v>
      </c>
      <c r="C3" s="2" t="s">
        <v>680</v>
      </c>
      <c r="D3" s="2" t="s">
        <v>13</v>
      </c>
      <c r="E3" s="2" t="n">
        <v>201</v>
      </c>
      <c r="F3" s="2" t="n">
        <v>0</v>
      </c>
      <c r="G3" s="3"/>
      <c r="H3" s="3" t="str">
        <f aca="false">IFERROR(IF(NOT(G3=""),ABS(ROUNDDOWN(E3-G3, 3 - (1+INT(LOG10(ABS(E3)))))),""),IF(AND(E3=0,NOT(E3="")),ABS(ROUNDDOWN(E3-G3,0)),""))</f>
        <v/>
      </c>
      <c r="I3" s="3" t="str">
        <f aca="false">IF(NOT(H3=""),IF(H3&lt;=F3,"match",IF(H3&lt;3*F3,"partial match","no match")),"")</f>
        <v/>
      </c>
      <c r="J3" s="2" t="s">
        <v>681</v>
      </c>
    </row>
    <row r="4" customFormat="false" ht="15" hidden="false" customHeight="true" outlineLevel="0" collapsed="false">
      <c r="A4" s="2" t="s">
        <v>767</v>
      </c>
      <c r="B4" s="2" t="s">
        <v>677</v>
      </c>
      <c r="C4" s="2" t="s">
        <v>682</v>
      </c>
      <c r="D4" s="2" t="s">
        <v>13</v>
      </c>
      <c r="E4" s="2" t="n">
        <v>60</v>
      </c>
      <c r="F4" s="2" t="n">
        <v>0</v>
      </c>
      <c r="G4" s="3"/>
      <c r="H4" s="3" t="str">
        <f aca="false">IFERROR(IF(NOT(G4=""),ABS(ROUNDDOWN(E4-G4, 3 - (1+INT(LOG10(ABS(E4)))))),""),IF(AND(E4=0,NOT(E4="")),ABS(ROUNDDOWN(E4-G4,0)),""))</f>
        <v/>
      </c>
      <c r="I4" s="3" t="str">
        <f aca="false">IF(NOT(H4=""),IF(H4&lt;=F4,"match",IF(H4&lt;3*F4,"partial match","no match")),"")</f>
        <v/>
      </c>
      <c r="J4" s="2" t="s">
        <v>683</v>
      </c>
    </row>
    <row r="5" customFormat="false" ht="15" hidden="false" customHeight="true" outlineLevel="0" collapsed="false">
      <c r="A5" s="2" t="s">
        <v>767</v>
      </c>
      <c r="B5" s="2" t="s">
        <v>677</v>
      </c>
      <c r="C5" s="2" t="s">
        <v>684</v>
      </c>
      <c r="D5" s="2" t="s">
        <v>13</v>
      </c>
      <c r="E5" s="2" t="n">
        <v>0.977</v>
      </c>
      <c r="F5" s="2" t="n">
        <v>0</v>
      </c>
      <c r="H5" s="3" t="str">
        <f aca="false">IFERROR(IF(NOT(G5=""),ABS(ROUNDDOWN(E5-G5, 3 - (1+INT(LOG10(ABS(E5)))))),""),IF(AND(E5=0,NOT(E5="")),ABS(ROUNDDOWN(E5-G5,0)),""))</f>
        <v/>
      </c>
      <c r="I5" s="3" t="str">
        <f aca="false">IF(NOT(H5=""),IF(H5&lt;=F5,"match",IF(H5&lt;3*F5,"partial match","no match")),"")</f>
        <v/>
      </c>
      <c r="J5" s="2" t="s">
        <v>685</v>
      </c>
    </row>
    <row r="6" customFormat="false" ht="15" hidden="false" customHeight="true" outlineLevel="0" collapsed="false">
      <c r="A6" s="2" t="s">
        <v>767</v>
      </c>
      <c r="B6" s="2" t="s">
        <v>677</v>
      </c>
      <c r="C6" s="2" t="s">
        <v>686</v>
      </c>
      <c r="D6" s="2" t="s">
        <v>13</v>
      </c>
      <c r="E6" s="2" t="n">
        <v>0.977</v>
      </c>
      <c r="F6" s="2" t="n">
        <v>0</v>
      </c>
      <c r="H6" s="3" t="str">
        <f aca="false">IFERROR(IF(NOT(G6=""),ABS(ROUNDDOWN(E6-G6, 3 - (1+INT(LOG10(ABS(E6)))))),""),IF(AND(E6=0,NOT(E6="")),ABS(ROUNDDOWN(E6-G6,0)),""))</f>
        <v/>
      </c>
      <c r="I6" s="3" t="str">
        <f aca="false">IF(NOT(H6=""),IF(H6&lt;=F6,"match",IF(H6&lt;3*F6,"partial match","no match")),"")</f>
        <v/>
      </c>
      <c r="J6" s="2" t="s">
        <v>687</v>
      </c>
    </row>
    <row r="7" customFormat="false" ht="15" hidden="false" customHeight="true" outlineLevel="0" collapsed="false">
      <c r="A7" s="2" t="s">
        <v>767</v>
      </c>
      <c r="B7" s="2" t="s">
        <v>677</v>
      </c>
      <c r="C7" s="2" t="s">
        <v>688</v>
      </c>
      <c r="D7" s="2" t="s">
        <v>13</v>
      </c>
      <c r="E7" s="2" t="n">
        <v>3</v>
      </c>
      <c r="F7" s="2" t="n">
        <v>0</v>
      </c>
      <c r="H7" s="3" t="str">
        <f aca="false">IFERROR(IF(NOT(G7=""),ABS(ROUNDDOWN(E7-G7, 3 - (1+INT(LOG10(ABS(E7)))))),""),IF(AND(E7=0,NOT(E7="")),ABS(ROUNDDOWN(E7-G7,0)),""))</f>
        <v/>
      </c>
      <c r="I7" s="3" t="str">
        <f aca="false">IF(NOT(H7=""),IF(H7&lt;=F7,"match",IF(H7&lt;3*F7,"partial match","no match")),"")</f>
        <v/>
      </c>
      <c r="J7" s="2" t="s">
        <v>689</v>
      </c>
    </row>
    <row r="8" customFormat="false" ht="15" hidden="false" customHeight="true" outlineLevel="0" collapsed="false">
      <c r="A8" s="2" t="s">
        <v>767</v>
      </c>
      <c r="B8" s="2" t="s">
        <v>677</v>
      </c>
      <c r="C8" s="2" t="s">
        <v>690</v>
      </c>
      <c r="D8" s="2" t="s">
        <v>13</v>
      </c>
      <c r="E8" s="2" t="n">
        <v>-266</v>
      </c>
      <c r="F8" s="2" t="n">
        <v>0</v>
      </c>
      <c r="H8" s="3" t="str">
        <f aca="false">IFERROR(IF(NOT(G8=""),ABS(ROUNDDOWN(E8-G8, 3 - (1+INT(LOG10(ABS(E8)))))),""),IF(AND(E8=0,NOT(E8="")),ABS(ROUNDDOWN(E8-G8,0)),""))</f>
        <v/>
      </c>
      <c r="I8" s="3" t="str">
        <f aca="false">IF(NOT(H8=""),IF(H8&lt;=F8,"match",IF(H8&lt;3*F8,"partial match","no match")),"")</f>
        <v/>
      </c>
      <c r="J8" s="2" t="s">
        <v>691</v>
      </c>
    </row>
    <row r="9" customFormat="false" ht="15" hidden="false" customHeight="true" outlineLevel="0" collapsed="false">
      <c r="A9" s="2" t="s">
        <v>767</v>
      </c>
      <c r="B9" s="2" t="s">
        <v>677</v>
      </c>
      <c r="C9" s="2" t="s">
        <v>692</v>
      </c>
      <c r="D9" s="2" t="s">
        <v>13</v>
      </c>
      <c r="E9" s="2" t="n">
        <v>-1000</v>
      </c>
      <c r="F9" s="2" t="n">
        <v>0</v>
      </c>
      <c r="H9" s="3" t="str">
        <f aca="false">IFERROR(IF(NOT(G9=""),ABS(ROUNDDOWN(E9-G9, 3 - (1+INT(LOG10(ABS(E9)))))),""),IF(AND(E9=0,NOT(E9="")),ABS(ROUNDDOWN(E9-G9,0)),""))</f>
        <v/>
      </c>
      <c r="I9" s="3" t="str">
        <f aca="false">IF(NOT(H9=""),IF(H9&lt;=F9,"match",IF(H9&lt;3*F9,"partial match","no match")),"")</f>
        <v/>
      </c>
      <c r="J9" s="2" t="s">
        <v>693</v>
      </c>
    </row>
    <row r="10" customFormat="false" ht="15" hidden="false" customHeight="true" outlineLevel="0" collapsed="false">
      <c r="A10" s="2" t="s">
        <v>767</v>
      </c>
      <c r="B10" s="2" t="s">
        <v>677</v>
      </c>
      <c r="C10" s="2" t="s">
        <v>694</v>
      </c>
      <c r="D10" s="2" t="s">
        <v>13</v>
      </c>
      <c r="E10" s="2" t="n">
        <v>3065</v>
      </c>
      <c r="F10" s="2" t="n">
        <v>0</v>
      </c>
      <c r="H10" s="3" t="str">
        <f aca="false">IFERROR(IF(NOT(G10=""),ABS(ROUNDDOWN(E10-G10, 3 - (1+INT(LOG10(ABS(E10)))))),""),IF(AND(E10=0,NOT(E10="")),ABS(ROUNDDOWN(E10-G10,0)),""))</f>
        <v/>
      </c>
      <c r="I10" s="3" t="str">
        <f aca="false">IF(NOT(H10=""),IF(H10&lt;=F10,"match",IF(H10&lt;3*F10,"partial match","no match")),"")</f>
        <v/>
      </c>
      <c r="J10" s="2" t="s">
        <v>695</v>
      </c>
    </row>
    <row r="11" customFormat="false" ht="15" hidden="false" customHeight="true" outlineLevel="0" collapsed="false">
      <c r="A11" s="2" t="s">
        <v>767</v>
      </c>
      <c r="B11" s="2" t="s">
        <v>696</v>
      </c>
      <c r="C11" s="2" t="s">
        <v>678</v>
      </c>
      <c r="D11" s="2" t="s">
        <v>13</v>
      </c>
      <c r="E11" s="2" t="n">
        <v>100</v>
      </c>
      <c r="F11" s="2" t="n">
        <v>1</v>
      </c>
      <c r="H11" s="3" t="str">
        <f aca="false">IFERROR(IF(NOT(G11=""),ABS(ROUNDDOWN(E11-G11, 3 - (1+INT(LOG10(ABS(E11)))))),""),IF(AND(E11=0,NOT(E11="")),ABS(ROUNDDOWN(E11-G11,0)),""))</f>
        <v/>
      </c>
      <c r="I11" s="3" t="str">
        <f aca="false">IF(NOT(H11=""),IF(H11&lt;=F11,"match",IF(H11&lt;3*F11,"partial match","no match")),"")</f>
        <v/>
      </c>
      <c r="J11" s="2" t="s">
        <v>697</v>
      </c>
    </row>
    <row r="12" customFormat="false" ht="15" hidden="false" customHeight="true" outlineLevel="0" collapsed="false">
      <c r="A12" s="2" t="s">
        <v>767</v>
      </c>
      <c r="B12" s="2" t="s">
        <v>696</v>
      </c>
      <c r="C12" s="2" t="s">
        <v>680</v>
      </c>
      <c r="D12" s="2" t="s">
        <v>13</v>
      </c>
      <c r="E12" s="2" t="n">
        <v>99</v>
      </c>
      <c r="F12" s="2" t="n">
        <v>0.8</v>
      </c>
      <c r="H12" s="3" t="str">
        <f aca="false">IFERROR(IF(NOT(G12=""),ABS(ROUNDDOWN(E12-G12, 3 - (1+INT(LOG10(ABS(E12)))))),""),IF(AND(E12=0,NOT(E12="")),ABS(ROUNDDOWN(E12-G12,0)),""))</f>
        <v/>
      </c>
      <c r="I12" s="3" t="str">
        <f aca="false">IF(NOT(H12=""),IF(H12&lt;=F12,"match",IF(H12&lt;3*F12,"partial match","no match")),"")</f>
        <v/>
      </c>
      <c r="J12" s="2" t="s">
        <v>698</v>
      </c>
    </row>
    <row r="13" customFormat="false" ht="15" hidden="false" customHeight="true" outlineLevel="0" collapsed="false">
      <c r="A13" s="2" t="s">
        <v>767</v>
      </c>
      <c r="B13" s="2" t="s">
        <v>696</v>
      </c>
      <c r="C13" s="2" t="s">
        <v>682</v>
      </c>
      <c r="D13" s="2" t="s">
        <v>13</v>
      </c>
      <c r="E13" s="2" t="n">
        <v>90</v>
      </c>
      <c r="F13" s="2" t="n">
        <v>0</v>
      </c>
      <c r="H13" s="3" t="str">
        <f aca="false">IFERROR(IF(NOT(G13=""),ABS(ROUNDDOWN(E13-G13, 3 - (1+INT(LOG10(ABS(E13)))))),""),IF(AND(E13=0,NOT(E13="")),ABS(ROUNDDOWN(E13-G13,0)),""))</f>
        <v/>
      </c>
      <c r="I13" s="3" t="str">
        <f aca="false">IF(NOT(H13=""),IF(H13&lt;=F13,"match",IF(H13&lt;3*F13,"partial match","no match")),"")</f>
        <v/>
      </c>
      <c r="J13" s="2" t="s">
        <v>699</v>
      </c>
    </row>
    <row r="14" customFormat="false" ht="15" hidden="false" customHeight="true" outlineLevel="0" collapsed="false">
      <c r="A14" s="2" t="s">
        <v>767</v>
      </c>
      <c r="B14" s="2" t="s">
        <v>696</v>
      </c>
      <c r="C14" s="2" t="s">
        <v>684</v>
      </c>
      <c r="D14" s="2" t="s">
        <v>13</v>
      </c>
      <c r="E14" s="2" t="n">
        <v>2</v>
      </c>
      <c r="F14" s="2" t="n">
        <v>0</v>
      </c>
      <c r="H14" s="3" t="str">
        <f aca="false">IFERROR(IF(NOT(G14=""),ABS(ROUNDDOWN(E14-G14, 3 - (1+INT(LOG10(ABS(E14)))))),""),IF(AND(E14=0,NOT(E14="")),ABS(ROUNDDOWN(E14-G14,0)),""))</f>
        <v/>
      </c>
      <c r="I14" s="3" t="str">
        <f aca="false">IF(NOT(H14=""),IF(H14&lt;=F14,"match",IF(H14&lt;3*F14,"partial match","no match")),"")</f>
        <v/>
      </c>
      <c r="J14" s="2" t="s">
        <v>700</v>
      </c>
    </row>
    <row r="15" customFormat="false" ht="15" hidden="false" customHeight="true" outlineLevel="0" collapsed="false">
      <c r="A15" s="2" t="s">
        <v>767</v>
      </c>
      <c r="B15" s="2" t="s">
        <v>696</v>
      </c>
      <c r="C15" s="2" t="s">
        <v>686</v>
      </c>
      <c r="D15" s="2" t="s">
        <v>13</v>
      </c>
      <c r="E15" s="2" t="n">
        <v>2</v>
      </c>
      <c r="F15" s="2" t="n">
        <v>0</v>
      </c>
      <c r="H15" s="3" t="str">
        <f aca="false">IFERROR(IF(NOT(G15=""),ABS(ROUNDDOWN(E15-G15, 3 - (1+INT(LOG10(ABS(E15)))))),""),IF(AND(E15=0,NOT(E15="")),ABS(ROUNDDOWN(E15-G15,0)),""))</f>
        <v/>
      </c>
      <c r="I15" s="3" t="str">
        <f aca="false">IF(NOT(H15=""),IF(H15&lt;=F15,"match",IF(H15&lt;3*F15,"partial match","no match")),"")</f>
        <v/>
      </c>
      <c r="J15" s="2" t="s">
        <v>701</v>
      </c>
    </row>
    <row r="16" customFormat="false" ht="15" hidden="false" customHeight="true" outlineLevel="0" collapsed="false">
      <c r="A16" s="2" t="s">
        <v>767</v>
      </c>
      <c r="B16" s="2" t="s">
        <v>696</v>
      </c>
      <c r="C16" s="2" t="s">
        <v>688</v>
      </c>
      <c r="D16" s="2" t="s">
        <v>13</v>
      </c>
      <c r="E16" s="2" t="n">
        <v>2</v>
      </c>
      <c r="F16" s="2" t="n">
        <v>0</v>
      </c>
      <c r="H16" s="3" t="str">
        <f aca="false">IFERROR(IF(NOT(G16=""),ABS(ROUNDDOWN(E16-G16, 3 - (1+INT(LOG10(ABS(E16)))))),""),IF(AND(E16=0,NOT(E16="")),ABS(ROUNDDOWN(E16-G16,0)),""))</f>
        <v/>
      </c>
      <c r="I16" s="3" t="str">
        <f aca="false">IF(NOT(H16=""),IF(H16&lt;=F16,"match",IF(H16&lt;3*F16,"partial match","no match")),"")</f>
        <v/>
      </c>
      <c r="J16" s="2" t="s">
        <v>702</v>
      </c>
    </row>
    <row r="17" customFormat="false" ht="15" hidden="false" customHeight="true" outlineLevel="0" collapsed="false">
      <c r="A17" s="2" t="s">
        <v>767</v>
      </c>
      <c r="B17" s="2" t="s">
        <v>696</v>
      </c>
      <c r="C17" s="2" t="s">
        <v>690</v>
      </c>
      <c r="D17" s="2" t="s">
        <v>22</v>
      </c>
      <c r="E17" s="2" t="n">
        <v>-270</v>
      </c>
      <c r="F17" s="2" t="n">
        <v>3</v>
      </c>
      <c r="H17" s="3" t="str">
        <f aca="false">IFERROR(IF(NOT(G17=""),ABS(ROUNDDOWN(E17-G17, 3 - (1+INT(LOG10(ABS(E17)))))),""),IF(AND(E17=0,NOT(E17="")),ABS(ROUNDDOWN(E17-G17,0)),""))</f>
        <v/>
      </c>
      <c r="I17" s="3" t="str">
        <f aca="false">IF(NOT(H17=""),IF(H17&lt;=F17,"match",IF(H17&lt;3*F17,"partial match","no match")),"")</f>
        <v/>
      </c>
      <c r="J17" s="2" t="s">
        <v>703</v>
      </c>
    </row>
    <row r="18" customFormat="false" ht="15" hidden="false" customHeight="true" outlineLevel="0" collapsed="false">
      <c r="A18" s="2" t="s">
        <v>767</v>
      </c>
      <c r="B18" s="2" t="s">
        <v>696</v>
      </c>
      <c r="C18" s="2" t="s">
        <v>692</v>
      </c>
      <c r="D18" s="2" t="s">
        <v>13</v>
      </c>
      <c r="E18" s="2" t="n">
        <v>-1000</v>
      </c>
      <c r="F18" s="2" t="n">
        <v>0</v>
      </c>
      <c r="H18" s="3" t="str">
        <f aca="false">IFERROR(IF(NOT(G18=""),ABS(ROUNDDOWN(E18-G18, 3 - (1+INT(LOG10(ABS(E18)))))),""),IF(AND(E18=0,NOT(E18="")),ABS(ROUNDDOWN(E18-G18,0)),""))</f>
        <v/>
      </c>
      <c r="I18" s="3" t="str">
        <f aca="false">IF(NOT(H18=""),IF(H18&lt;=F18,"match",IF(H18&lt;3*F18,"partial match","no match")),"")</f>
        <v/>
      </c>
      <c r="J18" s="2" t="s">
        <v>704</v>
      </c>
    </row>
    <row r="19" customFormat="false" ht="15" hidden="false" customHeight="true" outlineLevel="0" collapsed="false">
      <c r="A19" s="2" t="s">
        <v>767</v>
      </c>
      <c r="B19" s="2" t="s">
        <v>696</v>
      </c>
      <c r="C19" s="2" t="s">
        <v>694</v>
      </c>
      <c r="D19" s="2" t="s">
        <v>22</v>
      </c>
      <c r="E19" s="2" t="n">
        <v>1854</v>
      </c>
      <c r="F19" s="2" t="n">
        <v>30</v>
      </c>
      <c r="H19" s="3" t="str">
        <f aca="false">IFERROR(IF(NOT(G19=""),ABS(ROUNDDOWN(E19-G19, 3 - (1+INT(LOG10(ABS(E19)))))),""),IF(AND(E19=0,NOT(E19="")),ABS(ROUNDDOWN(E19-G19,0)),""))</f>
        <v/>
      </c>
      <c r="I19" s="3" t="str">
        <f aca="false">IF(NOT(H19=""),IF(H19&lt;=F19,"match",IF(H19&lt;3*F19,"partial match","no match")),"")</f>
        <v/>
      </c>
      <c r="J19" s="2" t="s">
        <v>705</v>
      </c>
    </row>
    <row r="20" customFormat="false" ht="15" hidden="false" customHeight="true" outlineLevel="0" collapsed="false">
      <c r="A20" s="2" t="s">
        <v>767</v>
      </c>
      <c r="B20" s="2" t="s">
        <v>706</v>
      </c>
      <c r="C20" s="2" t="s">
        <v>707</v>
      </c>
      <c r="D20" s="2" t="s">
        <v>13</v>
      </c>
      <c r="E20" s="2" t="n">
        <v>204</v>
      </c>
      <c r="F20" s="2" t="n">
        <v>0</v>
      </c>
      <c r="H20" s="3" t="str">
        <f aca="false">IFERROR(IF(NOT(G20=""),ABS(ROUNDDOWN(E20-G20, 3 - (1+INT(LOG10(ABS(E20)))))),""),IF(AND(E20=0,NOT(E20="")),ABS(ROUNDDOWN(E20-G20,0)),""))</f>
        <v/>
      </c>
      <c r="I20" s="3" t="str">
        <f aca="false">IF(NOT(H20=""),IF(H20&lt;=F20,"match",IF(H20&lt;3*F20,"partial match","no match")),"")</f>
        <v/>
      </c>
      <c r="J20" s="2" t="s">
        <v>708</v>
      </c>
    </row>
    <row r="21" customFormat="false" ht="15" hidden="false" customHeight="true" outlineLevel="0" collapsed="false">
      <c r="A21" s="2" t="s">
        <v>767</v>
      </c>
      <c r="B21" s="2" t="s">
        <v>706</v>
      </c>
      <c r="C21" s="2" t="s">
        <v>709</v>
      </c>
      <c r="D21" s="2" t="s">
        <v>13</v>
      </c>
      <c r="E21" s="2" t="n">
        <v>201</v>
      </c>
      <c r="F21" s="2" t="n">
        <v>0</v>
      </c>
      <c r="H21" s="3" t="str">
        <f aca="false">IFERROR(IF(NOT(G21=""),ABS(ROUNDDOWN(E21-G21, 3 - (1+INT(LOG10(ABS(E21)))))),""),IF(AND(E21=0,NOT(E21="")),ABS(ROUNDDOWN(E21-G21,0)),""))</f>
        <v/>
      </c>
      <c r="I21" s="3" t="str">
        <f aca="false">IF(NOT(H21=""),IF(H21&lt;=F21,"match",IF(H21&lt;3*F21,"partial match","no match")),"")</f>
        <v/>
      </c>
      <c r="J21" s="2" t="s">
        <v>710</v>
      </c>
    </row>
    <row r="22" customFormat="false" ht="15" hidden="false" customHeight="true" outlineLevel="0" collapsed="false">
      <c r="A22" s="2" t="s">
        <v>767</v>
      </c>
      <c r="B22" s="2" t="s">
        <v>706</v>
      </c>
      <c r="C22" s="2" t="s">
        <v>711</v>
      </c>
      <c r="D22" s="2" t="s">
        <v>13</v>
      </c>
      <c r="E22" s="2" t="n">
        <v>60</v>
      </c>
      <c r="F22" s="2" t="n">
        <v>0</v>
      </c>
      <c r="H22" s="3" t="str">
        <f aca="false">IFERROR(IF(NOT(G22=""),ABS(ROUNDDOWN(E22-G22, 3 - (1+INT(LOG10(ABS(E22)))))),""),IF(AND(E22=0,NOT(E22="")),ABS(ROUNDDOWN(E22-G22,0)),""))</f>
        <v/>
      </c>
      <c r="I22" s="3" t="str">
        <f aca="false">IF(NOT(H22=""),IF(H22&lt;=F22,"match",IF(H22&lt;3*F22,"partial match","no match")),"")</f>
        <v/>
      </c>
      <c r="J22" s="2" t="s">
        <v>712</v>
      </c>
    </row>
    <row r="23" customFormat="false" ht="15" hidden="false" customHeight="true" outlineLevel="0" collapsed="false">
      <c r="A23" s="2" t="s">
        <v>767</v>
      </c>
      <c r="B23" s="2" t="s">
        <v>706</v>
      </c>
      <c r="C23" s="2" t="s">
        <v>713</v>
      </c>
      <c r="D23" s="2" t="s">
        <v>22</v>
      </c>
      <c r="E23" s="2" t="n">
        <v>100</v>
      </c>
      <c r="F23" s="2" t="n">
        <v>0</v>
      </c>
      <c r="H23" s="3" t="str">
        <f aca="false">IFERROR(IF(NOT(G23=""),ABS(ROUNDDOWN(E23-G23, 3 - (1+INT(LOG10(ABS(E23)))))),""),IF(AND(E23=0,NOT(E23="")),ABS(ROUNDDOWN(E23-G23,0)),""))</f>
        <v/>
      </c>
      <c r="I23" s="3" t="str">
        <f aca="false">IF(NOT(H23=""),IF(H23&lt;=F23,"match",IF(H23&lt;3*F23,"partial match","no match")),"")</f>
        <v/>
      </c>
      <c r="J23" s="2" t="s">
        <v>714</v>
      </c>
    </row>
    <row r="24" customFormat="false" ht="15" hidden="false" customHeight="true" outlineLevel="0" collapsed="false">
      <c r="A24" s="2" t="s">
        <v>767</v>
      </c>
      <c r="B24" s="2" t="s">
        <v>706</v>
      </c>
      <c r="C24" s="2" t="s">
        <v>715</v>
      </c>
      <c r="D24" s="2" t="s">
        <v>22</v>
      </c>
      <c r="E24" s="2" t="n">
        <v>99</v>
      </c>
      <c r="F24" s="2" t="n">
        <v>0</v>
      </c>
      <c r="H24" s="3" t="str">
        <f aca="false">IFERROR(IF(NOT(G24=""),ABS(ROUNDDOWN(E24-G24, 3 - (1+INT(LOG10(ABS(E24)))))),""),IF(AND(E24=0,NOT(E24="")),ABS(ROUNDDOWN(E24-G24,0)),""))</f>
        <v/>
      </c>
      <c r="I24" s="3" t="str">
        <f aca="false">IF(NOT(H24=""),IF(H24&lt;=F24,"match",IF(H24&lt;3*F24,"partial match","no match")),"")</f>
        <v/>
      </c>
      <c r="J24" s="2" t="s">
        <v>716</v>
      </c>
    </row>
    <row r="25" customFormat="false" ht="15" hidden="false" customHeight="true" outlineLevel="0" collapsed="false">
      <c r="A25" s="2" t="s">
        <v>767</v>
      </c>
      <c r="B25" s="2" t="s">
        <v>706</v>
      </c>
      <c r="C25" s="2" t="s">
        <v>717</v>
      </c>
      <c r="D25" s="2" t="s">
        <v>22</v>
      </c>
      <c r="E25" s="2" t="n">
        <v>26</v>
      </c>
      <c r="F25" s="2" t="n">
        <v>0</v>
      </c>
      <c r="H25" s="3" t="str">
        <f aca="false">IFERROR(IF(NOT(G25=""),ABS(ROUNDDOWN(E25-G25, 3 - (1+INT(LOG10(ABS(E25)))))),""),IF(AND(E25=0,NOT(E25="")),ABS(ROUNDDOWN(E25-G25,0)),""))</f>
        <v/>
      </c>
      <c r="I25" s="3" t="str">
        <f aca="false">IF(NOT(H25=""),IF(H25&lt;=F25,"match",IF(H25&lt;3*F25,"partial match","no match")),"")</f>
        <v/>
      </c>
      <c r="J25" s="2" t="s">
        <v>718</v>
      </c>
    </row>
    <row r="26" customFormat="false" ht="15" hidden="false" customHeight="true" outlineLevel="0" collapsed="false">
      <c r="A26" s="2" t="s">
        <v>767</v>
      </c>
      <c r="B26" s="2" t="s">
        <v>706</v>
      </c>
      <c r="C26" s="2" t="s">
        <v>719</v>
      </c>
      <c r="D26" s="2" t="s">
        <v>22</v>
      </c>
      <c r="E26" s="2" t="n">
        <v>100</v>
      </c>
      <c r="F26" s="2" t="n">
        <v>0</v>
      </c>
      <c r="H26" s="3" t="str">
        <f aca="false">IFERROR(IF(NOT(G26=""),ABS(ROUNDDOWN(E26-G26, 3 - (1+INT(LOG10(ABS(E26)))))),""),IF(AND(E26=0,NOT(E26="")),ABS(ROUNDDOWN(E26-G26,0)),""))</f>
        <v/>
      </c>
      <c r="I26" s="3" t="str">
        <f aca="false">IF(NOT(H26=""),IF(H26&lt;=F26,"match",IF(H26&lt;3*F26,"partial match","no match")),"")</f>
        <v/>
      </c>
      <c r="J26" s="2" t="s">
        <v>720</v>
      </c>
    </row>
    <row r="27" customFormat="false" ht="15" hidden="false" customHeight="true" outlineLevel="0" collapsed="false">
      <c r="A27" s="2" t="s">
        <v>767</v>
      </c>
      <c r="B27" s="2" t="s">
        <v>706</v>
      </c>
      <c r="C27" s="2" t="s">
        <v>721</v>
      </c>
      <c r="D27" s="2" t="s">
        <v>22</v>
      </c>
      <c r="E27" s="2" t="n">
        <v>99</v>
      </c>
      <c r="F27" s="2" t="n">
        <v>0</v>
      </c>
      <c r="H27" s="3" t="str">
        <f aca="false">IFERROR(IF(NOT(G27=""),ABS(ROUNDDOWN(E27-G27, 3 - (1+INT(LOG10(ABS(E27)))))),""),IF(AND(E27=0,NOT(E27="")),ABS(ROUNDDOWN(E27-G27,0)),""))</f>
        <v/>
      </c>
      <c r="I27" s="3" t="str">
        <f aca="false">IF(NOT(H27=""),IF(H27&lt;=F27,"match",IF(H27&lt;3*F27,"partial match","no match")),"")</f>
        <v/>
      </c>
      <c r="J27" s="2" t="s">
        <v>722</v>
      </c>
    </row>
    <row r="28" customFormat="false" ht="15" hidden="false" customHeight="true" outlineLevel="0" collapsed="false">
      <c r="A28" s="2" t="s">
        <v>767</v>
      </c>
      <c r="B28" s="2" t="s">
        <v>706</v>
      </c>
      <c r="C28" s="2" t="s">
        <v>723</v>
      </c>
      <c r="D28" s="2" t="s">
        <v>22</v>
      </c>
      <c r="E28" s="2" t="n">
        <v>26</v>
      </c>
      <c r="F28" s="2" t="n">
        <v>0</v>
      </c>
      <c r="H28" s="3" t="str">
        <f aca="false">IFERROR(IF(NOT(G28=""),ABS(ROUNDDOWN(E28-G28, 3 - (1+INT(LOG10(ABS(E28)))))),""),IF(AND(E28=0,NOT(E28="")),ABS(ROUNDDOWN(E28-G28,0)),""))</f>
        <v/>
      </c>
      <c r="I28" s="3" t="str">
        <f aca="false">IF(NOT(H28=""),IF(H28&lt;=F28,"match",IF(H28&lt;3*F28,"partial match","no match")),"")</f>
        <v/>
      </c>
      <c r="J28" s="2" t="s">
        <v>724</v>
      </c>
    </row>
    <row r="29" customFormat="false" ht="15" hidden="false" customHeight="true" outlineLevel="0" collapsed="false">
      <c r="A29" s="2" t="s">
        <v>767</v>
      </c>
      <c r="B29" s="2" t="s">
        <v>706</v>
      </c>
      <c r="C29" s="2" t="s">
        <v>725</v>
      </c>
      <c r="D29" s="2" t="s">
        <v>22</v>
      </c>
      <c r="E29" s="2" t="n">
        <v>125256</v>
      </c>
      <c r="F29" s="2" t="n">
        <v>0</v>
      </c>
      <c r="H29" s="3" t="str">
        <f aca="false">IFERROR(IF(NOT(G29=""),ABS(ROUNDDOWN(E29-G29, 3 - (1+INT(LOG10(ABS(E29)))))),""),IF(AND(E29=0,NOT(E29="")),ABS(ROUNDDOWN(E29-G29,0)),""))</f>
        <v/>
      </c>
      <c r="I29" s="3" t="str">
        <f aca="false">IF(NOT(H29=""),IF(H29&lt;=F29,"match",IF(H29&lt;3*F29,"partial match","no match")),"")</f>
        <v/>
      </c>
      <c r="J29" s="2" t="s">
        <v>726</v>
      </c>
    </row>
    <row r="30" customFormat="false" ht="15" hidden="false" customHeight="true" outlineLevel="0" collapsed="false">
      <c r="A30" s="2" t="s">
        <v>767</v>
      </c>
      <c r="B30" s="2" t="s">
        <v>706</v>
      </c>
      <c r="C30" s="2" t="s">
        <v>727</v>
      </c>
      <c r="D30" s="2" t="s">
        <v>22</v>
      </c>
      <c r="E30" s="2" t="n">
        <v>125256</v>
      </c>
      <c r="F30" s="2" t="n">
        <v>0</v>
      </c>
      <c r="H30" s="3" t="str">
        <f aca="false">IFERROR(IF(NOT(G30=""),ABS(ROUNDDOWN(E30-G30, 3 - (1+INT(LOG10(ABS(E30)))))),""),IF(AND(E30=0,NOT(E30="")),ABS(ROUNDDOWN(E30-G30,0)),""))</f>
        <v/>
      </c>
      <c r="I30" s="3" t="str">
        <f aca="false">IF(NOT(H30=""),IF(H30&lt;=F30,"match",IF(H30&lt;3*F30,"partial match","no match")),"")</f>
        <v/>
      </c>
      <c r="J30" s="2" t="s">
        <v>728</v>
      </c>
    </row>
    <row r="31" customFormat="false" ht="15" hidden="false" customHeight="true" outlineLevel="0" collapsed="false">
      <c r="A31" s="2" t="s">
        <v>767</v>
      </c>
      <c r="B31" s="2" t="s">
        <v>706</v>
      </c>
      <c r="C31" s="2" t="s">
        <v>729</v>
      </c>
      <c r="D31" s="2" t="s">
        <v>13</v>
      </c>
      <c r="E31" s="2" t="n">
        <v>-46.9</v>
      </c>
      <c r="F31" s="2" t="n">
        <v>0</v>
      </c>
      <c r="H31" s="3" t="str">
        <f aca="false">IFERROR(IF(NOT(G31=""),ABS(ROUNDDOWN(E31-G31, 3 - (1+INT(LOG10(ABS(E31)))))),""),IF(AND(E31=0,NOT(E31="")),ABS(ROUNDDOWN(E31-G31,0)),""))</f>
        <v/>
      </c>
      <c r="I31" s="3" t="str">
        <f aca="false">IF(NOT(H31=""),IF(H31&lt;=F31,"match",IF(H31&lt;3*F31,"partial match","no match")),"")</f>
        <v/>
      </c>
      <c r="J31" s="2" t="s">
        <v>730</v>
      </c>
    </row>
    <row r="32" customFormat="false" ht="15" hidden="false" customHeight="true" outlineLevel="0" collapsed="false">
      <c r="A32" s="2" t="s">
        <v>767</v>
      </c>
      <c r="B32" s="2" t="s">
        <v>706</v>
      </c>
      <c r="C32" s="2" t="s">
        <v>731</v>
      </c>
      <c r="D32" s="2" t="s">
        <v>13</v>
      </c>
      <c r="E32" s="2" t="n">
        <v>-1000</v>
      </c>
      <c r="F32" s="2" t="n">
        <v>0</v>
      </c>
      <c r="H32" s="3" t="str">
        <f aca="false">IFERROR(IF(NOT(G32=""),ABS(ROUNDDOWN(E32-G32, 3 - (1+INT(LOG10(ABS(E32)))))),""),IF(AND(E32=0,NOT(E32="")),ABS(ROUNDDOWN(E32-G32,0)),""))</f>
        <v/>
      </c>
      <c r="I32" s="3" t="str">
        <f aca="false">IF(NOT(H32=""),IF(H32&lt;=F32,"match",IF(H32&lt;3*F32,"partial match","no match")),"")</f>
        <v/>
      </c>
      <c r="J32" s="2" t="s">
        <v>732</v>
      </c>
    </row>
    <row r="33" customFormat="false" ht="15" hidden="false" customHeight="true" outlineLevel="0" collapsed="false">
      <c r="A33" s="2" t="s">
        <v>767</v>
      </c>
      <c r="B33" s="2" t="s">
        <v>706</v>
      </c>
      <c r="C33" s="2" t="s">
        <v>733</v>
      </c>
      <c r="D33" s="2" t="s">
        <v>13</v>
      </c>
      <c r="E33" s="2" t="n">
        <v>723</v>
      </c>
      <c r="F33" s="2" t="n">
        <v>0</v>
      </c>
      <c r="H33" s="3" t="str">
        <f aca="false">IFERROR(IF(NOT(G33=""),ABS(ROUNDDOWN(E33-G33, 3 - (1+INT(LOG10(ABS(E33)))))),""),IF(AND(E33=0,NOT(E33="")),ABS(ROUNDDOWN(E33-G33,0)),""))</f>
        <v/>
      </c>
      <c r="I33" s="3" t="str">
        <f aca="false">IF(NOT(H33=""),IF(H33&lt;=F33,"match",IF(H33&lt;3*F33,"partial match","no match")),"")</f>
        <v/>
      </c>
      <c r="J33" s="2" t="s">
        <v>734</v>
      </c>
    </row>
    <row r="34" customFormat="false" ht="15" hidden="false" customHeight="true" outlineLevel="0" collapsed="false">
      <c r="A34" s="2" t="s">
        <v>767</v>
      </c>
      <c r="B34" s="2" t="s">
        <v>735</v>
      </c>
      <c r="C34" s="2" t="s">
        <v>707</v>
      </c>
      <c r="D34" s="2" t="s">
        <v>13</v>
      </c>
      <c r="E34" s="2" t="n">
        <v>100</v>
      </c>
      <c r="F34" s="2" t="n">
        <v>1</v>
      </c>
      <c r="H34" s="3" t="str">
        <f aca="false">IFERROR(IF(NOT(G34=""),ABS(ROUNDDOWN(E34-G34, 3 - (1+INT(LOG10(ABS(E34)))))),""),IF(AND(E34=0,NOT(E34="")),ABS(ROUNDDOWN(E34-G34,0)),""))</f>
        <v/>
      </c>
      <c r="I34" s="3" t="str">
        <f aca="false">IF(NOT(H34=""),IF(H34&lt;=F34,"match",IF(H34&lt;3*F34,"partial match","no match")),"")</f>
        <v/>
      </c>
      <c r="J34" s="2" t="s">
        <v>736</v>
      </c>
    </row>
    <row r="35" customFormat="false" ht="15" hidden="false" customHeight="true" outlineLevel="0" collapsed="false">
      <c r="A35" s="2" t="s">
        <v>767</v>
      </c>
      <c r="B35" s="2" t="s">
        <v>735</v>
      </c>
      <c r="C35" s="2" t="s">
        <v>709</v>
      </c>
      <c r="D35" s="2" t="s">
        <v>22</v>
      </c>
      <c r="E35" s="2" t="n">
        <v>99</v>
      </c>
      <c r="F35" s="2" t="n">
        <v>0.8</v>
      </c>
      <c r="H35" s="3" t="str">
        <f aca="false">IFERROR(IF(NOT(G35=""),ABS(ROUNDDOWN(E35-G35, 3 - (1+INT(LOG10(ABS(E35)))))),""),IF(AND(E35=0,NOT(E35="")),ABS(ROUNDDOWN(E35-G35,0)),""))</f>
        <v/>
      </c>
      <c r="I35" s="3" t="str">
        <f aca="false">IF(NOT(H35=""),IF(H35&lt;=F35,"match",IF(H35&lt;3*F35,"partial match","no match")),"")</f>
        <v/>
      </c>
      <c r="J35" s="2" t="s">
        <v>737</v>
      </c>
    </row>
    <row r="36" customFormat="false" ht="15" hidden="false" customHeight="true" outlineLevel="0" collapsed="false">
      <c r="A36" s="2" t="s">
        <v>767</v>
      </c>
      <c r="B36" s="2" t="s">
        <v>735</v>
      </c>
      <c r="C36" s="2" t="s">
        <v>711</v>
      </c>
      <c r="D36" s="2" t="s">
        <v>13</v>
      </c>
      <c r="E36" s="2" t="n">
        <v>90</v>
      </c>
      <c r="F36" s="2" t="n">
        <v>0</v>
      </c>
      <c r="H36" s="3" t="str">
        <f aca="false">IFERROR(IF(NOT(G36=""),ABS(ROUNDDOWN(E36-G36, 3 - (1+INT(LOG10(ABS(E36)))))),""),IF(AND(E36=0,NOT(E36="")),ABS(ROUNDDOWN(E36-G36,0)),""))</f>
        <v/>
      </c>
      <c r="I36" s="3" t="str">
        <f aca="false">IF(NOT(H36=""),IF(H36&lt;=F36,"match",IF(H36&lt;3*F36,"partial match","no match")),"")</f>
        <v/>
      </c>
      <c r="J36" s="2" t="s">
        <v>738</v>
      </c>
    </row>
    <row r="37" customFormat="false" ht="15" hidden="false" customHeight="true" outlineLevel="0" collapsed="false">
      <c r="A37" s="2" t="s">
        <v>767</v>
      </c>
      <c r="B37" s="2" t="s">
        <v>735</v>
      </c>
      <c r="C37" s="2" t="s">
        <v>713</v>
      </c>
      <c r="D37" s="2" t="s">
        <v>22</v>
      </c>
      <c r="E37" s="2" t="n">
        <v>49</v>
      </c>
      <c r="F37" s="2" t="n">
        <v>0.2</v>
      </c>
      <c r="H37" s="3" t="str">
        <f aca="false">IFERROR(IF(NOT(G37=""),ABS(ROUNDDOWN(E37-G37, 3 - (1+INT(LOG10(ABS(E37)))))),""),IF(AND(E37=0,NOT(E37="")),ABS(ROUNDDOWN(E37-G37,0)),""))</f>
        <v/>
      </c>
      <c r="I37" s="3" t="str">
        <f aca="false">IF(NOT(H37=""),IF(H37&lt;=F37,"match",IF(H37&lt;3*F37,"partial match","no match")),"")</f>
        <v/>
      </c>
      <c r="J37" s="2" t="s">
        <v>739</v>
      </c>
    </row>
    <row r="38" customFormat="false" ht="15" hidden="false" customHeight="true" outlineLevel="0" collapsed="false">
      <c r="A38" s="2" t="s">
        <v>767</v>
      </c>
      <c r="B38" s="2" t="s">
        <v>735</v>
      </c>
      <c r="C38" s="2" t="s">
        <v>715</v>
      </c>
      <c r="D38" s="2" t="s">
        <v>22</v>
      </c>
      <c r="E38" s="2" t="n">
        <v>49</v>
      </c>
      <c r="F38" s="2" t="n">
        <v>0.3</v>
      </c>
      <c r="H38" s="3" t="str">
        <f aca="false">IFERROR(IF(NOT(G38=""),ABS(ROUNDDOWN(E38-G38, 3 - (1+INT(LOG10(ABS(E38)))))),""),IF(AND(E38=0,NOT(E38="")),ABS(ROUNDDOWN(E38-G38,0)),""))</f>
        <v/>
      </c>
      <c r="I38" s="3" t="str">
        <f aca="false">IF(NOT(H38=""),IF(H38&lt;=F38,"match",IF(H38&lt;3*F38,"partial match","no match")),"")</f>
        <v/>
      </c>
      <c r="J38" s="2" t="s">
        <v>740</v>
      </c>
    </row>
    <row r="39" customFormat="false" ht="15" hidden="false" customHeight="true" outlineLevel="0" collapsed="false">
      <c r="A39" s="2" t="s">
        <v>767</v>
      </c>
      <c r="B39" s="2" t="s">
        <v>735</v>
      </c>
      <c r="C39" s="2" t="s">
        <v>717</v>
      </c>
      <c r="D39" s="2" t="s">
        <v>22</v>
      </c>
      <c r="E39" s="2" t="n">
        <v>40</v>
      </c>
      <c r="F39" s="2" t="n">
        <v>0.1</v>
      </c>
      <c r="H39" s="3" t="str">
        <f aca="false">IFERROR(IF(NOT(G39=""),ABS(ROUNDDOWN(E39-G39, 3 - (1+INT(LOG10(ABS(E39)))))),""),IF(AND(E39=0,NOT(E39="")),ABS(ROUNDDOWN(E39-G39,0)),""))</f>
        <v/>
      </c>
      <c r="I39" s="3" t="str">
        <f aca="false">IF(NOT(H39=""),IF(H39&lt;=F39,"match",IF(H39&lt;3*F39,"partial match","no match")),"")</f>
        <v/>
      </c>
      <c r="J39" s="2" t="s">
        <v>741</v>
      </c>
    </row>
    <row r="40" customFormat="false" ht="15" hidden="false" customHeight="true" outlineLevel="0" collapsed="false">
      <c r="A40" s="2" t="s">
        <v>767</v>
      </c>
      <c r="B40" s="2" t="s">
        <v>735</v>
      </c>
      <c r="C40" s="2" t="s">
        <v>719</v>
      </c>
      <c r="D40" s="2" t="s">
        <v>22</v>
      </c>
      <c r="E40" s="2" t="n">
        <v>49</v>
      </c>
      <c r="F40" s="2" t="n">
        <v>0.2</v>
      </c>
      <c r="H40" s="3" t="str">
        <f aca="false">IFERROR(IF(NOT(G40=""),ABS(ROUNDDOWN(E40-G40, 3 - (1+INT(LOG10(ABS(E40)))))),""),IF(AND(E40=0,NOT(E40="")),ABS(ROUNDDOWN(E40-G40,0)),""))</f>
        <v/>
      </c>
      <c r="I40" s="3" t="str">
        <f aca="false">IF(NOT(H40=""),IF(H40&lt;=F40,"match",IF(H40&lt;3*F40,"partial match","no match")),"")</f>
        <v/>
      </c>
      <c r="J40" s="2" t="s">
        <v>742</v>
      </c>
    </row>
    <row r="41" customFormat="false" ht="15" hidden="false" customHeight="true" outlineLevel="0" collapsed="false">
      <c r="A41" s="2" t="s">
        <v>767</v>
      </c>
      <c r="B41" s="2" t="s">
        <v>735</v>
      </c>
      <c r="C41" s="2" t="s">
        <v>721</v>
      </c>
      <c r="D41" s="2" t="s">
        <v>22</v>
      </c>
      <c r="E41" s="2" t="n">
        <v>49</v>
      </c>
      <c r="F41" s="2" t="n">
        <v>0.3</v>
      </c>
      <c r="H41" s="3" t="str">
        <f aca="false">IFERROR(IF(NOT(G41=""),ABS(ROUNDDOWN(E41-G41, 3 - (1+INT(LOG10(ABS(E41)))))),""),IF(AND(E41=0,NOT(E41="")),ABS(ROUNDDOWN(E41-G41,0)),""))</f>
        <v/>
      </c>
      <c r="I41" s="3" t="str">
        <f aca="false">IF(NOT(H41=""),IF(H41&lt;=F41,"match",IF(H41&lt;3*F41,"partial match","no match")),"")</f>
        <v/>
      </c>
      <c r="J41" s="2" t="s">
        <v>743</v>
      </c>
    </row>
    <row r="42" customFormat="false" ht="15" hidden="false" customHeight="true" outlineLevel="0" collapsed="false">
      <c r="A42" s="2" t="s">
        <v>767</v>
      </c>
      <c r="B42" s="2" t="s">
        <v>735</v>
      </c>
      <c r="C42" s="2" t="s">
        <v>723</v>
      </c>
      <c r="D42" s="2" t="s">
        <v>22</v>
      </c>
      <c r="E42" s="2" t="n">
        <v>40</v>
      </c>
      <c r="F42" s="2" t="n">
        <v>0.1</v>
      </c>
      <c r="H42" s="3" t="str">
        <f aca="false">IFERROR(IF(NOT(G42=""),ABS(ROUNDDOWN(E42-G42, 3 - (1+INT(LOG10(ABS(E42)))))),""),IF(AND(E42=0,NOT(E42="")),ABS(ROUNDDOWN(E42-G42,0)),""))</f>
        <v/>
      </c>
      <c r="I42" s="3" t="str">
        <f aca="false">IF(NOT(H42=""),IF(H42&lt;=F42,"match",IF(H42&lt;3*F42,"partial match","no match")),"")</f>
        <v/>
      </c>
      <c r="J42" s="2" t="s">
        <v>744</v>
      </c>
    </row>
    <row r="43" customFormat="false" ht="15" hidden="false" customHeight="true" outlineLevel="0" collapsed="false">
      <c r="A43" s="2" t="s">
        <v>767</v>
      </c>
      <c r="B43" s="2" t="s">
        <v>735</v>
      </c>
      <c r="C43" s="2" t="s">
        <v>725</v>
      </c>
      <c r="D43" s="2" t="s">
        <v>22</v>
      </c>
      <c r="E43" s="2" t="n">
        <v>45985</v>
      </c>
      <c r="F43" s="2" t="n">
        <v>100</v>
      </c>
      <c r="H43" s="3" t="str">
        <f aca="false">IFERROR(IF(NOT(G43=""),ABS(ROUNDDOWN(E43-G43, 3 - (1+INT(LOG10(ABS(E43)))))),""),IF(AND(E43=0,NOT(E43="")),ABS(ROUNDDOWN(E43-G43,0)),""))</f>
        <v/>
      </c>
      <c r="I43" s="3" t="str">
        <f aca="false">IF(NOT(H43=""),IF(H43&lt;=F43,"match",IF(H43&lt;3*F43,"partial match","no match")),"")</f>
        <v/>
      </c>
      <c r="J43" s="2" t="s">
        <v>745</v>
      </c>
    </row>
    <row r="44" customFormat="false" ht="15" hidden="false" customHeight="true" outlineLevel="0" collapsed="false">
      <c r="A44" s="2" t="s">
        <v>767</v>
      </c>
      <c r="B44" s="2" t="s">
        <v>735</v>
      </c>
      <c r="C44" s="2" t="s">
        <v>727</v>
      </c>
      <c r="D44" s="2" t="s">
        <v>22</v>
      </c>
      <c r="E44" s="2" t="n">
        <v>45985</v>
      </c>
      <c r="F44" s="2" t="n">
        <v>100</v>
      </c>
      <c r="H44" s="3" t="str">
        <f aca="false">IFERROR(IF(NOT(G44=""),ABS(ROUNDDOWN(E44-G44, 3 - (1+INT(LOG10(ABS(E44)))))),""),IF(AND(E44=0,NOT(E44="")),ABS(ROUNDDOWN(E44-G44,0)),""))</f>
        <v/>
      </c>
      <c r="I44" s="3" t="str">
        <f aca="false">IF(NOT(H44=""),IF(H44&lt;=F44,"match",IF(H44&lt;3*F44,"partial match","no match")),"")</f>
        <v/>
      </c>
      <c r="J44" s="2" t="s">
        <v>746</v>
      </c>
    </row>
    <row r="45" customFormat="false" ht="15" hidden="false" customHeight="true" outlineLevel="0" collapsed="false">
      <c r="A45" s="2" t="s">
        <v>767</v>
      </c>
      <c r="B45" s="2" t="s">
        <v>735</v>
      </c>
      <c r="C45" s="2" t="s">
        <v>729</v>
      </c>
      <c r="D45" s="2" t="s">
        <v>22</v>
      </c>
      <c r="E45" s="2" t="n">
        <v>-48.9</v>
      </c>
      <c r="F45" s="2" t="n">
        <v>0.1</v>
      </c>
      <c r="H45" s="3" t="str">
        <f aca="false">IFERROR(IF(NOT(G45=""),ABS(ROUNDDOWN(E45-G45, 3 - (1+INT(LOG10(ABS(E45)))))),""),IF(AND(E45=0,NOT(E45="")),ABS(ROUNDDOWN(E45-G45,0)),""))</f>
        <v/>
      </c>
      <c r="I45" s="3" t="str">
        <f aca="false">IF(NOT(H45=""),IF(H45&lt;=F45,"match",IF(H45&lt;3*F45,"partial match","no match")),"")</f>
        <v/>
      </c>
      <c r="J45" s="2" t="s">
        <v>747</v>
      </c>
    </row>
    <row r="46" customFormat="false" ht="15" hidden="false" customHeight="true" outlineLevel="0" collapsed="false">
      <c r="A46" s="2" t="s">
        <v>767</v>
      </c>
      <c r="B46" s="2" t="s">
        <v>735</v>
      </c>
      <c r="C46" s="2" t="s">
        <v>731</v>
      </c>
      <c r="D46" s="2" t="s">
        <v>22</v>
      </c>
      <c r="E46" s="2" t="n">
        <v>-939</v>
      </c>
      <c r="F46" s="2" t="n">
        <v>1</v>
      </c>
      <c r="H46" s="3" t="str">
        <f aca="false">IFERROR(IF(NOT(G46=""),ABS(ROUNDDOWN(E46-G46, 3 - (1+INT(LOG10(ABS(E46)))))),""),IF(AND(E46=0,NOT(E46="")),ABS(ROUNDDOWN(E46-G46,0)),""))</f>
        <v/>
      </c>
      <c r="I46" s="3" t="str">
        <f aca="false">IF(NOT(H46=""),IF(H46&lt;=F46,"match",IF(H46&lt;3*F46,"partial match","no match")),"")</f>
        <v/>
      </c>
      <c r="J46" s="2" t="s">
        <v>748</v>
      </c>
    </row>
    <row r="47" customFormat="false" ht="15" hidden="false" customHeight="true" outlineLevel="0" collapsed="false">
      <c r="A47" s="2" t="s">
        <v>767</v>
      </c>
      <c r="B47" s="2" t="s">
        <v>735</v>
      </c>
      <c r="C47" s="2" t="s">
        <v>733</v>
      </c>
      <c r="D47" s="2" t="s">
        <v>13</v>
      </c>
      <c r="E47" s="2" t="n">
        <v>521</v>
      </c>
      <c r="F47" s="2" t="n">
        <v>5</v>
      </c>
      <c r="H47" s="3" t="str">
        <f aca="false">IFERROR(IF(NOT(G47=""),ABS(ROUNDDOWN(E47-G47, 3 - (1+INT(LOG10(ABS(E47)))))),""),IF(AND(E47=0,NOT(E47="")),ABS(ROUNDDOWN(E47-G47,0)),""))</f>
        <v/>
      </c>
      <c r="I47" s="3" t="str">
        <f aca="false">IF(NOT(H47=""),IF(H47&lt;=F47,"match",IF(H47&lt;3*F47,"partial match","no match")),"")</f>
        <v/>
      </c>
      <c r="J47" s="2" t="s">
        <v>749</v>
      </c>
    </row>
    <row r="48" customFormat="false" ht="15" hidden="false" customHeight="true" outlineLevel="0" collapsed="false">
      <c r="A48" s="2" t="s">
        <v>767</v>
      </c>
      <c r="B48" s="2" t="s">
        <v>750</v>
      </c>
      <c r="C48" s="2" t="s">
        <v>707</v>
      </c>
      <c r="D48" s="2" t="s">
        <v>13</v>
      </c>
      <c r="E48" s="2" t="n">
        <v>100</v>
      </c>
      <c r="F48" s="2" t="n">
        <v>1</v>
      </c>
      <c r="H48" s="3" t="str">
        <f aca="false">IFERROR(IF(NOT(G48=""),ABS(ROUNDDOWN(E48-G48, 3 - (1+INT(LOG10(ABS(E48)))))),""),IF(AND(E48=0,NOT(E48="")),ABS(ROUNDDOWN(E48-G48,0)),""))</f>
        <v/>
      </c>
      <c r="I48" s="3" t="str">
        <f aca="false">IF(NOT(H48=""),IF(H48&lt;=F48,"match",IF(H48&lt;3*F48,"partial match","no match")),"")</f>
        <v/>
      </c>
      <c r="J48" s="2" t="s">
        <v>751</v>
      </c>
    </row>
    <row r="49" customFormat="false" ht="15" hidden="false" customHeight="true" outlineLevel="0" collapsed="false">
      <c r="A49" s="2" t="s">
        <v>767</v>
      </c>
      <c r="B49" s="2" t="s">
        <v>750</v>
      </c>
      <c r="C49" s="2" t="s">
        <v>709</v>
      </c>
      <c r="D49" s="2" t="s">
        <v>22</v>
      </c>
      <c r="E49" s="2" t="n">
        <v>99</v>
      </c>
      <c r="F49" s="2" t="n">
        <v>0.8</v>
      </c>
      <c r="H49" s="3" t="str">
        <f aca="false">IFERROR(IF(NOT(G49=""),ABS(ROUNDDOWN(E49-G49, 3 - (1+INT(LOG10(ABS(E49)))))),""),IF(AND(E49=0,NOT(E49="")),ABS(ROUNDDOWN(E49-G49,0)),""))</f>
        <v/>
      </c>
      <c r="I49" s="3" t="str">
        <f aca="false">IF(NOT(H49=""),IF(H49&lt;=F49,"match",IF(H49&lt;3*F49,"partial match","no match")),"")</f>
        <v/>
      </c>
      <c r="J49" s="2" t="s">
        <v>752</v>
      </c>
    </row>
    <row r="50" customFormat="false" ht="15" hidden="false" customHeight="true" outlineLevel="0" collapsed="false">
      <c r="A50" s="2" t="s">
        <v>767</v>
      </c>
      <c r="B50" s="2" t="s">
        <v>750</v>
      </c>
      <c r="C50" s="2" t="s">
        <v>711</v>
      </c>
      <c r="D50" s="2" t="s">
        <v>13</v>
      </c>
      <c r="E50" s="2" t="n">
        <v>90</v>
      </c>
      <c r="F50" s="2" t="n">
        <v>0</v>
      </c>
      <c r="H50" s="3" t="str">
        <f aca="false">IFERROR(IF(NOT(G50=""),ABS(ROUNDDOWN(E50-G50, 3 - (1+INT(LOG10(ABS(E50)))))),""),IF(AND(E50=0,NOT(E50="")),ABS(ROUNDDOWN(E50-G50,0)),""))</f>
        <v/>
      </c>
      <c r="I50" s="3" t="str">
        <f aca="false">IF(NOT(H50=""),IF(H50&lt;=F50,"match",IF(H50&lt;3*F50,"partial match","no match")),"")</f>
        <v/>
      </c>
      <c r="J50" s="2" t="s">
        <v>753</v>
      </c>
    </row>
    <row r="51" customFormat="false" ht="15" hidden="false" customHeight="true" outlineLevel="0" collapsed="false">
      <c r="A51" s="2" t="s">
        <v>767</v>
      </c>
      <c r="B51" s="2" t="s">
        <v>750</v>
      </c>
      <c r="C51" s="2" t="s">
        <v>713</v>
      </c>
      <c r="D51" s="2" t="s">
        <v>22</v>
      </c>
      <c r="E51" s="2" t="n">
        <v>49</v>
      </c>
      <c r="F51" s="2" t="n">
        <v>0.3</v>
      </c>
      <c r="H51" s="3" t="str">
        <f aca="false">IFERROR(IF(NOT(G51=""),ABS(ROUNDDOWN(E51-G51, 3 - (1+INT(LOG10(ABS(E51)))))),""),IF(AND(E51=0,NOT(E51="")),ABS(ROUNDDOWN(E51-G51,0)),""))</f>
        <v/>
      </c>
      <c r="I51" s="3" t="str">
        <f aca="false">IF(NOT(H51=""),IF(H51&lt;=F51,"match",IF(H51&lt;3*F51,"partial match","no match")),"")</f>
        <v/>
      </c>
      <c r="J51" s="2" t="s">
        <v>754</v>
      </c>
    </row>
    <row r="52" customFormat="false" ht="15" hidden="false" customHeight="true" outlineLevel="0" collapsed="false">
      <c r="A52" s="2" t="s">
        <v>767</v>
      </c>
      <c r="B52" s="2" t="s">
        <v>750</v>
      </c>
      <c r="C52" s="2" t="s">
        <v>715</v>
      </c>
      <c r="D52" s="2" t="s">
        <v>22</v>
      </c>
      <c r="E52" s="2" t="n">
        <v>49</v>
      </c>
      <c r="F52" s="2" t="n">
        <v>0.3</v>
      </c>
      <c r="H52" s="3" t="str">
        <f aca="false">IFERROR(IF(NOT(G52=""),ABS(ROUNDDOWN(E52-G52, 3 - (1+INT(LOG10(ABS(E52)))))),""),IF(AND(E52=0,NOT(E52="")),ABS(ROUNDDOWN(E52-G52,0)),""))</f>
        <v/>
      </c>
      <c r="I52" s="3" t="str">
        <f aca="false">IF(NOT(H52=""),IF(H52&lt;=F52,"match",IF(H52&lt;3*F52,"partial match","no match")),"")</f>
        <v/>
      </c>
      <c r="J52" s="2" t="s">
        <v>755</v>
      </c>
    </row>
    <row r="53" customFormat="false" ht="15" hidden="false" customHeight="true" outlineLevel="0" collapsed="false">
      <c r="A53" s="2" t="s">
        <v>767</v>
      </c>
      <c r="B53" s="2" t="s">
        <v>750</v>
      </c>
      <c r="C53" s="2" t="s">
        <v>717</v>
      </c>
      <c r="D53" s="2" t="s">
        <v>22</v>
      </c>
      <c r="E53" s="2" t="n">
        <v>40</v>
      </c>
      <c r="F53" s="2" t="n">
        <v>0.3</v>
      </c>
      <c r="H53" s="3" t="str">
        <f aca="false">IFERROR(IF(NOT(G53=""),ABS(ROUNDDOWN(E53-G53, 3 - (1+INT(LOG10(ABS(E53)))))),""),IF(AND(E53=0,NOT(E53="")),ABS(ROUNDDOWN(E53-G53,0)),""))</f>
        <v/>
      </c>
      <c r="I53" s="3" t="str">
        <f aca="false">IF(NOT(H53=""),IF(H53&lt;=F53,"match",IF(H53&lt;3*F53,"partial match","no match")),"")</f>
        <v/>
      </c>
      <c r="J53" s="2" t="s">
        <v>756</v>
      </c>
    </row>
    <row r="54" customFormat="false" ht="15" hidden="false" customHeight="true" outlineLevel="0" collapsed="false">
      <c r="A54" s="2" t="s">
        <v>767</v>
      </c>
      <c r="B54" s="2" t="s">
        <v>750</v>
      </c>
      <c r="C54" s="2" t="s">
        <v>719</v>
      </c>
      <c r="D54" s="2" t="s">
        <v>22</v>
      </c>
      <c r="E54" s="2" t="n">
        <v>49</v>
      </c>
      <c r="F54" s="2" t="n">
        <v>0.3</v>
      </c>
      <c r="H54" s="3" t="str">
        <f aca="false">IFERROR(IF(NOT(G54=""),ABS(ROUNDDOWN(E54-G54, 3 - (1+INT(LOG10(ABS(E54)))))),""),IF(AND(E54=0,NOT(E54="")),ABS(ROUNDDOWN(E54-G54,0)),""))</f>
        <v/>
      </c>
      <c r="I54" s="3" t="str">
        <f aca="false">IF(NOT(H54=""),IF(H54&lt;=F54,"match",IF(H54&lt;3*F54,"partial match","no match")),"")</f>
        <v/>
      </c>
      <c r="J54" s="2" t="s">
        <v>757</v>
      </c>
    </row>
    <row r="55" customFormat="false" ht="15" hidden="false" customHeight="true" outlineLevel="0" collapsed="false">
      <c r="A55" s="2" t="s">
        <v>767</v>
      </c>
      <c r="B55" s="2" t="s">
        <v>750</v>
      </c>
      <c r="C55" s="2" t="s">
        <v>721</v>
      </c>
      <c r="D55" s="2" t="s">
        <v>22</v>
      </c>
      <c r="E55" s="2" t="n">
        <v>49</v>
      </c>
      <c r="F55" s="2" t="n">
        <v>0.3</v>
      </c>
      <c r="H55" s="3" t="str">
        <f aca="false">IFERROR(IF(NOT(G55=""),ABS(ROUNDDOWN(E55-G55, 3 - (1+INT(LOG10(ABS(E55)))))),""),IF(AND(E55=0,NOT(E55="")),ABS(ROUNDDOWN(E55-G55,0)),""))</f>
        <v/>
      </c>
      <c r="I55" s="3" t="str">
        <f aca="false">IF(NOT(H55=""),IF(H55&lt;=F55,"match",IF(H55&lt;3*F55,"partial match","no match")),"")</f>
        <v/>
      </c>
      <c r="J55" s="2" t="s">
        <v>758</v>
      </c>
    </row>
    <row r="56" customFormat="false" ht="15" hidden="false" customHeight="true" outlineLevel="0" collapsed="false">
      <c r="A56" s="2" t="s">
        <v>767</v>
      </c>
      <c r="B56" s="2" t="s">
        <v>750</v>
      </c>
      <c r="C56" s="2" t="s">
        <v>723</v>
      </c>
      <c r="D56" s="2" t="s">
        <v>22</v>
      </c>
      <c r="E56" s="2" t="n">
        <v>40</v>
      </c>
      <c r="F56" s="2" t="n">
        <v>0.3</v>
      </c>
      <c r="H56" s="3" t="str">
        <f aca="false">IFERROR(IF(NOT(G56=""),ABS(ROUNDDOWN(E56-G56, 3 - (1+INT(LOG10(ABS(E56)))))),""),IF(AND(E56=0,NOT(E56="")),ABS(ROUNDDOWN(E56-G56,0)),""))</f>
        <v/>
      </c>
      <c r="I56" s="3" t="str">
        <f aca="false">IF(NOT(H56=""),IF(H56&lt;=F56,"match",IF(H56&lt;3*F56,"partial match","no match")),"")</f>
        <v/>
      </c>
      <c r="J56" s="2" t="s">
        <v>759</v>
      </c>
    </row>
    <row r="57" customFormat="false" ht="15" hidden="false" customHeight="true" outlineLevel="0" collapsed="false">
      <c r="A57" s="2" t="s">
        <v>767</v>
      </c>
      <c r="B57" s="2" t="s">
        <v>750</v>
      </c>
      <c r="C57" s="2" t="s">
        <v>725</v>
      </c>
      <c r="D57" s="2" t="s">
        <v>22</v>
      </c>
      <c r="E57" s="2" t="n">
        <v>44465</v>
      </c>
      <c r="F57" s="2" t="n">
        <v>800</v>
      </c>
      <c r="H57" s="3" t="str">
        <f aca="false">IFERROR(IF(NOT(G57=""),ABS(ROUNDDOWN(E57-G57, 3 - (1+INT(LOG10(ABS(E57)))))),""),IF(AND(E57=0,NOT(E57="")),ABS(ROUNDDOWN(E57-G57,0)),""))</f>
        <v/>
      </c>
      <c r="I57" s="3" t="str">
        <f aca="false">IF(NOT(H57=""),IF(H57&lt;=F57,"match",IF(H57&lt;3*F57,"partial match","no match")),"")</f>
        <v/>
      </c>
      <c r="J57" s="2" t="s">
        <v>760</v>
      </c>
    </row>
    <row r="58" customFormat="false" ht="15" hidden="false" customHeight="true" outlineLevel="0" collapsed="false">
      <c r="A58" s="2" t="s">
        <v>767</v>
      </c>
      <c r="B58" s="2" t="s">
        <v>750</v>
      </c>
      <c r="C58" s="2" t="s">
        <v>727</v>
      </c>
      <c r="D58" s="2" t="s">
        <v>22</v>
      </c>
      <c r="E58" s="2" t="n">
        <v>45985</v>
      </c>
      <c r="F58" s="2" t="n">
        <v>700</v>
      </c>
      <c r="H58" s="3" t="str">
        <f aca="false">IFERROR(IF(NOT(G58=""),ABS(ROUNDDOWN(E58-G58, 3 - (1+INT(LOG10(ABS(E58)))))),""),IF(AND(E58=0,NOT(E58="")),ABS(ROUNDDOWN(E58-G58,0)),""))</f>
        <v/>
      </c>
      <c r="I58" s="3" t="str">
        <f aca="false">IF(NOT(H58=""),IF(H58&lt;=F58,"match",IF(H58&lt;3*F58,"partial match","no match")),"")</f>
        <v/>
      </c>
      <c r="J58" s="2" t="s">
        <v>761</v>
      </c>
    </row>
    <row r="59" customFormat="false" ht="15" hidden="false" customHeight="true" outlineLevel="0" collapsed="false">
      <c r="A59" s="2" t="s">
        <v>767</v>
      </c>
      <c r="B59" s="2" t="s">
        <v>750</v>
      </c>
      <c r="C59" s="2" t="s">
        <v>729</v>
      </c>
      <c r="D59" s="2" t="s">
        <v>13</v>
      </c>
      <c r="E59" s="2" t="n">
        <v>-23.5</v>
      </c>
      <c r="F59" s="2" t="n">
        <v>3.9</v>
      </c>
      <c r="H59" s="3" t="str">
        <f aca="false">IFERROR(IF(NOT(G59=""),ABS(ROUNDDOWN(E59-G59, 3 - (1+INT(LOG10(ABS(E59)))))),""),IF(AND(E59=0,NOT(E59="")),ABS(ROUNDDOWN(E59-G59,0)),""))</f>
        <v/>
      </c>
      <c r="I59" s="3" t="str">
        <f aca="false">IF(NOT(H59=""),IF(H59&lt;=F59,"match",IF(H59&lt;3*F59,"partial match","no match")),"")</f>
        <v/>
      </c>
      <c r="J59" s="2" t="s">
        <v>762</v>
      </c>
    </row>
    <row r="60" customFormat="false" ht="15" hidden="false" customHeight="true" outlineLevel="0" collapsed="false">
      <c r="A60" s="2" t="s">
        <v>767</v>
      </c>
      <c r="B60" s="2" t="s">
        <v>750</v>
      </c>
      <c r="C60" s="2" t="s">
        <v>731</v>
      </c>
      <c r="D60" s="2" t="s">
        <v>13</v>
      </c>
      <c r="E60" s="2" t="n">
        <v>-724</v>
      </c>
      <c r="F60" s="2" t="n">
        <v>12</v>
      </c>
      <c r="H60" s="3" t="str">
        <f aca="false">IFERROR(IF(NOT(G60=""),ABS(ROUNDDOWN(E60-G60, 3 - (1+INT(LOG10(ABS(E60)))))),""),IF(AND(E60=0,NOT(E60="")),ABS(ROUNDDOWN(E60-G60,0)),""))</f>
        <v/>
      </c>
      <c r="I60" s="3" t="str">
        <f aca="false">IF(NOT(H60=""),IF(H60&lt;=F60,"match",IF(H60&lt;3*F60,"partial match","no match")),"")</f>
        <v/>
      </c>
      <c r="J60" s="2" t="s">
        <v>763</v>
      </c>
    </row>
    <row r="61" customFormat="false" ht="15" hidden="false" customHeight="true" outlineLevel="0" collapsed="false">
      <c r="A61" s="2" t="s">
        <v>767</v>
      </c>
      <c r="B61" s="2" t="s">
        <v>750</v>
      </c>
      <c r="C61" s="2" t="s">
        <v>733</v>
      </c>
      <c r="D61" s="2" t="s">
        <v>13</v>
      </c>
      <c r="E61" s="2" t="n">
        <v>521</v>
      </c>
      <c r="F61" s="2" t="n">
        <v>22</v>
      </c>
      <c r="H61" s="3" t="str">
        <f aca="false">IFERROR(IF(NOT(G61=""),ABS(ROUNDDOWN(E61-G61, 3 - (1+INT(LOG10(ABS(E61)))))),""),IF(AND(E61=0,NOT(E61="")),ABS(ROUNDDOWN(E61-G61,0)),""))</f>
        <v/>
      </c>
      <c r="I61" s="3" t="str">
        <f aca="false">IF(NOT(H61=""),IF(H61&lt;=F61,"match",IF(H61&lt;3*F61,"partial match","no match")),"")</f>
        <v/>
      </c>
      <c r="J61" s="2" t="s">
        <v>764</v>
      </c>
    </row>
    <row r="62" customFormat="false" ht="15" hidden="false" customHeight="true" outlineLevel="0" collapsed="false">
      <c r="A62" s="2" t="s">
        <v>767</v>
      </c>
      <c r="B62" s="2" t="s">
        <v>11</v>
      </c>
      <c r="C62" s="2" t="s">
        <v>12</v>
      </c>
      <c r="D62" s="2" t="s">
        <v>22</v>
      </c>
      <c r="E62" s="2" t="n">
        <v>367000</v>
      </c>
      <c r="F62" s="2" t="n">
        <v>6000</v>
      </c>
      <c r="G62" s="6"/>
      <c r="H62" s="3" t="str">
        <f aca="false">IFERROR(IF(NOT(G62=""),ABS(ROUNDDOWN(E62-G62, 3 - (1+INT(LOG10(ABS(E62)))))),""),IF(AND(E62=0,NOT(E62="")),ABS(ROUNDDOWN(E62-G62,0)),""))</f>
        <v/>
      </c>
      <c r="I62" s="3" t="str">
        <f aca="false">IF(NOT(H62=""),IF(H62&lt;=F62,"match",IF(H62&lt;3*F62,"partial match","no match")),"")</f>
        <v/>
      </c>
      <c r="J62" s="2" t="s">
        <v>14</v>
      </c>
    </row>
    <row r="63" customFormat="false" ht="15" hidden="false" customHeight="true" outlineLevel="0" collapsed="false">
      <c r="A63" s="2" t="s">
        <v>767</v>
      </c>
      <c r="B63" s="2" t="s">
        <v>11</v>
      </c>
      <c r="C63" s="2" t="s">
        <v>15</v>
      </c>
      <c r="D63" s="2" t="s">
        <v>22</v>
      </c>
      <c r="E63" s="2" t="n">
        <v>368000</v>
      </c>
      <c r="F63" s="2" t="n">
        <v>6000</v>
      </c>
      <c r="G63" s="6"/>
      <c r="H63" s="3" t="str">
        <f aca="false">IFERROR(IF(NOT(G63=""),ABS(ROUNDDOWN(E63-G63, 3 - (1+INT(LOG10(ABS(E63)))))),""),IF(AND(E63=0,NOT(E63="")),ABS(ROUNDDOWN(E63-G63,0)),""))</f>
        <v/>
      </c>
      <c r="I63" s="3" t="str">
        <f aca="false">IF(NOT(H63=""),IF(H63&lt;=F63,"match",IF(H63&lt;3*F63,"partial match","no match")),"")</f>
        <v/>
      </c>
      <c r="J63" s="2" t="s">
        <v>16</v>
      </c>
    </row>
    <row r="64" customFormat="false" ht="15" hidden="false" customHeight="true" outlineLevel="0" collapsed="false">
      <c r="A64" s="2" t="s">
        <v>767</v>
      </c>
      <c r="B64" s="2" t="s">
        <v>11</v>
      </c>
      <c r="C64" s="2" t="s">
        <v>17</v>
      </c>
      <c r="D64" s="2" t="s">
        <v>22</v>
      </c>
      <c r="E64" s="2" t="n">
        <v>34300</v>
      </c>
      <c r="F64" s="2" t="n">
        <v>400</v>
      </c>
      <c r="G64" s="6"/>
      <c r="H64" s="3" t="str">
        <f aca="false">IFERROR(IF(NOT(G64=""),ABS(ROUNDDOWN(E64-G64, 3 - (1+INT(LOG10(ABS(E64)))))),""),IF(AND(E64=0,NOT(E64="")),ABS(ROUNDDOWN(E64-G64,0)),""))</f>
        <v/>
      </c>
      <c r="I64" s="3" t="str">
        <f aca="false">IF(NOT(H64=""),IF(H64&lt;=F64,"match",IF(H64&lt;3*F64,"partial match","no match")),"")</f>
        <v/>
      </c>
      <c r="J64" s="2" t="s">
        <v>18</v>
      </c>
    </row>
    <row r="65" customFormat="false" ht="15" hidden="false" customHeight="true" outlineLevel="0" collapsed="false">
      <c r="A65" s="2" t="s">
        <v>767</v>
      </c>
      <c r="B65" s="2" t="s">
        <v>11</v>
      </c>
      <c r="C65" s="2" t="s">
        <v>19</v>
      </c>
      <c r="D65" s="2" t="s">
        <v>22</v>
      </c>
      <c r="E65" s="2" t="n">
        <v>0.0934</v>
      </c>
      <c r="F65" s="2" t="n">
        <v>0.0007</v>
      </c>
      <c r="G65" s="6"/>
      <c r="H65" s="3" t="str">
        <f aca="false">IFERROR(IF(NOT(G65=""),ABS(ROUNDDOWN(E65-G65, 3 - (1+INT(LOG10(ABS(E65)))))),""),IF(AND(E65=0,NOT(E65="")),ABS(ROUNDDOWN(E65-G65,0)),""))</f>
        <v/>
      </c>
      <c r="I65" s="3" t="str">
        <f aca="false">IF(NOT(H65=""),IF(H65&lt;=F65,"match",IF(H65&lt;3*F65,"partial match","no match")),"")</f>
        <v/>
      </c>
      <c r="J65" s="2" t="s">
        <v>20</v>
      </c>
    </row>
    <row r="66" customFormat="false" ht="15" hidden="false" customHeight="true" outlineLevel="0" collapsed="false">
      <c r="A66" s="2" t="s">
        <v>767</v>
      </c>
      <c r="B66" s="2" t="s">
        <v>11</v>
      </c>
      <c r="C66" s="2" t="s">
        <v>21</v>
      </c>
      <c r="D66" s="2" t="s">
        <v>22</v>
      </c>
      <c r="E66" s="2" t="n">
        <v>0.0326</v>
      </c>
      <c r="F66" s="2" t="n">
        <v>0.0002</v>
      </c>
      <c r="G66" s="6"/>
      <c r="H66" s="3" t="str">
        <f aca="false">IFERROR(IF(NOT(G66=""),ABS(ROUNDDOWN(E66-G66, 3 - (1+INT(LOG10(ABS(E66)))))),""),IF(AND(E66=0,NOT(E66="")),ABS(ROUNDDOWN(E66-G66,0)),""))</f>
        <v/>
      </c>
      <c r="I66" s="3" t="str">
        <f aca="false">IF(NOT(H66=""),IF(H66&lt;=F66,"match",IF(H66&lt;3*F66,"partial match","no match")),"")</f>
        <v/>
      </c>
      <c r="J66" s="2" t="s">
        <v>23</v>
      </c>
    </row>
    <row r="67" customFormat="false" ht="15" hidden="false" customHeight="true" outlineLevel="0" collapsed="false">
      <c r="A67" s="2" t="s">
        <v>767</v>
      </c>
      <c r="B67" s="2" t="s">
        <v>11</v>
      </c>
      <c r="C67" s="2" t="s">
        <v>24</v>
      </c>
      <c r="D67" s="2" t="s">
        <v>22</v>
      </c>
      <c r="E67" s="2" t="n">
        <v>0.378</v>
      </c>
      <c r="F67" s="2" t="n">
        <v>0.004</v>
      </c>
      <c r="G67" s="6"/>
      <c r="H67" s="3" t="str">
        <f aca="false">IFERROR(IF(NOT(G67=""),ABS(ROUNDDOWN(E67-G67, 3 - (1+INT(LOG10(ABS(E67)))))),""),IF(AND(E67=0,NOT(E67="")),ABS(ROUNDDOWN(E67-G67,0)),""))</f>
        <v/>
      </c>
      <c r="I67" s="3" t="str">
        <f aca="false">IF(NOT(H67=""),IF(H67&lt;=F67,"match",IF(H67&lt;3*F67,"partial match","no match")),"")</f>
        <v/>
      </c>
      <c r="J67" s="2" t="s">
        <v>25</v>
      </c>
    </row>
    <row r="68" customFormat="false" ht="15" hidden="false" customHeight="true" outlineLevel="0" collapsed="false">
      <c r="A68" s="2" t="s">
        <v>767</v>
      </c>
      <c r="B68" s="2" t="s">
        <v>11</v>
      </c>
      <c r="C68" s="2" t="s">
        <v>26</v>
      </c>
      <c r="D68" s="2" t="s">
        <v>22</v>
      </c>
      <c r="E68" s="2" t="n">
        <v>1.38</v>
      </c>
      <c r="F68" s="2" t="n">
        <v>0.01</v>
      </c>
      <c r="G68" s="6"/>
      <c r="H68" s="3" t="str">
        <f aca="false">IFERROR(IF(NOT(G68=""),ABS(ROUNDDOWN(E68-G68, 3 - (1+INT(LOG10(ABS(E68)))))),""),IF(AND(E68=0,NOT(E68="")),ABS(ROUNDDOWN(E68-G68,0)),""))</f>
        <v/>
      </c>
      <c r="I68" s="3" t="str">
        <f aca="false">IF(NOT(H68=""),IF(H68&lt;=F68,"match",IF(H68&lt;3*F68,"partial match","no match")),"")</f>
        <v/>
      </c>
      <c r="J68" s="2" t="s">
        <v>27</v>
      </c>
    </row>
    <row r="69" customFormat="false" ht="15" hidden="false" customHeight="true" outlineLevel="0" collapsed="false">
      <c r="A69" s="2" t="s">
        <v>767</v>
      </c>
      <c r="B69" s="2" t="s">
        <v>11</v>
      </c>
      <c r="C69" s="2" t="s">
        <v>28</v>
      </c>
      <c r="D69" s="2" t="s">
        <v>22</v>
      </c>
      <c r="E69" s="2" t="n">
        <v>0.723</v>
      </c>
      <c r="F69" s="2" t="n">
        <v>0.003</v>
      </c>
      <c r="G69" s="6"/>
      <c r="H69" s="3" t="str">
        <f aca="false">IFERROR(IF(NOT(G69=""),ABS(ROUNDDOWN(E69-G69, 3 - (1+INT(LOG10(ABS(E69)))))),""),IF(AND(E69=0,NOT(E69="")),ABS(ROUNDDOWN(E69-G69,0)),""))</f>
        <v/>
      </c>
      <c r="I69" s="3" t="str">
        <f aca="false">IF(NOT(H69=""),IF(H69&lt;=F69,"match",IF(H69&lt;3*F69,"partial match","no match")),"")</f>
        <v/>
      </c>
      <c r="J69" s="2" t="s">
        <v>29</v>
      </c>
    </row>
    <row r="70" customFormat="false" ht="15" hidden="false" customHeight="true" outlineLevel="0" collapsed="false">
      <c r="A70" s="2" t="s">
        <v>767</v>
      </c>
      <c r="B70" s="2" t="s">
        <v>11</v>
      </c>
      <c r="C70" s="2" t="s">
        <v>30</v>
      </c>
      <c r="D70" s="2" t="s">
        <v>22</v>
      </c>
      <c r="E70" s="2" t="n">
        <v>0.383</v>
      </c>
      <c r="F70" s="2" t="n">
        <v>0.004</v>
      </c>
      <c r="G70" s="6"/>
      <c r="H70" s="3" t="str">
        <f aca="false">IFERROR(IF(NOT(G70=""),ABS(ROUNDDOWN(E70-G70, 3 - (1+INT(LOG10(ABS(E70)))))),""),IF(AND(E70=0,NOT(E70="")),ABS(ROUNDDOWN(E70-G70,0)),""))</f>
        <v/>
      </c>
      <c r="I70" s="3" t="str">
        <f aca="false">IF(NOT(H70=""),IF(H70&lt;=F70,"match",IF(H70&lt;3*F70,"partial match","no match")),"")</f>
        <v/>
      </c>
      <c r="J70" s="2" t="s">
        <v>31</v>
      </c>
    </row>
    <row r="71" customFormat="false" ht="15" hidden="false" customHeight="true" outlineLevel="0" collapsed="false">
      <c r="A71" s="2" t="s">
        <v>767</v>
      </c>
      <c r="B71" s="2" t="s">
        <v>11</v>
      </c>
      <c r="C71" s="2" t="s">
        <v>32</v>
      </c>
      <c r="D71" s="2" t="s">
        <v>22</v>
      </c>
      <c r="E71" s="2" t="n">
        <v>64.9</v>
      </c>
      <c r="F71" s="2" t="n">
        <v>2.8</v>
      </c>
      <c r="G71" s="6"/>
      <c r="H71" s="3" t="str">
        <f aca="false">IFERROR(IF(NOT(G71=""),ABS(ROUNDDOWN(E71-G71, 3 - (1+INT(LOG10(ABS(E71)))))),""),IF(AND(E71=0,NOT(E71="")),ABS(ROUNDDOWN(E71-G71,0)),""))</f>
        <v/>
      </c>
      <c r="I71" s="3" t="str">
        <f aca="false">IF(NOT(H71=""),IF(H71&lt;=F71,"match",IF(H71&lt;3*F71,"partial match","no match")),"")</f>
        <v/>
      </c>
      <c r="J71" s="2" t="s">
        <v>33</v>
      </c>
    </row>
    <row r="72" customFormat="false" ht="15" hidden="false" customHeight="true" outlineLevel="0" collapsed="false">
      <c r="A72" s="2" t="s">
        <v>767</v>
      </c>
      <c r="B72" s="2" t="s">
        <v>11</v>
      </c>
      <c r="C72" s="2" t="s">
        <v>34</v>
      </c>
      <c r="D72" s="2" t="s">
        <v>22</v>
      </c>
      <c r="E72" s="2" t="n">
        <v>125</v>
      </c>
      <c r="F72" s="2" t="n">
        <v>1</v>
      </c>
      <c r="G72" s="6"/>
      <c r="H72" s="3" t="str">
        <f aca="false">IFERROR(IF(NOT(G72=""),ABS(ROUNDDOWN(E72-G72, 3 - (1+INT(LOG10(ABS(E72)))))),""),IF(AND(E72=0,NOT(E72="")),ABS(ROUNDDOWN(E72-G72,0)),""))</f>
        <v/>
      </c>
      <c r="I72" s="3" t="str">
        <f aca="false">IF(NOT(H72=""),IF(H72&lt;=F72,"match",IF(H72&lt;3*F72,"partial match","no match")),"")</f>
        <v/>
      </c>
      <c r="J72" s="2" t="s">
        <v>35</v>
      </c>
    </row>
    <row r="73" customFormat="false" ht="15" hidden="false" customHeight="true" outlineLevel="0" collapsed="false">
      <c r="A73" s="2" t="s">
        <v>767</v>
      </c>
      <c r="B73" s="2" t="s">
        <v>11</v>
      </c>
      <c r="C73" s="2" t="s">
        <v>36</v>
      </c>
      <c r="D73" s="2" t="s">
        <v>22</v>
      </c>
      <c r="E73" s="2" t="n">
        <v>93.3</v>
      </c>
      <c r="F73" s="2" t="n">
        <v>0.5</v>
      </c>
      <c r="G73" s="6"/>
      <c r="H73" s="3" t="str">
        <f aca="false">IFERROR(IF(NOT(G73=""),ABS(ROUNDDOWN(E73-G73, 3 - (1+INT(LOG10(ABS(E73)))))),""),IF(AND(E73=0,NOT(E73="")),ABS(ROUNDDOWN(E73-G73,0)),""))</f>
        <v/>
      </c>
      <c r="I73" s="3" t="str">
        <f aca="false">IF(NOT(H73=""),IF(H73&lt;=F73,"match",IF(H73&lt;3*F73,"partial match","no match")),"")</f>
        <v/>
      </c>
      <c r="J73" s="2" t="s">
        <v>37</v>
      </c>
    </row>
    <row r="74" customFormat="false" ht="15" hidden="false" customHeight="true" outlineLevel="0" collapsed="false">
      <c r="A74" s="2" t="s">
        <v>767</v>
      </c>
      <c r="B74" s="2" t="s">
        <v>11</v>
      </c>
      <c r="C74" s="2" t="s">
        <v>38</v>
      </c>
      <c r="D74" s="2" t="s">
        <v>22</v>
      </c>
      <c r="E74" s="2" t="n">
        <v>82</v>
      </c>
      <c r="F74" s="2" t="n">
        <v>0.5</v>
      </c>
      <c r="G74" s="6"/>
      <c r="H74" s="3" t="str">
        <f aca="false">IFERROR(IF(NOT(G74=""),ABS(ROUNDDOWN(E74-G74, 3 - (1+INT(LOG10(ABS(E74)))))),""),IF(AND(E74=0,NOT(E74="")),ABS(ROUNDDOWN(E74-G74,0)),""))</f>
        <v/>
      </c>
      <c r="I74" s="3" t="str">
        <f aca="false">IF(NOT(H74=""),IF(H74&lt;=F74,"match",IF(H74&lt;3*F74,"partial match","no match")),"")</f>
        <v/>
      </c>
      <c r="J74" s="2" t="s">
        <v>39</v>
      </c>
    </row>
    <row r="75" customFormat="false" ht="15" hidden="false" customHeight="true" outlineLevel="0" collapsed="false">
      <c r="A75" s="2" t="s">
        <v>767</v>
      </c>
      <c r="B75" s="2" t="s">
        <v>11</v>
      </c>
      <c r="C75" s="2" t="s">
        <v>40</v>
      </c>
      <c r="D75" s="2" t="s">
        <v>22</v>
      </c>
      <c r="E75" s="2" t="n">
        <v>70.9</v>
      </c>
      <c r="F75" s="2" t="n">
        <v>0.4</v>
      </c>
      <c r="G75" s="6"/>
      <c r="H75" s="3" t="str">
        <f aca="false">IFERROR(IF(NOT(G75=""),ABS(ROUNDDOWN(E75-G75, 3 - (1+INT(LOG10(ABS(E75)))))),""),IF(AND(E75=0,NOT(E75="")),ABS(ROUNDDOWN(E75-G75,0)),""))</f>
        <v/>
      </c>
      <c r="I75" s="3" t="str">
        <f aca="false">IF(NOT(H75=""),IF(H75&lt;=F75,"match",IF(H75&lt;3*F75,"partial match","no match")),"")</f>
        <v/>
      </c>
      <c r="J75" s="2" t="s">
        <v>41</v>
      </c>
    </row>
    <row r="76" customFormat="false" ht="15" hidden="false" customHeight="true" outlineLevel="0" collapsed="false">
      <c r="A76" s="2" t="s">
        <v>767</v>
      </c>
      <c r="B76" s="2" t="s">
        <v>11</v>
      </c>
      <c r="C76" s="2" t="s">
        <v>42</v>
      </c>
      <c r="D76" s="2" t="s">
        <v>22</v>
      </c>
      <c r="E76" s="2" t="n">
        <v>0.879</v>
      </c>
      <c r="F76" s="2" t="n">
        <v>0.001</v>
      </c>
      <c r="G76" s="6"/>
      <c r="H76" s="3" t="str">
        <f aca="false">IFERROR(IF(NOT(G76=""),ABS(ROUNDDOWN(E76-G76, 3 - (1+INT(LOG10(ABS(E76)))))),""),IF(AND(E76=0,NOT(E76="")),ABS(ROUNDDOWN(E76-G76,0)),""))</f>
        <v/>
      </c>
      <c r="I76" s="3" t="str">
        <f aca="false">IF(NOT(H76=""),IF(H76&lt;=F76,"match",IF(H76&lt;3*F76,"partial match","no match")),"")</f>
        <v/>
      </c>
      <c r="J76" s="2" t="s">
        <v>43</v>
      </c>
    </row>
    <row r="77" customFormat="false" ht="15" hidden="false" customHeight="true" outlineLevel="0" collapsed="false">
      <c r="A77" s="2" t="s">
        <v>767</v>
      </c>
      <c r="B77" s="2" t="s">
        <v>11</v>
      </c>
      <c r="C77" s="2" t="s">
        <v>44</v>
      </c>
      <c r="D77" s="2" t="s">
        <v>22</v>
      </c>
      <c r="E77" s="2" t="n">
        <v>0.76</v>
      </c>
      <c r="F77" s="2" t="n">
        <v>0.001</v>
      </c>
      <c r="G77" s="6"/>
      <c r="H77" s="3" t="str">
        <f aca="false">IFERROR(IF(NOT(G77=""),ABS(ROUNDDOWN(E77-G77, 3 - (1+INT(LOG10(ABS(E77)))))),""),IF(AND(E77=0,NOT(E77="")),ABS(ROUNDDOWN(E77-G77,0)),""))</f>
        <v/>
      </c>
      <c r="I77" s="3" t="str">
        <f aca="false">IF(NOT(H77=""),IF(H77&lt;=F77,"match",IF(H77&lt;3*F77,"partial match","no match")),"")</f>
        <v/>
      </c>
      <c r="J77" s="2" t="s">
        <v>45</v>
      </c>
    </row>
    <row r="78" customFormat="false" ht="15" hidden="false" customHeight="true" outlineLevel="0" collapsed="false">
      <c r="A78" s="2" t="s">
        <v>767</v>
      </c>
      <c r="B78" s="2" t="s">
        <v>11</v>
      </c>
      <c r="C78" s="2" t="s">
        <v>46</v>
      </c>
      <c r="D78" s="2" t="s">
        <v>22</v>
      </c>
      <c r="E78" s="2" t="n">
        <v>0.478</v>
      </c>
      <c r="F78" s="2" t="n">
        <v>0.003</v>
      </c>
      <c r="G78" s="6"/>
      <c r="H78" s="3" t="str">
        <f aca="false">IFERROR(IF(NOT(G78=""),ABS(ROUNDDOWN(E78-G78, 3 - (1+INT(LOG10(ABS(E78)))))),""),IF(AND(E78=0,NOT(E78="")),ABS(ROUNDDOWN(E78-G78,0)),""))</f>
        <v/>
      </c>
      <c r="I78" s="3" t="str">
        <f aca="false">IF(NOT(H78=""),IF(H78&lt;=F78,"match",IF(H78&lt;3*F78,"partial match","no match")),"")</f>
        <v/>
      </c>
      <c r="J78" s="2" t="s">
        <v>47</v>
      </c>
    </row>
    <row r="79" customFormat="false" ht="15" hidden="false" customHeight="true" outlineLevel="0" collapsed="false">
      <c r="A79" s="2" t="s">
        <v>767</v>
      </c>
      <c r="B79" s="2" t="s">
        <v>11</v>
      </c>
      <c r="C79" s="2" t="s">
        <v>48</v>
      </c>
      <c r="D79" s="2" t="s">
        <v>22</v>
      </c>
      <c r="E79" s="2" t="n">
        <v>0.678</v>
      </c>
      <c r="F79" s="2" t="n">
        <v>0.003</v>
      </c>
      <c r="G79" s="6"/>
      <c r="H79" s="3" t="str">
        <f aca="false">IFERROR(IF(NOT(G79=""),ABS(ROUNDDOWN(E79-G79, 3 - (1+INT(LOG10(ABS(E79)))))),""),IF(AND(E79=0,NOT(E79="")),ABS(ROUNDDOWN(E79-G79,0)),""))</f>
        <v/>
      </c>
      <c r="I79" s="3" t="str">
        <f aca="false">IF(NOT(H79=""),IF(H79&lt;=F79,"match",IF(H79&lt;3*F79,"partial match","no match")),"")</f>
        <v/>
      </c>
      <c r="J79" s="2" t="s">
        <v>49</v>
      </c>
    </row>
    <row r="80" customFormat="false" ht="15" hidden="false" customHeight="true" outlineLevel="0" collapsed="false">
      <c r="A80" s="2" t="s">
        <v>767</v>
      </c>
      <c r="B80" s="2" t="s">
        <v>11</v>
      </c>
      <c r="C80" s="2" t="s">
        <v>50</v>
      </c>
      <c r="D80" s="2" t="s">
        <v>51</v>
      </c>
      <c r="E80" s="2"/>
      <c r="F80" s="2"/>
      <c r="G80" s="6"/>
      <c r="H80" s="3" t="str">
        <f aca="false">IFERROR(IF(NOT(G80=""),ABS(ROUNDDOWN(E80-G80, 3 - (1+INT(LOG10(ABS(E80)))))),""),IF(AND(E80=0,NOT(E80="")),ABS(ROUNDDOWN(E80-G80,0)),""))</f>
        <v/>
      </c>
      <c r="I80" s="3" t="str">
        <f aca="false">IF(NOT(H80=""),IF(H80&lt;=F80,"match",IF(H80&lt;3*F80,"partial match","no match")),"")</f>
        <v/>
      </c>
      <c r="J80" s="2" t="s">
        <v>52</v>
      </c>
    </row>
    <row r="81" customFormat="false" ht="15" hidden="false" customHeight="true" outlineLevel="0" collapsed="false">
      <c r="A81" s="2" t="s">
        <v>767</v>
      </c>
      <c r="B81" s="2" t="s">
        <v>11</v>
      </c>
      <c r="C81" s="2" t="s">
        <v>53</v>
      </c>
      <c r="D81" s="2" t="s">
        <v>51</v>
      </c>
      <c r="E81" s="2"/>
      <c r="F81" s="2"/>
      <c r="G81" s="6"/>
      <c r="H81" s="3" t="str">
        <f aca="false">IFERROR(IF(NOT(G81=""),ABS(ROUNDDOWN(E81-G81, 3 - (1+INT(LOG10(ABS(E81)))))),""),IF(AND(E81=0,NOT(E81="")),ABS(ROUNDDOWN(E81-G81,0)),""))</f>
        <v/>
      </c>
      <c r="I81" s="3" t="str">
        <f aca="false">IF(NOT(H81=""),IF(H81&lt;=F81,"match",IF(H81&lt;3*F81,"partial match","no match")),"")</f>
        <v/>
      </c>
      <c r="J81" s="2" t="s">
        <v>54</v>
      </c>
    </row>
    <row r="82" customFormat="false" ht="15" hidden="false" customHeight="true" outlineLevel="0" collapsed="false">
      <c r="A82" s="2" t="s">
        <v>767</v>
      </c>
      <c r="B82" s="2" t="s">
        <v>11</v>
      </c>
      <c r="C82" s="2" t="s">
        <v>55</v>
      </c>
      <c r="D82" s="2" t="s">
        <v>22</v>
      </c>
      <c r="E82" s="2" t="n">
        <v>1.29</v>
      </c>
      <c r="F82" s="2" t="n">
        <v>0.01</v>
      </c>
      <c r="G82" s="6"/>
      <c r="H82" s="3" t="str">
        <f aca="false">IFERROR(IF(NOT(G82=""),ABS(ROUNDDOWN(E82-G82, 3 - (1+INT(LOG10(ABS(E82)))))),""),IF(AND(E82=0,NOT(E82="")),ABS(ROUNDDOWN(E82-G82,0)),""))</f>
        <v/>
      </c>
      <c r="I82" s="3" t="str">
        <f aca="false">IF(NOT(H82=""),IF(H82&lt;=F82,"match",IF(H82&lt;3*F82,"partial match","no match")),"")</f>
        <v/>
      </c>
      <c r="J82" s="2" t="s">
        <v>57</v>
      </c>
    </row>
    <row r="83" customFormat="false" ht="15" hidden="false" customHeight="true" outlineLevel="0" collapsed="false">
      <c r="A83" s="2" t="s">
        <v>767</v>
      </c>
      <c r="B83" s="2" t="s">
        <v>11</v>
      </c>
      <c r="C83" s="2" t="s">
        <v>58</v>
      </c>
      <c r="D83" s="2" t="s">
        <v>56</v>
      </c>
      <c r="E83" s="2" t="n">
        <v>1.62</v>
      </c>
      <c r="F83" s="2" t="n">
        <v>0.01</v>
      </c>
      <c r="G83" s="6"/>
      <c r="H83" s="3" t="str">
        <f aca="false">IFERROR(IF(NOT(G83=""),ABS(ROUNDDOWN(E83-G83, 3 - (1+INT(LOG10(ABS(E83)))))),""),IF(AND(E83=0,NOT(E83="")),ABS(ROUNDDOWN(E83-G83,0)),""))</f>
        <v/>
      </c>
      <c r="I83" s="3" t="str">
        <f aca="false">IF(NOT(H83=""),IF(H83&lt;=F83,"match",IF(H83&lt;3*F83,"partial match","no match")),"")</f>
        <v/>
      </c>
      <c r="J83" s="2" t="s">
        <v>59</v>
      </c>
    </row>
    <row r="84" customFormat="false" ht="15" hidden="false" customHeight="true" outlineLevel="0" collapsed="false">
      <c r="A84" s="2" t="s">
        <v>767</v>
      </c>
      <c r="B84" s="2" t="s">
        <v>11</v>
      </c>
      <c r="C84" s="2" t="s">
        <v>60</v>
      </c>
      <c r="D84" s="2" t="s">
        <v>51</v>
      </c>
      <c r="E84" s="2"/>
      <c r="F84" s="2"/>
      <c r="G84" s="6"/>
      <c r="H84" s="3" t="str">
        <f aca="false">IFERROR(IF(NOT(G84=""),ABS(ROUNDDOWN(E84-G84, 3 - (1+INT(LOG10(ABS(E84)))))),""),IF(AND(E84=0,NOT(E84="")),ABS(ROUNDDOWN(E84-G84,0)),""))</f>
        <v/>
      </c>
      <c r="I84" s="3" t="str">
        <f aca="false">IF(NOT(H84=""),IF(H84&lt;=F84,"match",IF(H84&lt;3*F84,"partial match","no match")),"")</f>
        <v/>
      </c>
      <c r="J84" s="2" t="s">
        <v>61</v>
      </c>
    </row>
    <row r="85" customFormat="false" ht="15" hidden="false" customHeight="true" outlineLevel="0" collapsed="false">
      <c r="A85" s="2" t="s">
        <v>767</v>
      </c>
      <c r="B85" s="2" t="s">
        <v>11</v>
      </c>
      <c r="C85" s="2" t="s">
        <v>62</v>
      </c>
      <c r="D85" s="2" t="s">
        <v>51</v>
      </c>
      <c r="E85" s="2"/>
      <c r="F85" s="2"/>
      <c r="G85" s="6"/>
      <c r="H85" s="3" t="str">
        <f aca="false">IFERROR(IF(NOT(G85=""),ABS(ROUNDDOWN(E85-G85, 3 - (1+INT(LOG10(ABS(E85)))))),""),IF(AND(E85=0,NOT(E85="")),ABS(ROUNDDOWN(E85-G85,0)),""))</f>
        <v/>
      </c>
      <c r="I85" s="3" t="str">
        <f aca="false">IF(NOT(H85=""),IF(H85&lt;=F85,"match",IF(H85&lt;3*F85,"partial match","no match")),"")</f>
        <v/>
      </c>
      <c r="J85" s="2" t="s">
        <v>63</v>
      </c>
    </row>
    <row r="86" customFormat="false" ht="15" hidden="false" customHeight="true" outlineLevel="0" collapsed="false">
      <c r="A86" s="2" t="s">
        <v>767</v>
      </c>
      <c r="B86" s="2" t="s">
        <v>11</v>
      </c>
      <c r="C86" s="2" t="s">
        <v>64</v>
      </c>
      <c r="D86" s="2" t="s">
        <v>56</v>
      </c>
      <c r="E86" s="2" t="n">
        <v>0.834</v>
      </c>
      <c r="F86" s="2" t="n">
        <v>0.002</v>
      </c>
      <c r="G86" s="6"/>
      <c r="H86" s="3" t="str">
        <f aca="false">IFERROR(IF(NOT(G86=""),ABS(ROUNDDOWN(E86-G86, 3 - (1+INT(LOG10(ABS(E86)))))),""),IF(AND(E86=0,NOT(E86="")),ABS(ROUNDDOWN(E86-G86,0)),""))</f>
        <v/>
      </c>
      <c r="I86" s="3" t="str">
        <f aca="false">IF(NOT(H86=""),IF(H86&lt;=F86,"match",IF(H86&lt;3*F86,"partial match","no match")),"")</f>
        <v/>
      </c>
      <c r="J86" s="2" t="s">
        <v>65</v>
      </c>
    </row>
    <row r="87" customFormat="false" ht="15" hidden="false" customHeight="true" outlineLevel="0" collapsed="false">
      <c r="A87" s="2" t="s">
        <v>767</v>
      </c>
      <c r="B87" s="2" t="s">
        <v>11</v>
      </c>
      <c r="C87" s="2" t="s">
        <v>66</v>
      </c>
      <c r="D87" s="2" t="s">
        <v>56</v>
      </c>
      <c r="E87" s="2" t="n">
        <v>1.13</v>
      </c>
      <c r="F87" s="2" t="n">
        <v>0.01</v>
      </c>
      <c r="G87" s="6"/>
      <c r="H87" s="3" t="str">
        <f aca="false">IFERROR(IF(NOT(G87=""),ABS(ROUNDDOWN(E87-G87, 3 - (1+INT(LOG10(ABS(E87)))))),""),IF(AND(E87=0,NOT(E87="")),ABS(ROUNDDOWN(E87-G87,0)),""))</f>
        <v/>
      </c>
      <c r="I87" s="3" t="str">
        <f aca="false">IF(NOT(H87=""),IF(H87&lt;=F87,"match",IF(H87&lt;3*F87,"partial match","no match")),"")</f>
        <v/>
      </c>
      <c r="J87" s="2" t="s">
        <v>67</v>
      </c>
    </row>
    <row r="88" customFormat="false" ht="15" hidden="false" customHeight="true" outlineLevel="0" collapsed="false">
      <c r="A88" s="2" t="s">
        <v>767</v>
      </c>
      <c r="B88" s="2" t="s">
        <v>11</v>
      </c>
      <c r="C88" s="2" t="s">
        <v>68</v>
      </c>
      <c r="D88" s="2" t="s">
        <v>22</v>
      </c>
      <c r="E88" s="2" t="n">
        <v>-8640000</v>
      </c>
      <c r="F88" s="2" t="n">
        <v>1560000</v>
      </c>
      <c r="G88" s="6"/>
      <c r="H88" s="3" t="str">
        <f aca="false">IFERROR(IF(NOT(G88=""),ABS(ROUNDDOWN(E88-G88, 3 - (1+INT(LOG10(ABS(E88)))))),""),IF(AND(E88=0,NOT(E88="")),ABS(ROUNDDOWN(E88-G88,0)),""))</f>
        <v/>
      </c>
      <c r="I88" s="3" t="str">
        <f aca="false">IF(NOT(H88=""),IF(H88&lt;=F88,"match",IF(H88&lt;3*F88,"partial match","no match")),"")</f>
        <v/>
      </c>
      <c r="J88" s="2" t="s">
        <v>69</v>
      </c>
    </row>
    <row r="89" customFormat="false" ht="15" hidden="false" customHeight="true" outlineLevel="0" collapsed="false">
      <c r="A89" s="2" t="s">
        <v>767</v>
      </c>
      <c r="B89" s="2" t="s">
        <v>11</v>
      </c>
      <c r="C89" s="2" t="s">
        <v>70</v>
      </c>
      <c r="D89" s="2" t="s">
        <v>56</v>
      </c>
      <c r="E89" s="2" t="n">
        <v>0.0622</v>
      </c>
      <c r="F89" s="2" t="n">
        <v>0.0013</v>
      </c>
      <c r="G89" s="6"/>
      <c r="H89" s="3" t="str">
        <f aca="false">IFERROR(IF(NOT(G89=""),ABS(ROUNDDOWN(E89-G89, 3 - (1+INT(LOG10(ABS(E89)))))),""),IF(AND(E89=0,NOT(E89="")),ABS(ROUNDDOWN(E89-G89,0)),""))</f>
        <v/>
      </c>
      <c r="I89" s="3" t="str">
        <f aca="false">IF(NOT(H89=""),IF(H89&lt;=F89,"match",IF(H89&lt;3*F89,"partial match","no match")),"")</f>
        <v/>
      </c>
      <c r="J89" s="2" t="s">
        <v>71</v>
      </c>
    </row>
    <row r="90" customFormat="false" ht="15" hidden="false" customHeight="true" outlineLevel="0" collapsed="false">
      <c r="A90" s="2" t="s">
        <v>767</v>
      </c>
      <c r="B90" s="2" t="s">
        <v>11</v>
      </c>
      <c r="C90" s="2" t="s">
        <v>72</v>
      </c>
      <c r="D90" s="2" t="s">
        <v>56</v>
      </c>
      <c r="E90" s="2" t="n">
        <v>0.851</v>
      </c>
      <c r="F90" s="2" t="n">
        <v>0.001</v>
      </c>
      <c r="G90" s="6"/>
      <c r="H90" s="3" t="str">
        <f aca="false">IFERROR(IF(NOT(G90=""),ABS(ROUNDDOWN(E90-G90, 3 - (1+INT(LOG10(ABS(E90)))))),""),IF(AND(E90=0,NOT(E90="")),ABS(ROUNDDOWN(E90-G90,0)),""))</f>
        <v/>
      </c>
      <c r="I90" s="3" t="str">
        <f aca="false">IF(NOT(H90=""),IF(H90&lt;=F90,"match",IF(H90&lt;3*F90,"partial match","no match")),"")</f>
        <v/>
      </c>
      <c r="J90" s="2" t="s">
        <v>73</v>
      </c>
    </row>
    <row r="91" customFormat="false" ht="15" hidden="false" customHeight="true" outlineLevel="0" collapsed="false">
      <c r="A91" s="2" t="s">
        <v>767</v>
      </c>
      <c r="B91" s="2" t="s">
        <v>74</v>
      </c>
      <c r="C91" s="2" t="s">
        <v>75</v>
      </c>
      <c r="D91" s="2" t="s">
        <v>22</v>
      </c>
      <c r="E91" s="2" t="n">
        <v>201</v>
      </c>
      <c r="F91" s="2" t="n">
        <v>10</v>
      </c>
      <c r="G91" s="6"/>
      <c r="H91" s="3" t="str">
        <f aca="false">IFERROR(IF(NOT(G91=""),ABS(ROUNDDOWN(E91-G91, 3 - (1+INT(LOG10(ABS(E91)))))),""),IF(AND(E91=0,NOT(E91="")),ABS(ROUNDDOWN(E91-G91,0)),""))</f>
        <v/>
      </c>
      <c r="I91" s="3" t="str">
        <f aca="false">IF(NOT(H91=""),IF(H91&lt;=F91,"match",IF(H91&lt;3*F91,"partial match","no match")),"")</f>
        <v/>
      </c>
      <c r="J91" s="2" t="s">
        <v>76</v>
      </c>
    </row>
    <row r="92" customFormat="false" ht="15" hidden="false" customHeight="true" outlineLevel="0" collapsed="false">
      <c r="A92" s="2" t="s">
        <v>767</v>
      </c>
      <c r="B92" s="2" t="s">
        <v>74</v>
      </c>
      <c r="C92" s="2" t="s">
        <v>77</v>
      </c>
      <c r="D92" s="2" t="s">
        <v>56</v>
      </c>
      <c r="E92" s="2" t="n">
        <v>201</v>
      </c>
      <c r="F92" s="2" t="n">
        <v>5</v>
      </c>
      <c r="G92" s="6"/>
      <c r="H92" s="3" t="str">
        <f aca="false">IFERROR(IF(NOT(G92=""),ABS(ROUNDDOWN(E92-G92, 3 - (1+INT(LOG10(ABS(E92)))))),""),IF(AND(E92=0,NOT(E92="")),ABS(ROUNDDOWN(E92-G92,0)),""))</f>
        <v/>
      </c>
      <c r="I92" s="3" t="str">
        <f aca="false">IF(NOT(H92=""),IF(H92&lt;=F92,"match",IF(H92&lt;3*F92,"partial match","no match")),"")</f>
        <v/>
      </c>
      <c r="J92" s="2" t="s">
        <v>78</v>
      </c>
    </row>
    <row r="93" customFormat="false" ht="15" hidden="false" customHeight="true" outlineLevel="0" collapsed="false">
      <c r="A93" s="2" t="s">
        <v>767</v>
      </c>
      <c r="B93" s="2" t="s">
        <v>79</v>
      </c>
      <c r="C93" s="2" t="s">
        <v>80</v>
      </c>
      <c r="D93" s="2" t="s">
        <v>22</v>
      </c>
      <c r="E93" s="2" t="n">
        <v>-23.5</v>
      </c>
      <c r="F93" s="2" t="n">
        <v>3.9</v>
      </c>
      <c r="G93" s="6"/>
      <c r="H93" s="3" t="str">
        <f aca="false">IFERROR(IF(NOT(G93=""),ABS(ROUNDDOWN(E93-G93, 3 - (1+INT(LOG10(ABS(E93)))))),""),IF(AND(E93=0,NOT(E93="")),ABS(ROUNDDOWN(E93-G93,0)),""))</f>
        <v/>
      </c>
      <c r="I93" s="3" t="str">
        <f aca="false">IF(NOT(H93=""),IF(H93&lt;=F93,"match",IF(H93&lt;3*F93,"partial match","no match")),"")</f>
        <v/>
      </c>
      <c r="J93" s="2" t="s">
        <v>81</v>
      </c>
    </row>
    <row r="94" customFormat="false" ht="15" hidden="false" customHeight="true" outlineLevel="0" collapsed="false">
      <c r="A94" s="2" t="s">
        <v>767</v>
      </c>
      <c r="B94" s="2" t="s">
        <v>79</v>
      </c>
      <c r="C94" s="2" t="s">
        <v>82</v>
      </c>
      <c r="D94" s="2" t="s">
        <v>22</v>
      </c>
      <c r="E94" s="2" t="n">
        <v>32800</v>
      </c>
      <c r="F94" s="2" t="n">
        <v>2100</v>
      </c>
      <c r="G94" s="6"/>
      <c r="H94" s="3" t="str">
        <f aca="false">IFERROR(IF(NOT(G94=""),ABS(ROUNDDOWN(E94-G94, 3 - (1+INT(LOG10(ABS(E94)))))),""),IF(AND(E94=0,NOT(E94="")),ABS(ROUNDDOWN(E94-G94,0)),""))</f>
        <v/>
      </c>
      <c r="I94" s="3" t="str">
        <f aca="false">IF(NOT(H94=""),IF(H94&lt;=F94,"match",IF(H94&lt;3*F94,"partial match","no match")),"")</f>
        <v/>
      </c>
      <c r="J94" s="2" t="s">
        <v>83</v>
      </c>
    </row>
    <row r="95" customFormat="false" ht="15" hidden="false" customHeight="true" outlineLevel="0" collapsed="false">
      <c r="A95" s="2" t="s">
        <v>767</v>
      </c>
      <c r="B95" s="2" t="s">
        <v>79</v>
      </c>
      <c r="C95" s="2" t="s">
        <v>84</v>
      </c>
      <c r="D95" s="2" t="s">
        <v>22</v>
      </c>
      <c r="E95" s="2" t="n">
        <v>-2.28</v>
      </c>
      <c r="F95" s="2" t="n">
        <v>0.06</v>
      </c>
      <c r="G95" s="6"/>
      <c r="H95" s="3" t="str">
        <f aca="false">IFERROR(IF(NOT(G95=""),ABS(ROUNDDOWN(E95-G95, 3 - (1+INT(LOG10(ABS(E95)))))),""),IF(AND(E95=0,NOT(E95="")),ABS(ROUNDDOWN(E95-G95,0)),""))</f>
        <v/>
      </c>
      <c r="I95" s="3" t="str">
        <f aca="false">IF(NOT(H95=""),IF(H95&lt;=F95,"match",IF(H95&lt;3*F95,"partial match","no match")),"")</f>
        <v/>
      </c>
      <c r="J95" s="2" t="s">
        <v>85</v>
      </c>
    </row>
    <row r="96" customFormat="false" ht="15" hidden="false" customHeight="true" outlineLevel="0" collapsed="false">
      <c r="A96" s="2" t="s">
        <v>767</v>
      </c>
      <c r="B96" s="2" t="s">
        <v>79</v>
      </c>
      <c r="C96" s="2" t="s">
        <v>86</v>
      </c>
      <c r="D96" s="2" t="s">
        <v>22</v>
      </c>
      <c r="E96" s="2" t="n">
        <v>4.35</v>
      </c>
      <c r="F96" s="2" t="n">
        <v>0.32</v>
      </c>
      <c r="G96" s="6"/>
      <c r="H96" s="3" t="str">
        <f aca="false">IFERROR(IF(NOT(G96=""),ABS(ROUNDDOWN(E96-G96, 3 - (1+INT(LOG10(ABS(E96)))))),""),IF(AND(E96=0,NOT(E96="")),ABS(ROUNDDOWN(E96-G96,0)),""))</f>
        <v/>
      </c>
      <c r="I96" s="3" t="str">
        <f aca="false">IF(NOT(H96=""),IF(H96&lt;=F96,"match",IF(H96&lt;3*F96,"partial match","no match")),"")</f>
        <v/>
      </c>
      <c r="J96" s="2" t="s">
        <v>87</v>
      </c>
    </row>
    <row r="97" customFormat="false" ht="15" hidden="false" customHeight="true" outlineLevel="0" collapsed="false">
      <c r="A97" s="2" t="s">
        <v>767</v>
      </c>
      <c r="B97" s="2" t="s">
        <v>79</v>
      </c>
      <c r="C97" s="2" t="s">
        <v>88</v>
      </c>
      <c r="D97" s="2" t="s">
        <v>22</v>
      </c>
      <c r="E97" s="2" t="n">
        <v>42</v>
      </c>
      <c r="F97" s="2" t="n">
        <v>0.4</v>
      </c>
      <c r="G97" s="6"/>
      <c r="H97" s="3" t="str">
        <f aca="false">IFERROR(IF(NOT(G97=""),ABS(ROUNDDOWN(E97-G97, 3 - (1+INT(LOG10(ABS(E97)))))),""),IF(AND(E97=0,NOT(E97="")),ABS(ROUNDDOWN(E97-G97,0)),""))</f>
        <v/>
      </c>
      <c r="I97" s="3" t="str">
        <f aca="false">IF(NOT(H97=""),IF(H97&lt;=F97,"match",IF(H97&lt;3*F97,"partial match","no match")),"")</f>
        <v/>
      </c>
      <c r="J97" s="2" t="s">
        <v>89</v>
      </c>
    </row>
    <row r="98" customFormat="false" ht="15" hidden="false" customHeight="true" outlineLevel="0" collapsed="false">
      <c r="A98" s="2" t="s">
        <v>767</v>
      </c>
      <c r="B98" s="2" t="s">
        <v>79</v>
      </c>
      <c r="C98" s="2" t="s">
        <v>90</v>
      </c>
      <c r="D98" s="2" t="s">
        <v>22</v>
      </c>
      <c r="E98" s="2" t="n">
        <v>-724</v>
      </c>
      <c r="F98" s="2" t="n">
        <v>12</v>
      </c>
      <c r="G98" s="6"/>
      <c r="H98" s="3" t="str">
        <f aca="false">IFERROR(IF(NOT(G98=""),ABS(ROUNDDOWN(E98-G98, 3 - (1+INT(LOG10(ABS(E98)))))),""),IF(AND(E98=0,NOT(E98="")),ABS(ROUNDDOWN(E98-G98,0)),""))</f>
        <v/>
      </c>
      <c r="I98" s="3" t="str">
        <f aca="false">IF(NOT(H98=""),IF(H98&lt;=F98,"match",IF(H98&lt;3*F98,"partial match","no match")),"")</f>
        <v/>
      </c>
      <c r="J98" s="2" t="s">
        <v>91</v>
      </c>
    </row>
    <row r="99" customFormat="false" ht="15" hidden="false" customHeight="true" outlineLevel="0" collapsed="false">
      <c r="A99" s="2" t="s">
        <v>767</v>
      </c>
      <c r="B99" s="2" t="s">
        <v>79</v>
      </c>
      <c r="C99" s="2" t="s">
        <v>92</v>
      </c>
      <c r="D99" s="2" t="s">
        <v>22</v>
      </c>
      <c r="E99" s="2" t="n">
        <v>-304</v>
      </c>
      <c r="F99" s="2" t="n">
        <v>20</v>
      </c>
      <c r="G99" s="6"/>
      <c r="H99" s="3" t="str">
        <f aca="false">IFERROR(IF(NOT(G99=""),ABS(ROUNDDOWN(E99-G99, 3 - (1+INT(LOG10(ABS(E99)))))),""),IF(AND(E99=0,NOT(E99="")),ABS(ROUNDDOWN(E99-G99,0)),""))</f>
        <v/>
      </c>
      <c r="I99" s="3" t="str">
        <f aca="false">IF(NOT(H99=""),IF(H99&lt;=F99,"match",IF(H99&lt;3*F99,"partial match","no match")),"")</f>
        <v/>
      </c>
      <c r="J99" s="2" t="s">
        <v>93</v>
      </c>
    </row>
    <row r="100" customFormat="false" ht="15" hidden="false" customHeight="true" outlineLevel="0" collapsed="false">
      <c r="A100" s="2" t="s">
        <v>767</v>
      </c>
      <c r="B100" s="2" t="s">
        <v>79</v>
      </c>
      <c r="C100" s="2" t="s">
        <v>94</v>
      </c>
      <c r="D100" s="2" t="s">
        <v>22</v>
      </c>
      <c r="E100" s="2" t="n">
        <v>86</v>
      </c>
      <c r="F100" s="2" t="n">
        <v>0.1</v>
      </c>
      <c r="G100" s="6"/>
      <c r="H100" s="3" t="str">
        <f aca="false">IFERROR(IF(NOT(G100=""),ABS(ROUNDDOWN(E100-G100, 3 - (1+INT(LOG10(ABS(E100)))))),""),IF(AND(E100=0,NOT(E100="")),ABS(ROUNDDOWN(E100-G100,0)),""))</f>
        <v/>
      </c>
      <c r="I100" s="3" t="str">
        <f aca="false">IF(NOT(H100=""),IF(H100&lt;=F100,"match",IF(H100&lt;3*F100,"partial match","no match")),"")</f>
        <v/>
      </c>
      <c r="J100" s="2" t="s">
        <v>95</v>
      </c>
    </row>
    <row r="101" customFormat="false" ht="15" hidden="false" customHeight="true" outlineLevel="0" collapsed="false">
      <c r="A101" s="2" t="s">
        <v>767</v>
      </c>
      <c r="B101" s="2" t="s">
        <v>79</v>
      </c>
      <c r="C101" s="2" t="s">
        <v>96</v>
      </c>
      <c r="D101" s="2" t="s">
        <v>22</v>
      </c>
      <c r="E101" s="2" t="n">
        <v>521</v>
      </c>
      <c r="F101" s="2" t="n">
        <v>22</v>
      </c>
      <c r="G101" s="6"/>
      <c r="H101" s="3" t="str">
        <f aca="false">IFERROR(IF(NOT(G101=""),ABS(ROUNDDOWN(E101-G101, 3 - (1+INT(LOG10(ABS(E101)))))),""),IF(AND(E101=0,NOT(E101="")),ABS(ROUNDDOWN(E101-G101,0)),""))</f>
        <v/>
      </c>
      <c r="I101" s="3" t="str">
        <f aca="false">IF(NOT(H101=""),IF(H101&lt;=F101,"match",IF(H101&lt;3*F101,"partial match","no match")),"")</f>
        <v/>
      </c>
      <c r="J101" s="2" t="s">
        <v>97</v>
      </c>
    </row>
    <row r="102" customFormat="false" ht="15" hidden="false" customHeight="true" outlineLevel="0" collapsed="false">
      <c r="A102" s="2" t="s">
        <v>767</v>
      </c>
      <c r="B102" s="2" t="s">
        <v>79</v>
      </c>
      <c r="C102" s="2" t="s">
        <v>98</v>
      </c>
      <c r="D102" s="2" t="s">
        <v>22</v>
      </c>
      <c r="E102" s="2" t="n">
        <v>57</v>
      </c>
      <c r="F102" s="2" t="n">
        <v>4.1</v>
      </c>
      <c r="G102" s="6"/>
      <c r="H102" s="3" t="str">
        <f aca="false">IFERROR(IF(NOT(G102=""),ABS(ROUNDDOWN(E102-G102, 3 - (1+INT(LOG10(ABS(E102)))))),""),IF(AND(E102=0,NOT(E102="")),ABS(ROUNDDOWN(E102-G102,0)),""))</f>
        <v/>
      </c>
      <c r="I102" s="3" t="str">
        <f aca="false">IF(NOT(H102=""),IF(H102&lt;=F102,"match",IF(H102&lt;3*F102,"partial match","no match")),"")</f>
        <v/>
      </c>
      <c r="J102" s="2" t="s">
        <v>99</v>
      </c>
    </row>
    <row r="103" customFormat="false" ht="15" hidden="false" customHeight="true" outlineLevel="0" collapsed="false">
      <c r="A103" s="2" t="s">
        <v>767</v>
      </c>
      <c r="B103" s="2" t="s">
        <v>79</v>
      </c>
      <c r="C103" s="2" t="s">
        <v>100</v>
      </c>
      <c r="D103" s="2" t="s">
        <v>22</v>
      </c>
      <c r="E103" s="2" t="n">
        <v>1240</v>
      </c>
      <c r="F103" s="2" t="n">
        <v>40</v>
      </c>
      <c r="G103" s="6"/>
      <c r="H103" s="3" t="str">
        <f aca="false">IFERROR(IF(NOT(G103=""),ABS(ROUNDDOWN(E103-G103, 3 - (1+INT(LOG10(ABS(E103)))))),""),IF(AND(E103=0,NOT(E103="")),ABS(ROUNDDOWN(E103-G103,0)),""))</f>
        <v/>
      </c>
      <c r="I103" s="3" t="str">
        <f aca="false">IF(NOT(H103=""),IF(H103&lt;=F103,"match",IF(H103&lt;3*F103,"partial match","no match")),"")</f>
        <v/>
      </c>
      <c r="J103" s="2" t="s">
        <v>101</v>
      </c>
    </row>
    <row r="104" customFormat="false" ht="15" hidden="false" customHeight="true" outlineLevel="0" collapsed="false">
      <c r="A104" s="2" t="s">
        <v>767</v>
      </c>
      <c r="B104" s="2" t="s">
        <v>79</v>
      </c>
      <c r="C104" s="2" t="s">
        <v>102</v>
      </c>
      <c r="D104" s="2" t="s">
        <v>22</v>
      </c>
      <c r="E104" s="2" t="n">
        <v>123</v>
      </c>
      <c r="F104" s="2" t="n">
        <v>6</v>
      </c>
      <c r="G104" s="6"/>
      <c r="H104" s="3" t="str">
        <f aca="false">IFERROR(IF(NOT(G104=""),ABS(ROUNDDOWN(E104-G104, 3 - (1+INT(LOG10(ABS(E104)))))),""),IF(AND(E104=0,NOT(E104="")),ABS(ROUNDDOWN(E104-G104,0)),""))</f>
        <v/>
      </c>
      <c r="I104" s="3" t="str">
        <f aca="false">IF(NOT(H104=""),IF(H104&lt;=F104,"match",IF(H104&lt;3*F104,"partial match","no match")),"")</f>
        <v/>
      </c>
      <c r="J104" s="2" t="s">
        <v>103</v>
      </c>
    </row>
    <row r="105" customFormat="false" ht="15" hidden="false" customHeight="true" outlineLevel="0" collapsed="false">
      <c r="A105" s="2" t="s">
        <v>767</v>
      </c>
      <c r="B105" s="2" t="s">
        <v>79</v>
      </c>
      <c r="C105" s="2" t="s">
        <v>104</v>
      </c>
      <c r="D105" s="2" t="s">
        <v>22</v>
      </c>
      <c r="E105" s="2" t="n">
        <v>46.8</v>
      </c>
      <c r="F105" s="2" t="n">
        <v>3.6</v>
      </c>
      <c r="G105" s="6"/>
      <c r="H105" s="3" t="str">
        <f aca="false">IFERROR(IF(NOT(G105=""),ABS(ROUNDDOWN(E105-G105, 3 - (1+INT(LOG10(ABS(E105)))))),""),IF(AND(E105=0,NOT(E105="")),ABS(ROUNDDOWN(E105-G105,0)),""))</f>
        <v/>
      </c>
      <c r="I105" s="3" t="str">
        <f aca="false">IF(NOT(H105=""),IF(H105&lt;=F105,"match",IF(H105&lt;3*F105,"partial match","no match")),"")</f>
        <v/>
      </c>
      <c r="J105" s="2" t="s">
        <v>105</v>
      </c>
    </row>
    <row r="106" customFormat="false" ht="15" hidden="false" customHeight="true" outlineLevel="0" collapsed="false">
      <c r="A106" s="2" t="s">
        <v>767</v>
      </c>
      <c r="B106" s="2" t="s">
        <v>79</v>
      </c>
      <c r="C106" s="2" t="s">
        <v>106</v>
      </c>
      <c r="D106" s="2" t="s">
        <v>22</v>
      </c>
      <c r="E106" s="2" t="n">
        <v>94.7</v>
      </c>
      <c r="F106" s="2" t="n">
        <v>3.8</v>
      </c>
      <c r="G106" s="6"/>
      <c r="H106" s="3" t="str">
        <f aca="false">IFERROR(IF(NOT(G106=""),ABS(ROUNDDOWN(E106-G106, 3 - (1+INT(LOG10(ABS(E106)))))),""),IF(AND(E106=0,NOT(E106="")),ABS(ROUNDDOWN(E106-G106,0)),""))</f>
        <v/>
      </c>
      <c r="I106" s="3" t="str">
        <f aca="false">IF(NOT(H106=""),IF(H106&lt;=F106,"match",IF(H106&lt;3*F106,"partial match","no match")),"")</f>
        <v/>
      </c>
      <c r="J106" s="2" t="s">
        <v>107</v>
      </c>
    </row>
    <row r="107" customFormat="false" ht="15" hidden="false" customHeight="true" outlineLevel="0" collapsed="false">
      <c r="A107" s="2" t="s">
        <v>767</v>
      </c>
      <c r="B107" s="2" t="s">
        <v>79</v>
      </c>
      <c r="C107" s="2" t="s">
        <v>108</v>
      </c>
      <c r="D107" s="2" t="s">
        <v>22</v>
      </c>
      <c r="E107" s="2" t="n">
        <v>-7.7</v>
      </c>
      <c r="F107" s="2" t="n">
        <v>1.01</v>
      </c>
      <c r="G107" s="6"/>
      <c r="H107" s="3" t="str">
        <f aca="false">IFERROR(IF(NOT(G107=""),ABS(ROUNDDOWN(E107-G107, 3 - (1+INT(LOG10(ABS(E107)))))),""),IF(AND(E107=0,NOT(E107="")),ABS(ROUNDDOWN(E107-G107,0)),""))</f>
        <v/>
      </c>
      <c r="I107" s="3" t="str">
        <f aca="false">IF(NOT(H107=""),IF(H107&lt;=F107,"match",IF(H107&lt;3*F107,"partial match","no match")),"")</f>
        <v/>
      </c>
      <c r="J107" s="2" t="s">
        <v>109</v>
      </c>
    </row>
    <row r="108" customFormat="false" ht="15" hidden="false" customHeight="true" outlineLevel="0" collapsed="false">
      <c r="A108" s="2" t="s">
        <v>767</v>
      </c>
      <c r="B108" s="2" t="s">
        <v>79</v>
      </c>
      <c r="C108" s="2" t="s">
        <v>110</v>
      </c>
      <c r="D108" s="2" t="s">
        <v>22</v>
      </c>
      <c r="E108" s="2" t="n">
        <v>0.74</v>
      </c>
      <c r="F108" s="2" t="n">
        <v>0.011</v>
      </c>
      <c r="G108" s="6"/>
      <c r="H108" s="3" t="str">
        <f aca="false">IFERROR(IF(NOT(G108=""),ABS(ROUNDDOWN(E108-G108, 3 - (1+INT(LOG10(ABS(E108)))))),""),IF(AND(E108=0,NOT(E108="")),ABS(ROUNDDOWN(E108-G108,0)),""))</f>
        <v/>
      </c>
      <c r="I108" s="3" t="str">
        <f aca="false">IF(NOT(H108=""),IF(H108&lt;=F108,"match",IF(H108&lt;3*F108,"partial match","no match")),"")</f>
        <v/>
      </c>
      <c r="J108" s="2" t="s">
        <v>111</v>
      </c>
    </row>
    <row r="109" customFormat="false" ht="15" hidden="false" customHeight="true" outlineLevel="0" collapsed="false">
      <c r="A109" s="2" t="s">
        <v>767</v>
      </c>
      <c r="B109" s="2" t="s">
        <v>79</v>
      </c>
      <c r="C109" s="2" t="s">
        <v>112</v>
      </c>
      <c r="D109" s="2" t="s">
        <v>22</v>
      </c>
      <c r="E109" s="2" t="n">
        <v>1480000000</v>
      </c>
      <c r="F109" s="2" t="n">
        <v>140000000</v>
      </c>
      <c r="G109" s="6"/>
      <c r="H109" s="3" t="str">
        <f aca="false">IFERROR(IF(NOT(G109=""),ABS(ROUNDDOWN(E109-G109, 3 - (1+INT(LOG10(ABS(E109)))))),""),IF(AND(E109=0,NOT(E109="")),ABS(ROUNDDOWN(E109-G109,0)),""))</f>
        <v/>
      </c>
      <c r="I109" s="3" t="str">
        <f aca="false">IF(NOT(H109=""),IF(H109&lt;=F109,"match",IF(H109&lt;3*F109,"partial match","no match")),"")</f>
        <v/>
      </c>
      <c r="J109" s="2" t="s">
        <v>113</v>
      </c>
    </row>
    <row r="110" customFormat="false" ht="15" hidden="false" customHeight="true" outlineLevel="0" collapsed="false">
      <c r="A110" s="2" t="s">
        <v>767</v>
      </c>
      <c r="B110" s="2" t="s">
        <v>79</v>
      </c>
      <c r="C110" s="2" t="s">
        <v>114</v>
      </c>
      <c r="D110" s="2" t="s">
        <v>22</v>
      </c>
      <c r="E110" s="2" t="n">
        <v>183</v>
      </c>
      <c r="F110" s="2" t="n">
        <v>7</v>
      </c>
      <c r="G110" s="6"/>
      <c r="H110" s="3" t="str">
        <f aca="false">IFERROR(IF(NOT(G110=""),ABS(ROUNDDOWN(E110-G110, 3 - (1+INT(LOG10(ABS(E110)))))),""),IF(AND(E110=0,NOT(E110="")),ABS(ROUNDDOWN(E110-G110,0)),""))</f>
        <v/>
      </c>
      <c r="I110" s="3" t="str">
        <f aca="false">IF(NOT(H110=""),IF(H110&lt;=F110,"match",IF(H110&lt;3*F110,"partial match","no match")),"")</f>
        <v/>
      </c>
      <c r="J110" s="2" t="s">
        <v>115</v>
      </c>
    </row>
    <row r="111" customFormat="false" ht="15" hidden="false" customHeight="true" outlineLevel="0" collapsed="false">
      <c r="A111" s="2" t="s">
        <v>767</v>
      </c>
      <c r="B111" s="2" t="s">
        <v>116</v>
      </c>
      <c r="C111" s="2" t="s">
        <v>80</v>
      </c>
      <c r="D111" s="2" t="s">
        <v>22</v>
      </c>
      <c r="E111" s="2" t="n">
        <v>18.5</v>
      </c>
      <c r="F111" s="2" t="n">
        <v>0.5</v>
      </c>
      <c r="G111" s="6"/>
      <c r="H111" s="3" t="str">
        <f aca="false">IFERROR(IF(NOT(G111=""),ABS(ROUNDDOWN(E111-G111, 3 - (1+INT(LOG10(ABS(E111)))))),""),IF(AND(E111=0,NOT(E111="")),ABS(ROUNDDOWN(E111-G111,0)),""))</f>
        <v/>
      </c>
      <c r="I111" s="3" t="str">
        <f aca="false">IF(NOT(H111=""),IF(H111&lt;=F111,"match",IF(H111&lt;3*F111,"partial match","no match")),"")</f>
        <v/>
      </c>
      <c r="J111" s="2" t="s">
        <v>117</v>
      </c>
    </row>
    <row r="112" customFormat="false" ht="15" hidden="false" customHeight="true" outlineLevel="0" collapsed="false">
      <c r="A112" s="2" t="s">
        <v>767</v>
      </c>
      <c r="B112" s="2" t="s">
        <v>116</v>
      </c>
      <c r="C112" s="2" t="s">
        <v>82</v>
      </c>
      <c r="D112" s="2" t="s">
        <v>22</v>
      </c>
      <c r="E112" s="2" t="n">
        <v>21.7</v>
      </c>
      <c r="F112" s="2" t="n">
        <v>0.4</v>
      </c>
      <c r="G112" s="6"/>
      <c r="H112" s="3" t="str">
        <f aca="false">IFERROR(IF(NOT(G112=""),ABS(ROUNDDOWN(E112-G112, 3 - (1+INT(LOG10(ABS(E112)))))),""),IF(AND(E112=0,NOT(E112="")),ABS(ROUNDDOWN(E112-G112,0)),""))</f>
        <v/>
      </c>
      <c r="I112" s="3" t="str">
        <f aca="false">IF(NOT(H112=""),IF(H112&lt;=F112,"match",IF(H112&lt;3*F112,"partial match","no match")),"")</f>
        <v/>
      </c>
      <c r="J112" s="2" t="s">
        <v>118</v>
      </c>
    </row>
    <row r="113" customFormat="false" ht="15" hidden="false" customHeight="true" outlineLevel="0" collapsed="false">
      <c r="A113" s="2" t="s">
        <v>767</v>
      </c>
      <c r="B113" s="2" t="s">
        <v>116</v>
      </c>
      <c r="C113" s="2" t="s">
        <v>84</v>
      </c>
      <c r="D113" s="2" t="s">
        <v>22</v>
      </c>
      <c r="E113" s="2" t="n">
        <v>-2.27</v>
      </c>
      <c r="F113" s="2" t="n">
        <v>0.06</v>
      </c>
      <c r="G113" s="6"/>
      <c r="H113" s="3" t="str">
        <f aca="false">IFERROR(IF(NOT(G113=""),ABS(ROUNDDOWN(E113-G113, 3 - (1+INT(LOG10(ABS(E113)))))),""),IF(AND(E113=0,NOT(E113="")),ABS(ROUNDDOWN(E113-G113,0)),""))</f>
        <v/>
      </c>
      <c r="I113" s="3" t="str">
        <f aca="false">IF(NOT(H113=""),IF(H113&lt;=F113,"match",IF(H113&lt;3*F113,"partial match","no match")),"")</f>
        <v/>
      </c>
      <c r="J113" s="2" t="s">
        <v>119</v>
      </c>
    </row>
    <row r="114" customFormat="false" ht="15" hidden="false" customHeight="true" outlineLevel="0" collapsed="false">
      <c r="A114" s="2" t="s">
        <v>767</v>
      </c>
      <c r="B114" s="2" t="s">
        <v>116</v>
      </c>
      <c r="C114" s="2" t="s">
        <v>86</v>
      </c>
      <c r="D114" s="2" t="s">
        <v>22</v>
      </c>
      <c r="E114" s="2" t="n">
        <v>4.31</v>
      </c>
      <c r="F114" s="2" t="n">
        <v>0.32</v>
      </c>
      <c r="G114" s="6"/>
      <c r="H114" s="3" t="str">
        <f aca="false">IFERROR(IF(NOT(G114=""),ABS(ROUNDDOWN(E114-G114, 3 - (1+INT(LOG10(ABS(E114)))))),""),IF(AND(E114=0,NOT(E114="")),ABS(ROUNDDOWN(E114-G114,0)),""))</f>
        <v/>
      </c>
      <c r="I114" s="3" t="str">
        <f aca="false">IF(NOT(H114=""),IF(H114&lt;=F114,"match",IF(H114&lt;3*F114,"partial match","no match")),"")</f>
        <v/>
      </c>
      <c r="J114" s="2" t="s">
        <v>120</v>
      </c>
    </row>
    <row r="115" customFormat="false" ht="15" hidden="false" customHeight="true" outlineLevel="0" collapsed="false">
      <c r="A115" s="2" t="s">
        <v>767</v>
      </c>
      <c r="B115" s="2" t="s">
        <v>116</v>
      </c>
      <c r="C115" s="2" t="s">
        <v>88</v>
      </c>
      <c r="D115" s="2" t="s">
        <v>22</v>
      </c>
      <c r="E115" s="2" t="n">
        <v>20</v>
      </c>
      <c r="F115" s="2" t="n">
        <v>0.5</v>
      </c>
      <c r="G115" s="6"/>
      <c r="H115" s="3" t="str">
        <f aca="false">IFERROR(IF(NOT(G115=""),ABS(ROUNDDOWN(E115-G115, 3 - (1+INT(LOG10(ABS(E115)))))),""),IF(AND(E115=0,NOT(E115="")),ABS(ROUNDDOWN(E115-G115,0)),""))</f>
        <v/>
      </c>
      <c r="I115" s="3" t="str">
        <f aca="false">IF(NOT(H115=""),IF(H115&lt;=F115,"match",IF(H115&lt;3*F115,"partial match","no match")),"")</f>
        <v/>
      </c>
      <c r="J115" s="2" t="s">
        <v>121</v>
      </c>
    </row>
    <row r="116" customFormat="false" ht="15" hidden="false" customHeight="true" outlineLevel="0" collapsed="false">
      <c r="A116" s="2" t="s">
        <v>767</v>
      </c>
      <c r="B116" s="2" t="s">
        <v>116</v>
      </c>
      <c r="C116" s="2" t="s">
        <v>90</v>
      </c>
      <c r="D116" s="2" t="s">
        <v>22</v>
      </c>
      <c r="E116" s="2" t="n">
        <v>1</v>
      </c>
      <c r="F116" s="2" t="n">
        <v>0</v>
      </c>
      <c r="G116" s="6"/>
      <c r="H116" s="3" t="str">
        <f aca="false">IFERROR(IF(NOT(G116=""),ABS(ROUNDDOWN(E116-G116, 3 - (1+INT(LOG10(ABS(E116)))))),""),IF(AND(E116=0,NOT(E116="")),ABS(ROUNDDOWN(E116-G116,0)),""))</f>
        <v/>
      </c>
      <c r="I116" s="3" t="str">
        <f aca="false">IF(NOT(H116=""),IF(H116&lt;=F116,"match",IF(H116&lt;3*F116,"partial match","no match")),"")</f>
        <v/>
      </c>
      <c r="J116" s="2" t="s">
        <v>122</v>
      </c>
    </row>
    <row r="117" customFormat="false" ht="15" hidden="false" customHeight="true" outlineLevel="0" collapsed="false">
      <c r="A117" s="2" t="s">
        <v>767</v>
      </c>
      <c r="B117" s="2" t="s">
        <v>116</v>
      </c>
      <c r="C117" s="2" t="s">
        <v>92</v>
      </c>
      <c r="D117" s="2" t="s">
        <v>22</v>
      </c>
      <c r="E117" s="2" t="n">
        <v>11</v>
      </c>
      <c r="F117" s="2" t="n">
        <v>0.7</v>
      </c>
      <c r="G117" s="6"/>
      <c r="H117" s="3" t="str">
        <f aca="false">IFERROR(IF(NOT(G117=""),ABS(ROUNDDOWN(E117-G117, 3 - (1+INT(LOG10(ABS(E117)))))),""),IF(AND(E117=0,NOT(E117="")),ABS(ROUNDDOWN(E117-G117,0)),""))</f>
        <v/>
      </c>
      <c r="I117" s="3" t="str">
        <f aca="false">IF(NOT(H117=""),IF(H117&lt;=F117,"match",IF(H117&lt;3*F117,"partial match","no match")),"")</f>
        <v/>
      </c>
      <c r="J117" s="2" t="s">
        <v>123</v>
      </c>
    </row>
    <row r="118" customFormat="false" ht="15" hidden="false" customHeight="true" outlineLevel="0" collapsed="false">
      <c r="A118" s="2" t="s">
        <v>767</v>
      </c>
      <c r="B118" s="2" t="s">
        <v>116</v>
      </c>
      <c r="C118" s="2" t="s">
        <v>94</v>
      </c>
      <c r="D118" s="2" t="s">
        <v>22</v>
      </c>
      <c r="E118" s="2" t="n">
        <v>21</v>
      </c>
      <c r="F118" s="2" t="n">
        <v>0.5</v>
      </c>
      <c r="G118" s="6"/>
      <c r="H118" s="3" t="str">
        <f aca="false">IFERROR(IF(NOT(G118=""),ABS(ROUNDDOWN(E118-G118, 3 - (1+INT(LOG10(ABS(E118)))))),""),IF(AND(E118=0,NOT(E118="")),ABS(ROUNDDOWN(E118-G118,0)),""))</f>
        <v/>
      </c>
      <c r="I118" s="3" t="str">
        <f aca="false">IF(NOT(H118=""),IF(H118&lt;=F118,"match",IF(H118&lt;3*F118,"partial match","no match")),"")</f>
        <v/>
      </c>
      <c r="J118" s="2" t="s">
        <v>124</v>
      </c>
    </row>
    <row r="119" customFormat="false" ht="15" hidden="false" customHeight="true" outlineLevel="0" collapsed="false">
      <c r="A119" s="2" t="s">
        <v>767</v>
      </c>
      <c r="B119" s="2" t="s">
        <v>116</v>
      </c>
      <c r="C119" s="2" t="s">
        <v>96</v>
      </c>
      <c r="D119" s="2" t="s">
        <v>22</v>
      </c>
      <c r="E119" s="2" t="n">
        <v>32</v>
      </c>
      <c r="F119" s="2" t="n">
        <v>0</v>
      </c>
      <c r="G119" s="6"/>
      <c r="H119" s="3" t="str">
        <f aca="false">IFERROR(IF(NOT(G119=""),ABS(ROUNDDOWN(E119-G119, 3 - (1+INT(LOG10(ABS(E119)))))),""),IF(AND(E119=0,NOT(E119="")),ABS(ROUNDDOWN(E119-G119,0)),""))</f>
        <v/>
      </c>
      <c r="I119" s="3" t="str">
        <f aca="false">IF(NOT(H119=""),IF(H119&lt;=F119,"match",IF(H119&lt;3*F119,"partial match","no match")),"")</f>
        <v/>
      </c>
      <c r="J119" s="2" t="s">
        <v>125</v>
      </c>
    </row>
    <row r="120" customFormat="false" ht="15" hidden="false" customHeight="true" outlineLevel="0" collapsed="false">
      <c r="A120" s="2" t="s">
        <v>767</v>
      </c>
      <c r="B120" s="2" t="s">
        <v>116</v>
      </c>
      <c r="C120" s="2" t="s">
        <v>126</v>
      </c>
      <c r="D120" s="2" t="s">
        <v>22</v>
      </c>
      <c r="E120" s="2" t="n">
        <v>20</v>
      </c>
      <c r="F120" s="2" t="n">
        <v>0.4</v>
      </c>
      <c r="G120" s="6"/>
      <c r="H120" s="3" t="str">
        <f aca="false">IFERROR(IF(NOT(G120=""),ABS(ROUNDDOWN(E120-G120, 3 - (1+INT(LOG10(ABS(E120)))))),""),IF(AND(E120=0,NOT(E120="")),ABS(ROUNDDOWN(E120-G120,0)),""))</f>
        <v/>
      </c>
      <c r="I120" s="3" t="str">
        <f aca="false">IF(NOT(H120=""),IF(H120&lt;=F120,"match",IF(H120&lt;3*F120,"partial match","no match")),"")</f>
        <v/>
      </c>
      <c r="J120" s="2" t="s">
        <v>127</v>
      </c>
    </row>
    <row r="121" customFormat="false" ht="15" hidden="false" customHeight="true" outlineLevel="0" collapsed="false">
      <c r="A121" s="2" t="s">
        <v>767</v>
      </c>
      <c r="B121" s="2" t="s">
        <v>116</v>
      </c>
      <c r="C121" s="2" t="s">
        <v>98</v>
      </c>
      <c r="D121" s="2" t="s">
        <v>22</v>
      </c>
      <c r="E121" s="2" t="n">
        <v>2</v>
      </c>
      <c r="F121" s="2" t="n">
        <v>0.06</v>
      </c>
      <c r="G121" s="6"/>
      <c r="H121" s="3" t="str">
        <f aca="false">IFERROR(IF(NOT(G121=""),ABS(ROUNDDOWN(E121-G121, 3 - (1+INT(LOG10(ABS(E121)))))),""),IF(AND(E121=0,NOT(E121="")),ABS(ROUNDDOWN(E121-G121,0)),""))</f>
        <v/>
      </c>
      <c r="I121" s="3" t="str">
        <f aca="false">IF(NOT(H121=""),IF(H121&lt;=F121,"match",IF(H121&lt;3*F121,"partial match","no match")),"")</f>
        <v/>
      </c>
      <c r="J121" s="2" t="s">
        <v>128</v>
      </c>
    </row>
    <row r="122" customFormat="false" ht="15" hidden="false" customHeight="true" outlineLevel="0" collapsed="false">
      <c r="A122" s="2" t="s">
        <v>767</v>
      </c>
      <c r="B122" s="2" t="s">
        <v>116</v>
      </c>
      <c r="C122" s="2" t="s">
        <v>100</v>
      </c>
      <c r="D122" s="2" t="s">
        <v>22</v>
      </c>
      <c r="E122" s="2" t="n">
        <v>31</v>
      </c>
      <c r="F122" s="2" t="n">
        <v>0</v>
      </c>
      <c r="G122" s="6"/>
      <c r="H122" s="3" t="str">
        <f aca="false">IFERROR(IF(NOT(G122=""),ABS(ROUNDDOWN(E122-G122, 3 - (1+INT(LOG10(ABS(E122)))))),""),IF(AND(E122=0,NOT(E122="")),ABS(ROUNDDOWN(E122-G122,0)),""))</f>
        <v/>
      </c>
      <c r="I122" s="3" t="str">
        <f aca="false">IF(NOT(H122=""),IF(H122&lt;=F122,"match",IF(H122&lt;3*F122,"partial match","no match")),"")</f>
        <v/>
      </c>
      <c r="J122" s="2" t="s">
        <v>129</v>
      </c>
    </row>
    <row r="123" customFormat="false" ht="15" hidden="false" customHeight="true" outlineLevel="0" collapsed="false">
      <c r="A123" s="2" t="s">
        <v>767</v>
      </c>
      <c r="B123" s="2" t="s">
        <v>116</v>
      </c>
      <c r="C123" s="2" t="s">
        <v>102</v>
      </c>
      <c r="D123" s="2" t="s">
        <v>22</v>
      </c>
      <c r="E123" s="2" t="n">
        <v>3.15</v>
      </c>
      <c r="F123" s="2" t="n">
        <v>0.05</v>
      </c>
      <c r="G123" s="6"/>
      <c r="H123" s="3" t="str">
        <f aca="false">IFERROR(IF(NOT(G123=""),ABS(ROUNDDOWN(E123-G123, 3 - (1+INT(LOG10(ABS(E123)))))),""),IF(AND(E123=0,NOT(E123="")),ABS(ROUNDDOWN(E123-G123,0)),""))</f>
        <v/>
      </c>
      <c r="I123" s="3" t="str">
        <f aca="false">IF(NOT(H123=""),IF(H123&lt;=F123,"match",IF(H123&lt;3*F123,"partial match","no match")),"")</f>
        <v/>
      </c>
      <c r="J123" s="2" t="s">
        <v>130</v>
      </c>
    </row>
    <row r="124" customFormat="false" ht="15" hidden="false" customHeight="true" outlineLevel="0" collapsed="false">
      <c r="A124" s="2" t="s">
        <v>767</v>
      </c>
      <c r="B124" s="2" t="s">
        <v>116</v>
      </c>
      <c r="C124" s="2" t="s">
        <v>104</v>
      </c>
      <c r="D124" s="2" t="s">
        <v>22</v>
      </c>
      <c r="E124" s="2" t="n">
        <v>1.33</v>
      </c>
      <c r="F124" s="2" t="n">
        <v>0.06</v>
      </c>
      <c r="G124" s="6"/>
      <c r="H124" s="3" t="str">
        <f aca="false">IFERROR(IF(NOT(G124=""),ABS(ROUNDDOWN(E124-G124, 3 - (1+INT(LOG10(ABS(E124)))))),""),IF(AND(E124=0,NOT(E124="")),ABS(ROUNDDOWN(E124-G124,0)),""))</f>
        <v/>
      </c>
      <c r="I124" s="3" t="str">
        <f aca="false">IF(NOT(H124=""),IF(H124&lt;=F124,"match",IF(H124&lt;3*F124,"partial match","no match")),"")</f>
        <v/>
      </c>
      <c r="J124" s="2" t="s">
        <v>131</v>
      </c>
    </row>
    <row r="125" customFormat="false" ht="15" hidden="false" customHeight="true" outlineLevel="0" collapsed="false">
      <c r="A125" s="2" t="s">
        <v>767</v>
      </c>
      <c r="B125" s="2" t="s">
        <v>116</v>
      </c>
      <c r="C125" s="2" t="s">
        <v>106</v>
      </c>
      <c r="D125" s="2" t="s">
        <v>22</v>
      </c>
      <c r="E125" s="2" t="n">
        <v>2.41</v>
      </c>
      <c r="F125" s="2" t="n">
        <v>0.04</v>
      </c>
      <c r="G125" s="6"/>
      <c r="H125" s="3" t="str">
        <f aca="false">IFERROR(IF(NOT(G125=""),ABS(ROUNDDOWN(E125-G125, 3 - (1+INT(LOG10(ABS(E125)))))),""),IF(AND(E125=0,NOT(E125="")),ABS(ROUNDDOWN(E125-G125,0)),""))</f>
        <v/>
      </c>
      <c r="I125" s="3" t="str">
        <f aca="false">IF(NOT(H125=""),IF(H125&lt;=F125,"match",IF(H125&lt;3*F125,"partial match","no match")),"")</f>
        <v/>
      </c>
      <c r="J125" s="2" t="s">
        <v>132</v>
      </c>
    </row>
    <row r="126" customFormat="false" ht="15" hidden="false" customHeight="true" outlineLevel="0" collapsed="false">
      <c r="A126" s="2" t="s">
        <v>767</v>
      </c>
      <c r="B126" s="2" t="s">
        <v>116</v>
      </c>
      <c r="C126" s="2" t="s">
        <v>108</v>
      </c>
      <c r="D126" s="2" t="s">
        <v>22</v>
      </c>
      <c r="E126" s="2" t="n">
        <v>0.252</v>
      </c>
      <c r="F126" s="2" t="n">
        <v>0.006</v>
      </c>
      <c r="G126" s="6"/>
      <c r="H126" s="3" t="str">
        <f aca="false">IFERROR(IF(NOT(G126=""),ABS(ROUNDDOWN(E126-G126, 3 - (1+INT(LOG10(ABS(E126)))))),""),IF(AND(E126=0,NOT(E126="")),ABS(ROUNDDOWN(E126-G126,0)),""))</f>
        <v/>
      </c>
      <c r="I126" s="3" t="str">
        <f aca="false">IF(NOT(H126=""),IF(H126&lt;=F126,"match",IF(H126&lt;3*F126,"partial match","no match")),"")</f>
        <v/>
      </c>
      <c r="J126" s="2" t="s">
        <v>133</v>
      </c>
    </row>
    <row r="127" customFormat="false" ht="15" hidden="false" customHeight="true" outlineLevel="0" collapsed="false">
      <c r="A127" s="2" t="s">
        <v>767</v>
      </c>
      <c r="B127" s="2" t="s">
        <v>116</v>
      </c>
      <c r="C127" s="2" t="s">
        <v>110</v>
      </c>
      <c r="D127" s="2" t="s">
        <v>22</v>
      </c>
      <c r="E127" s="2" t="n">
        <v>0.05</v>
      </c>
      <c r="F127" s="2" t="n">
        <v>0.0021</v>
      </c>
      <c r="G127" s="6"/>
      <c r="H127" s="3" t="str">
        <f aca="false">IFERROR(IF(NOT(G127=""),ABS(ROUNDDOWN(E127-G127, 3 - (1+INT(LOG10(ABS(E127)))))),""),IF(AND(E127=0,NOT(E127="")),ABS(ROUNDDOWN(E127-G127,0)),""))</f>
        <v/>
      </c>
      <c r="I127" s="3" t="str">
        <f aca="false">IF(NOT(H127=""),IF(H127&lt;=F127,"match",IF(H127&lt;3*F127,"partial match","no match")),"")</f>
        <v/>
      </c>
      <c r="J127" s="2" t="s">
        <v>134</v>
      </c>
    </row>
    <row r="128" customFormat="false" ht="15" hidden="false" customHeight="true" outlineLevel="0" collapsed="false">
      <c r="A128" s="2" t="s">
        <v>767</v>
      </c>
      <c r="B128" s="2" t="s">
        <v>116</v>
      </c>
      <c r="C128" s="2" t="s">
        <v>135</v>
      </c>
      <c r="D128" s="2" t="s">
        <v>22</v>
      </c>
      <c r="E128" s="2" t="n">
        <v>2.94</v>
      </c>
      <c r="F128" s="2" t="n">
        <v>0.01</v>
      </c>
      <c r="G128" s="6"/>
      <c r="H128" s="3" t="str">
        <f aca="false">IFERROR(IF(NOT(G128=""),ABS(ROUNDDOWN(E128-G128, 3 - (1+INT(LOG10(ABS(E128)))))),""),IF(AND(E128=0,NOT(E128="")),ABS(ROUNDDOWN(E128-G128,0)),""))</f>
        <v/>
      </c>
      <c r="I128" s="3" t="str">
        <f aca="false">IF(NOT(H128=""),IF(H128&lt;=F128,"match",IF(H128&lt;3*F128,"partial match","no match")),"")</f>
        <v/>
      </c>
      <c r="J128" s="2" t="s">
        <v>136</v>
      </c>
    </row>
    <row r="129" customFormat="false" ht="15" hidden="false" customHeight="true" outlineLevel="0" collapsed="false">
      <c r="A129" s="2" t="s">
        <v>767</v>
      </c>
      <c r="B129" s="2" t="s">
        <v>116</v>
      </c>
      <c r="C129" s="2" t="s">
        <v>137</v>
      </c>
      <c r="D129" s="2" t="s">
        <v>22</v>
      </c>
      <c r="E129" s="2" t="n">
        <v>0.229</v>
      </c>
      <c r="F129" s="2" t="n">
        <v>0.003</v>
      </c>
      <c r="G129" s="6"/>
      <c r="H129" s="3" t="str">
        <f aca="false">IFERROR(IF(NOT(G129=""),ABS(ROUNDDOWN(E129-G129, 3 - (1+INT(LOG10(ABS(E129)))))),""),IF(AND(E129=0,NOT(E129="")),ABS(ROUNDDOWN(E129-G129,0)),""))</f>
        <v/>
      </c>
      <c r="I129" s="3" t="str">
        <f aca="false">IF(NOT(H129=""),IF(H129&lt;=F129,"match",IF(H129&lt;3*F129,"partial match","no match")),"")</f>
        <v/>
      </c>
      <c r="J129" s="2" t="s">
        <v>138</v>
      </c>
    </row>
    <row r="130" customFormat="false" ht="15" hidden="false" customHeight="true" outlineLevel="0" collapsed="false">
      <c r="A130" s="2" t="s">
        <v>767</v>
      </c>
      <c r="B130" s="2" t="s">
        <v>116</v>
      </c>
      <c r="C130" s="2" t="s">
        <v>139</v>
      </c>
      <c r="D130" s="2" t="s">
        <v>22</v>
      </c>
      <c r="E130" s="2" t="n">
        <v>7260</v>
      </c>
      <c r="F130" s="2" t="n">
        <v>200</v>
      </c>
      <c r="G130" s="6"/>
      <c r="H130" s="3" t="str">
        <f aca="false">IFERROR(IF(NOT(G130=""),ABS(ROUNDDOWN(E130-G130, 3 - (1+INT(LOG10(ABS(E130)))))),""),IF(AND(E130=0,NOT(E130="")),ABS(ROUNDDOWN(E130-G130,0)),""))</f>
        <v/>
      </c>
      <c r="I130" s="3" t="str">
        <f aca="false">IF(NOT(H130=""),IF(H130&lt;=F130,"match",IF(H130&lt;3*F130,"partial match","no match")),"")</f>
        <v/>
      </c>
      <c r="J130" s="2" t="s">
        <v>140</v>
      </c>
    </row>
    <row r="131" customFormat="false" ht="15" hidden="false" customHeight="true" outlineLevel="0" collapsed="false">
      <c r="A131" s="2" t="s">
        <v>767</v>
      </c>
      <c r="B131" s="2" t="s">
        <v>116</v>
      </c>
      <c r="C131" s="2" t="s">
        <v>141</v>
      </c>
      <c r="D131" s="2" t="s">
        <v>22</v>
      </c>
      <c r="E131" s="2" t="n">
        <v>19</v>
      </c>
      <c r="F131" s="2" t="n">
        <v>0.4</v>
      </c>
      <c r="G131" s="6"/>
      <c r="H131" s="3" t="str">
        <f aca="false">IFERROR(IF(NOT(G131=""),ABS(ROUNDDOWN(E131-G131, 3 - (1+INT(LOG10(ABS(E131)))))),""),IF(AND(E131=0,NOT(E131="")),ABS(ROUNDDOWN(E131-G131,0)),""))</f>
        <v/>
      </c>
      <c r="I131" s="3" t="str">
        <f aca="false">IF(NOT(H131=""),IF(H131&lt;=F131,"match",IF(H131&lt;3*F131,"partial match","no match")),"")</f>
        <v/>
      </c>
      <c r="J131" s="2" t="s">
        <v>142</v>
      </c>
    </row>
    <row r="132" customFormat="false" ht="15" hidden="false" customHeight="true" outlineLevel="0" collapsed="false">
      <c r="A132" s="2" t="s">
        <v>767</v>
      </c>
      <c r="B132" s="2" t="s">
        <v>116</v>
      </c>
      <c r="C132" s="2" t="s">
        <v>143</v>
      </c>
      <c r="D132" s="2" t="s">
        <v>22</v>
      </c>
      <c r="E132" s="2" t="n">
        <v>-6670</v>
      </c>
      <c r="F132" s="2" t="n">
        <v>230</v>
      </c>
      <c r="G132" s="6"/>
      <c r="H132" s="3" t="str">
        <f aca="false">IFERROR(IF(NOT(G132=""),ABS(ROUNDDOWN(E132-G132, 3 - (1+INT(LOG10(ABS(E132)))))),""),IF(AND(E132=0,NOT(E132="")),ABS(ROUNDDOWN(E132-G132,0)),""))</f>
        <v/>
      </c>
      <c r="I132" s="3" t="str">
        <f aca="false">IF(NOT(H132=""),IF(H132&lt;=F132,"match",IF(H132&lt;3*F132,"partial match","no match")),"")</f>
        <v/>
      </c>
      <c r="J132" s="2" t="s">
        <v>144</v>
      </c>
    </row>
    <row r="133" customFormat="false" ht="15" hidden="false" customHeight="true" outlineLevel="0" collapsed="false">
      <c r="A133" s="2" t="s">
        <v>767</v>
      </c>
      <c r="B133" s="2" t="s">
        <v>116</v>
      </c>
      <c r="C133" s="2" t="s">
        <v>145</v>
      </c>
      <c r="D133" s="2" t="s">
        <v>22</v>
      </c>
      <c r="E133" s="2" t="n">
        <v>22</v>
      </c>
      <c r="F133" s="2" t="n">
        <v>0.4</v>
      </c>
      <c r="G133" s="6"/>
      <c r="H133" s="3" t="str">
        <f aca="false">IFERROR(IF(NOT(G133=""),ABS(ROUNDDOWN(E133-G133, 3 - (1+INT(LOG10(ABS(E133)))))),""),IF(AND(E133=0,NOT(E133="")),ABS(ROUNDDOWN(E133-G133,0)),""))</f>
        <v/>
      </c>
      <c r="I133" s="3" t="str">
        <f aca="false">IF(NOT(H133=""),IF(H133&lt;=F133,"match",IF(H133&lt;3*F133,"partial match","no match")),"")</f>
        <v/>
      </c>
      <c r="J133" s="2" t="s">
        <v>146</v>
      </c>
    </row>
    <row r="134" customFormat="false" ht="15" hidden="false" customHeight="true" outlineLevel="0" collapsed="false">
      <c r="A134" s="2" t="s">
        <v>767</v>
      </c>
      <c r="B134" s="2" t="s">
        <v>147</v>
      </c>
      <c r="C134" s="2" t="s">
        <v>148</v>
      </c>
      <c r="D134" s="2" t="s">
        <v>22</v>
      </c>
      <c r="E134" s="2" t="n">
        <v>0.972</v>
      </c>
      <c r="F134" s="2" t="n">
        <v>0.003</v>
      </c>
      <c r="G134" s="6"/>
      <c r="H134" s="3" t="str">
        <f aca="false">IFERROR(IF(NOT(G134=""),ABS(ROUNDDOWN(E134-G134, 3 - (1+INT(LOG10(ABS(E134)))))),""),IF(AND(E134=0,NOT(E134="")),ABS(ROUNDDOWN(E134-G134,0)),""))</f>
        <v/>
      </c>
      <c r="I134" s="3" t="str">
        <f aca="false">IF(NOT(H134=""),IF(H134&lt;=F134,"match",IF(H134&lt;3*F134,"partial match","no match")),"")</f>
        <v/>
      </c>
      <c r="J134" s="2" t="s">
        <v>149</v>
      </c>
    </row>
    <row r="135" customFormat="false" ht="15" hidden="false" customHeight="true" outlineLevel="0" collapsed="false">
      <c r="A135" s="2" t="s">
        <v>767</v>
      </c>
      <c r="B135" s="2" t="s">
        <v>147</v>
      </c>
      <c r="C135" s="2" t="s">
        <v>150</v>
      </c>
      <c r="D135" s="2" t="s">
        <v>22</v>
      </c>
      <c r="E135" s="2" t="n">
        <v>9E-005</v>
      </c>
      <c r="F135" s="2" t="n">
        <v>0.000415</v>
      </c>
      <c r="G135" s="8"/>
      <c r="H135" s="3" t="str">
        <f aca="false">IFERROR(IF(NOT(G135=""),ABS(ROUNDDOWN(E135-G135, 3 - (1+INT(LOG10(ABS(E135)))))),""),IF(AND(E135=0,NOT(E135="")),ABS(ROUNDDOWN(E135-G135,0)),""))</f>
        <v/>
      </c>
      <c r="I135" s="3" t="str">
        <f aca="false">IF(NOT(H135=""),IF(H135&lt;=F135,"match",IF(H135&lt;3*F135,"partial match","no match")),"")</f>
        <v/>
      </c>
      <c r="J135" s="2" t="s">
        <v>151</v>
      </c>
    </row>
    <row r="136" customFormat="false" ht="15" hidden="false" customHeight="true" outlineLevel="0" collapsed="false">
      <c r="A136" s="2" t="s">
        <v>767</v>
      </c>
      <c r="B136" s="2" t="s">
        <v>147</v>
      </c>
      <c r="C136" s="2" t="s">
        <v>152</v>
      </c>
      <c r="D136" s="2" t="s">
        <v>22</v>
      </c>
      <c r="E136" s="2" t="n">
        <v>87</v>
      </c>
      <c r="F136" s="2" t="n">
        <v>0.1</v>
      </c>
      <c r="G136" s="6"/>
      <c r="H136" s="3" t="str">
        <f aca="false">IFERROR(IF(NOT(G136=""),ABS(ROUNDDOWN(E136-G136, 3 - (1+INT(LOG10(ABS(E136)))))),""),IF(AND(E136=0,NOT(E136="")),ABS(ROUNDDOWN(E136-G136,0)),""))</f>
        <v/>
      </c>
      <c r="I136" s="3" t="str">
        <f aca="false">IF(NOT(H136=""),IF(H136&lt;=F136,"match",IF(H136&lt;3*F136,"partial match","no match")),"")</f>
        <v/>
      </c>
      <c r="J136" s="2" t="s">
        <v>153</v>
      </c>
    </row>
    <row r="137" customFormat="false" ht="15" hidden="false" customHeight="true" outlineLevel="0" collapsed="false">
      <c r="A137" s="2" t="s">
        <v>767</v>
      </c>
      <c r="B137" s="2" t="s">
        <v>147</v>
      </c>
      <c r="C137" s="2" t="s">
        <v>154</v>
      </c>
      <c r="D137" s="2" t="s">
        <v>22</v>
      </c>
      <c r="E137" s="2" t="n">
        <v>-303</v>
      </c>
      <c r="F137" s="2" t="n">
        <v>20</v>
      </c>
      <c r="G137" s="6"/>
      <c r="H137" s="3" t="str">
        <f aca="false">IFERROR(IF(NOT(G137=""),ABS(ROUNDDOWN(E137-G137, 3 - (1+INT(LOG10(ABS(E137)))))),""),IF(AND(E137=0,NOT(E137="")),ABS(ROUNDDOWN(E137-G137,0)),""))</f>
        <v/>
      </c>
      <c r="I137" s="3" t="str">
        <f aca="false">IF(NOT(H137=""),IF(H137&lt;=F137,"match",IF(H137&lt;3*F137,"partial match","no match")),"")</f>
        <v/>
      </c>
      <c r="J137" s="2" t="s">
        <v>155</v>
      </c>
    </row>
    <row r="138" customFormat="false" ht="15" hidden="false" customHeight="true" outlineLevel="0" collapsed="false">
      <c r="A138" s="2" t="s">
        <v>767</v>
      </c>
      <c r="B138" s="2" t="s">
        <v>147</v>
      </c>
      <c r="C138" s="2" t="s">
        <v>156</v>
      </c>
      <c r="D138" s="2" t="s">
        <v>22</v>
      </c>
      <c r="E138" s="2" t="n">
        <v>0.971</v>
      </c>
      <c r="F138" s="2" t="n">
        <v>0.001</v>
      </c>
      <c r="G138" s="6"/>
      <c r="H138" s="3" t="str">
        <f aca="false">IFERROR(IF(NOT(G138=""),ABS(ROUNDDOWN(E138-G138, 3 - (1+INT(LOG10(ABS(E138)))))),""),IF(AND(E138=0,NOT(E138="")),ABS(ROUNDDOWN(E138-G138,0)),""))</f>
        <v/>
      </c>
      <c r="I138" s="3" t="str">
        <f aca="false">IF(NOT(H138=""),IF(H138&lt;=F138,"match",IF(H138&lt;3*F138,"partial match","no match")),"")</f>
        <v/>
      </c>
      <c r="J138" s="2" t="s">
        <v>157</v>
      </c>
    </row>
    <row r="139" customFormat="false" ht="15" hidden="false" customHeight="true" outlineLevel="0" collapsed="false">
      <c r="A139" s="2" t="s">
        <v>767</v>
      </c>
      <c r="B139" s="2" t="s">
        <v>147</v>
      </c>
      <c r="C139" s="2" t="s">
        <v>158</v>
      </c>
      <c r="D139" s="2" t="s">
        <v>22</v>
      </c>
      <c r="E139" s="2" t="n">
        <v>390</v>
      </c>
      <c r="F139" s="2" t="n">
        <v>20</v>
      </c>
      <c r="G139" s="6"/>
      <c r="H139" s="3" t="str">
        <f aca="false">IFERROR(IF(NOT(G139=""),ABS(ROUNDDOWN(E139-G139, 3 - (1+INT(LOG10(ABS(E139)))))),""),IF(AND(E139=0,NOT(E139="")),ABS(ROUNDDOWN(E139-G139,0)),""))</f>
        <v/>
      </c>
      <c r="I139" s="3" t="str">
        <f aca="false">IF(NOT(H139=""),IF(H139&lt;=F139,"match",IF(H139&lt;3*F139,"partial match","no match")),"")</f>
        <v/>
      </c>
      <c r="J139" s="2" t="s">
        <v>159</v>
      </c>
    </row>
    <row r="140" customFormat="false" ht="15" hidden="false" customHeight="true" outlineLevel="0" collapsed="false">
      <c r="A140" s="2" t="s">
        <v>767</v>
      </c>
      <c r="B140" s="2" t="s">
        <v>147</v>
      </c>
      <c r="C140" s="2" t="s">
        <v>160</v>
      </c>
      <c r="D140" s="2" t="s">
        <v>51</v>
      </c>
      <c r="E140" s="2"/>
      <c r="F140" s="2"/>
      <c r="G140" s="6"/>
      <c r="H140" s="3" t="str">
        <f aca="false">IFERROR(IF(NOT(G140=""),ABS(ROUNDDOWN(E140-G140, 3 - (1+INT(LOG10(ABS(E140)))))),""),IF(AND(E140=0,NOT(E140="")),ABS(ROUNDDOWN(E140-G140,0)),""))</f>
        <v/>
      </c>
      <c r="I140" s="3" t="str">
        <f aca="false">IF(NOT(H140=""),IF(H140&lt;=F140,"match",IF(H140&lt;3*F140,"partial match","no match")),"")</f>
        <v/>
      </c>
      <c r="J140" s="2" t="s">
        <v>161</v>
      </c>
    </row>
    <row r="141" customFormat="false" ht="15" hidden="false" customHeight="true" outlineLevel="0" collapsed="false">
      <c r="A141" s="2" t="s">
        <v>767</v>
      </c>
      <c r="B141" s="2" t="s">
        <v>291</v>
      </c>
      <c r="C141" s="2" t="s">
        <v>163</v>
      </c>
      <c r="D141" s="2" t="s">
        <v>22</v>
      </c>
      <c r="E141" s="2" t="n">
        <v>0.232</v>
      </c>
      <c r="F141" s="2" t="n">
        <v>0.007</v>
      </c>
      <c r="G141" s="6"/>
      <c r="H141" s="3" t="str">
        <f aca="false">IFERROR(IF(NOT(G141=""),ABS(ROUNDDOWN(E141-G141, 3 - (1+INT(LOG10(ABS(E141)))))),""),IF(AND(E141=0,NOT(E141="")),ABS(ROUNDDOWN(E141-G141,0)),""))</f>
        <v/>
      </c>
      <c r="I141" s="3" t="str">
        <f aca="false">IF(NOT(H141=""),IF(H141&lt;=F141,"match",IF(H141&lt;3*F141,"partial match","no match")),"")</f>
        <v/>
      </c>
      <c r="J141" s="2" t="s">
        <v>292</v>
      </c>
    </row>
    <row r="142" customFormat="false" ht="15" hidden="false" customHeight="true" outlineLevel="0" collapsed="false">
      <c r="A142" s="2" t="s">
        <v>767</v>
      </c>
      <c r="B142" s="2" t="s">
        <v>291</v>
      </c>
      <c r="C142" s="2" t="s">
        <v>165</v>
      </c>
      <c r="D142" s="2" t="s">
        <v>22</v>
      </c>
      <c r="E142" s="2" t="n">
        <v>18.9</v>
      </c>
      <c r="F142" s="2" t="n">
        <v>0.5</v>
      </c>
      <c r="G142" s="6"/>
      <c r="H142" s="3" t="str">
        <f aca="false">IFERROR(IF(NOT(G142=""),ABS(ROUNDDOWN(E142-G142, 3 - (1+INT(LOG10(ABS(E142)))))),""),IF(AND(E142=0,NOT(E142="")),ABS(ROUNDDOWN(E142-G142,0)),""))</f>
        <v/>
      </c>
      <c r="I142" s="3" t="str">
        <f aca="false">IF(NOT(H142=""),IF(H142&lt;=F142,"match",IF(H142&lt;3*F142,"partial match","no match")),"")</f>
        <v/>
      </c>
      <c r="J142" s="2" t="s">
        <v>293</v>
      </c>
    </row>
    <row r="143" customFormat="false" ht="15" hidden="false" customHeight="true" outlineLevel="0" collapsed="false">
      <c r="A143" s="2" t="s">
        <v>767</v>
      </c>
      <c r="B143" s="2" t="s">
        <v>291</v>
      </c>
      <c r="C143" s="2" t="s">
        <v>167</v>
      </c>
      <c r="D143" s="2" t="s">
        <v>22</v>
      </c>
      <c r="E143" s="2" t="n">
        <v>17.6</v>
      </c>
      <c r="F143" s="2" t="n">
        <v>0.4</v>
      </c>
      <c r="G143" s="6"/>
      <c r="H143" s="3" t="str">
        <f aca="false">IFERROR(IF(NOT(G143=""),ABS(ROUNDDOWN(E143-G143, 3 - (1+INT(LOG10(ABS(E143)))))),""),IF(AND(E143=0,NOT(E143="")),ABS(ROUNDDOWN(E143-G143,0)),""))</f>
        <v/>
      </c>
      <c r="I143" s="3" t="str">
        <f aca="false">IF(NOT(H143=""),IF(H143&lt;=F143,"match",IF(H143&lt;3*F143,"partial match","no match")),"")</f>
        <v/>
      </c>
      <c r="J143" s="2" t="s">
        <v>294</v>
      </c>
    </row>
    <row r="144" customFormat="false" ht="15" hidden="false" customHeight="true" outlineLevel="0" collapsed="false">
      <c r="A144" s="2" t="s">
        <v>767</v>
      </c>
      <c r="B144" s="2" t="s">
        <v>291</v>
      </c>
      <c r="C144" s="2" t="s">
        <v>169</v>
      </c>
      <c r="D144" s="2" t="s">
        <v>22</v>
      </c>
      <c r="E144" s="2" t="n">
        <v>4.95</v>
      </c>
      <c r="F144" s="2" t="n">
        <v>0.03</v>
      </c>
      <c r="G144" s="6"/>
      <c r="H144" s="3" t="str">
        <f aca="false">IFERROR(IF(NOT(G144=""),ABS(ROUNDDOWN(E144-G144, 3 - (1+INT(LOG10(ABS(E144)))))),""),IF(AND(E144=0,NOT(E144="")),ABS(ROUNDDOWN(E144-G144,0)),""))</f>
        <v/>
      </c>
      <c r="I144" s="3" t="str">
        <f aca="false">IF(NOT(H144=""),IF(H144&lt;=F144,"match",IF(H144&lt;3*F144,"partial match","no match")),"")</f>
        <v/>
      </c>
      <c r="J144" s="2" t="s">
        <v>295</v>
      </c>
    </row>
    <row r="145" customFormat="false" ht="15" hidden="false" customHeight="true" outlineLevel="0" collapsed="false">
      <c r="A145" s="2" t="s">
        <v>767</v>
      </c>
      <c r="B145" s="2" t="s">
        <v>291</v>
      </c>
      <c r="C145" s="2" t="s">
        <v>171</v>
      </c>
      <c r="D145" s="2" t="s">
        <v>22</v>
      </c>
      <c r="E145" s="2" t="n">
        <v>1.29</v>
      </c>
      <c r="F145" s="2" t="n">
        <v>0.01</v>
      </c>
      <c r="G145" s="6"/>
      <c r="H145" s="3" t="str">
        <f aca="false">IFERROR(IF(NOT(G145=""),ABS(ROUNDDOWN(E145-G145, 3 - (1+INT(LOG10(ABS(E145)))))),""),IF(AND(E145=0,NOT(E145="")),ABS(ROUNDDOWN(E145-G145,0)),""))</f>
        <v/>
      </c>
      <c r="I145" s="3" t="str">
        <f aca="false">IF(NOT(H145=""),IF(H145&lt;=F145,"match",IF(H145&lt;3*F145,"partial match","no match")),"")</f>
        <v/>
      </c>
      <c r="J145" s="2" t="s">
        <v>296</v>
      </c>
    </row>
    <row r="146" customFormat="false" ht="15" hidden="false" customHeight="true" outlineLevel="0" collapsed="false">
      <c r="A146" s="2" t="s">
        <v>767</v>
      </c>
      <c r="B146" s="2" t="s">
        <v>291</v>
      </c>
      <c r="C146" s="2" t="s">
        <v>173</v>
      </c>
      <c r="D146" s="2" t="s">
        <v>22</v>
      </c>
      <c r="E146" s="2" t="n">
        <v>5.37</v>
      </c>
      <c r="F146" s="2" t="n">
        <v>0.11</v>
      </c>
      <c r="G146" s="6"/>
      <c r="H146" s="3" t="str">
        <f aca="false">IFERROR(IF(NOT(G146=""),ABS(ROUNDDOWN(E146-G146, 3 - (1+INT(LOG10(ABS(E146)))))),""),IF(AND(E146=0,NOT(E146="")),ABS(ROUNDDOWN(E146-G146,0)),""))</f>
        <v/>
      </c>
      <c r="I146" s="3" t="str">
        <f aca="false">IF(NOT(H146=""),IF(H146&lt;=F146,"match",IF(H146&lt;3*F146,"partial match","no match")),"")</f>
        <v/>
      </c>
      <c r="J146" s="2" t="s">
        <v>297</v>
      </c>
    </row>
    <row r="147" customFormat="false" ht="15" hidden="false" customHeight="true" outlineLevel="0" collapsed="false">
      <c r="A147" s="2" t="s">
        <v>767</v>
      </c>
      <c r="B147" s="2" t="s">
        <v>291</v>
      </c>
      <c r="C147" s="2" t="s">
        <v>175</v>
      </c>
      <c r="D147" s="2" t="s">
        <v>22</v>
      </c>
      <c r="E147" s="2" t="n">
        <v>2.13</v>
      </c>
      <c r="F147" s="2" t="n">
        <v>0.01</v>
      </c>
      <c r="G147" s="6"/>
      <c r="H147" s="3" t="str">
        <f aca="false">IFERROR(IF(NOT(G147=""),ABS(ROUNDDOWN(E147-G147, 3 - (1+INT(LOG10(ABS(E147)))))),""),IF(AND(E147=0,NOT(E147="")),ABS(ROUNDDOWN(E147-G147,0)),""))</f>
        <v/>
      </c>
      <c r="I147" s="3" t="str">
        <f aca="false">IF(NOT(H147=""),IF(H147&lt;=F147,"match",IF(H147&lt;3*F147,"partial match","no match")),"")</f>
        <v/>
      </c>
      <c r="J147" s="2" t="s">
        <v>298</v>
      </c>
    </row>
    <row r="148" customFormat="false" ht="15" hidden="false" customHeight="true" outlineLevel="0" collapsed="false">
      <c r="A148" s="2" t="s">
        <v>767</v>
      </c>
      <c r="B148" s="2" t="s">
        <v>291</v>
      </c>
      <c r="C148" s="2" t="s">
        <v>177</v>
      </c>
      <c r="D148" s="2" t="s">
        <v>22</v>
      </c>
      <c r="E148" s="2" t="n">
        <v>37.7</v>
      </c>
      <c r="F148" s="2" t="n">
        <v>0.8</v>
      </c>
      <c r="G148" s="6"/>
      <c r="H148" s="3" t="str">
        <f aca="false">IFERROR(IF(NOT(G148=""),ABS(ROUNDDOWN(E148-G148, 3 - (1+INT(LOG10(ABS(E148)))))),""),IF(AND(E148=0,NOT(E148="")),ABS(ROUNDDOWN(E148-G148,0)),""))</f>
        <v/>
      </c>
      <c r="I148" s="3" t="str">
        <f aca="false">IF(NOT(H148=""),IF(H148&lt;=F148,"match",IF(H148&lt;3*F148,"partial match","no match")),"")</f>
        <v/>
      </c>
      <c r="J148" s="2" t="s">
        <v>299</v>
      </c>
    </row>
    <row r="149" customFormat="false" ht="15" hidden="false" customHeight="true" outlineLevel="0" collapsed="false">
      <c r="A149" s="2" t="s">
        <v>767</v>
      </c>
      <c r="B149" s="2" t="s">
        <v>291</v>
      </c>
      <c r="C149" s="2" t="s">
        <v>179</v>
      </c>
      <c r="D149" s="2" t="s">
        <v>22</v>
      </c>
      <c r="E149" s="2" t="n">
        <v>63.4</v>
      </c>
      <c r="F149" s="2" t="n">
        <v>1.3</v>
      </c>
      <c r="G149" s="6"/>
      <c r="H149" s="3" t="str">
        <f aca="false">IFERROR(IF(NOT(G149=""),ABS(ROUNDDOWN(E149-G149, 3 - (1+INT(LOG10(ABS(E149)))))),""),IF(AND(E149=0,NOT(E149="")),ABS(ROUNDDOWN(E149-G149,0)),""))</f>
        <v/>
      </c>
      <c r="I149" s="3" t="str">
        <f aca="false">IF(NOT(H149=""),IF(H149&lt;=F149,"match",IF(H149&lt;3*F149,"partial match","no match")),"")</f>
        <v/>
      </c>
      <c r="J149" s="2" t="s">
        <v>300</v>
      </c>
    </row>
    <row r="150" customFormat="false" ht="15" hidden="false" customHeight="true" outlineLevel="0" collapsed="false">
      <c r="A150" s="2" t="s">
        <v>767</v>
      </c>
      <c r="B150" s="2" t="s">
        <v>291</v>
      </c>
      <c r="C150" s="2" t="s">
        <v>181</v>
      </c>
      <c r="D150" s="2" t="s">
        <v>22</v>
      </c>
      <c r="E150" s="2" t="n">
        <v>3.68</v>
      </c>
      <c r="F150" s="2" t="n">
        <v>0.02</v>
      </c>
      <c r="G150" s="6"/>
      <c r="H150" s="3" t="str">
        <f aca="false">IFERROR(IF(NOT(G150=""),ABS(ROUNDDOWN(E150-G150, 3 - (1+INT(LOG10(ABS(E150)))))),""),IF(AND(E150=0,NOT(E150="")),ABS(ROUNDDOWN(E150-G150,0)),""))</f>
        <v/>
      </c>
      <c r="I150" s="3" t="str">
        <f aca="false">IF(NOT(H150=""),IF(H150&lt;=F150,"match",IF(H150&lt;3*F150,"partial match","no match")),"")</f>
        <v/>
      </c>
      <c r="J150" s="2" t="s">
        <v>301</v>
      </c>
    </row>
    <row r="151" customFormat="false" ht="15" hidden="false" customHeight="true" outlineLevel="0" collapsed="false">
      <c r="A151" s="2" t="s">
        <v>767</v>
      </c>
      <c r="B151" s="2" t="s">
        <v>291</v>
      </c>
      <c r="C151" s="2" t="s">
        <v>183</v>
      </c>
      <c r="D151" s="2" t="s">
        <v>22</v>
      </c>
      <c r="E151" s="2" t="n">
        <v>0.11</v>
      </c>
      <c r="F151" s="2" t="n">
        <v>0.003</v>
      </c>
      <c r="G151" s="6"/>
      <c r="H151" s="3" t="str">
        <f aca="false">IFERROR(IF(NOT(G151=""),ABS(ROUNDDOWN(E151-G151, 3 - (1+INT(LOG10(ABS(E151)))))),""),IF(AND(E151=0,NOT(E151="")),ABS(ROUNDDOWN(E151-G151,0)),""))</f>
        <v/>
      </c>
      <c r="I151" s="3" t="str">
        <f aca="false">IF(NOT(H151=""),IF(H151&lt;=F151,"match",IF(H151&lt;3*F151,"partial match","no match")),"")</f>
        <v/>
      </c>
      <c r="J151" s="2" t="s">
        <v>302</v>
      </c>
    </row>
    <row r="152" customFormat="false" ht="15" hidden="false" customHeight="true" outlineLevel="0" collapsed="false">
      <c r="A152" s="2" t="s">
        <v>767</v>
      </c>
      <c r="B152" s="2" t="s">
        <v>291</v>
      </c>
      <c r="C152" s="2" t="s">
        <v>185</v>
      </c>
      <c r="D152" s="2" t="s">
        <v>22</v>
      </c>
      <c r="E152" s="2" t="n">
        <v>7.07</v>
      </c>
      <c r="F152" s="2" t="n">
        <v>0.13</v>
      </c>
      <c r="G152" s="6"/>
      <c r="H152" s="3" t="str">
        <f aca="false">IFERROR(IF(NOT(G152=""),ABS(ROUNDDOWN(E152-G152, 3 - (1+INT(LOG10(ABS(E152)))))),""),IF(AND(E152=0,NOT(E152="")),ABS(ROUNDDOWN(E152-G152,0)),""))</f>
        <v/>
      </c>
      <c r="I152" s="3" t="str">
        <f aca="false">IF(NOT(H152=""),IF(H152&lt;=F152,"match",IF(H152&lt;3*F152,"partial match","no match")),"")</f>
        <v/>
      </c>
      <c r="J152" s="2" t="s">
        <v>303</v>
      </c>
    </row>
    <row r="153" customFormat="false" ht="15" hidden="false" customHeight="true" outlineLevel="0" collapsed="false">
      <c r="A153" s="2" t="s">
        <v>767</v>
      </c>
      <c r="B153" s="2" t="s">
        <v>291</v>
      </c>
      <c r="C153" s="2" t="s">
        <v>187</v>
      </c>
      <c r="D153" s="2" t="s">
        <v>22</v>
      </c>
      <c r="E153" s="2" t="n">
        <v>1.29</v>
      </c>
      <c r="F153" s="2" t="n">
        <v>0.01</v>
      </c>
      <c r="G153" s="6"/>
      <c r="H153" s="3" t="str">
        <f aca="false">IFERROR(IF(NOT(G153=""),ABS(ROUNDDOWN(E153-G153, 3 - (1+INT(LOG10(ABS(E153)))))),""),IF(AND(E153=0,NOT(E153="")),ABS(ROUNDDOWN(E153-G153,0)),""))</f>
        <v/>
      </c>
      <c r="I153" s="3" t="str">
        <f aca="false">IF(NOT(H153=""),IF(H153&lt;=F153,"match",IF(H153&lt;3*F153,"partial match","no match")),"")</f>
        <v/>
      </c>
      <c r="J153" s="2" t="s">
        <v>304</v>
      </c>
    </row>
    <row r="154" customFormat="false" ht="15" hidden="false" customHeight="true" outlineLevel="0" collapsed="false">
      <c r="A154" s="2" t="s">
        <v>767</v>
      </c>
      <c r="B154" s="2" t="s">
        <v>291</v>
      </c>
      <c r="C154" s="2" t="s">
        <v>189</v>
      </c>
      <c r="D154" s="2" t="s">
        <v>22</v>
      </c>
      <c r="E154" s="2" t="n">
        <v>0.682</v>
      </c>
      <c r="F154" s="2" t="n">
        <v>0.003</v>
      </c>
      <c r="G154" s="6"/>
      <c r="H154" s="3" t="str">
        <f aca="false">IFERROR(IF(NOT(G154=""),ABS(ROUNDDOWN(E154-G154, 3 - (1+INT(LOG10(ABS(E154)))))),""),IF(AND(E154=0,NOT(E154="")),ABS(ROUNDDOWN(E154-G154,0)),""))</f>
        <v/>
      </c>
      <c r="I154" s="3" t="str">
        <f aca="false">IF(NOT(H154=""),IF(H154&lt;=F154,"match",IF(H154&lt;3*F154,"partial match","no match")),"")</f>
        <v/>
      </c>
      <c r="J154" s="2" t="s">
        <v>305</v>
      </c>
    </row>
    <row r="155" customFormat="false" ht="15" hidden="false" customHeight="true" outlineLevel="0" collapsed="false">
      <c r="A155" s="2" t="s">
        <v>767</v>
      </c>
      <c r="B155" s="2" t="s">
        <v>291</v>
      </c>
      <c r="C155" s="2" t="s">
        <v>191</v>
      </c>
      <c r="D155" s="2" t="s">
        <v>22</v>
      </c>
      <c r="E155" s="2" t="n">
        <v>0.965</v>
      </c>
      <c r="F155" s="2" t="n">
        <v>0.001</v>
      </c>
      <c r="G155" s="6"/>
      <c r="H155" s="3" t="str">
        <f aca="false">IFERROR(IF(NOT(G155=""),ABS(ROUNDDOWN(E155-G155, 3 - (1+INT(LOG10(ABS(E155)))))),""),IF(AND(E155=0,NOT(E155="")),ABS(ROUNDDOWN(E155-G155,0)),""))</f>
        <v/>
      </c>
      <c r="I155" s="3" t="str">
        <f aca="false">IF(NOT(H155=""),IF(H155&lt;=F155,"match",IF(H155&lt;3*F155,"partial match","no match")),"")</f>
        <v/>
      </c>
      <c r="J155" s="2" t="s">
        <v>306</v>
      </c>
    </row>
    <row r="156" customFormat="false" ht="15" hidden="false" customHeight="true" outlineLevel="0" collapsed="false">
      <c r="A156" s="2" t="s">
        <v>767</v>
      </c>
      <c r="B156" s="2" t="s">
        <v>291</v>
      </c>
      <c r="C156" s="2" t="s">
        <v>193</v>
      </c>
      <c r="D156" s="2" t="s">
        <v>22</v>
      </c>
      <c r="E156" s="2" t="n">
        <v>0.656</v>
      </c>
      <c r="F156" s="2" t="n">
        <v>0.003</v>
      </c>
      <c r="G156" s="6"/>
      <c r="H156" s="3" t="str">
        <f aca="false">IFERROR(IF(NOT(G156=""),ABS(ROUNDDOWN(E156-G156, 3 - (1+INT(LOG10(ABS(E156)))))),""),IF(AND(E156=0,NOT(E156="")),ABS(ROUNDDOWN(E156-G156,0)),""))</f>
        <v/>
      </c>
      <c r="I156" s="3" t="str">
        <f aca="false">IF(NOT(H156=""),IF(H156&lt;=F156,"match",IF(H156&lt;3*F156,"partial match","no match")),"")</f>
        <v/>
      </c>
      <c r="J156" s="2" t="s">
        <v>307</v>
      </c>
    </row>
    <row r="157" customFormat="false" ht="15" hidden="false" customHeight="true" outlineLevel="0" collapsed="false">
      <c r="A157" s="2" t="s">
        <v>767</v>
      </c>
      <c r="B157" s="2" t="s">
        <v>291</v>
      </c>
      <c r="C157" s="2" t="s">
        <v>195</v>
      </c>
      <c r="D157" s="2" t="s">
        <v>22</v>
      </c>
      <c r="E157" s="2" t="n">
        <v>0.994</v>
      </c>
      <c r="F157" s="2" t="n">
        <v>0.001</v>
      </c>
      <c r="G157" s="8"/>
      <c r="H157" s="3" t="str">
        <f aca="false">IFERROR(IF(NOT(G157=""),ABS(ROUNDDOWN(E157-G157, 3 - (1+INT(LOG10(ABS(E157)))))),""),IF(AND(E157=0,NOT(E157="")),ABS(ROUNDDOWN(E157-G157,0)),""))</f>
        <v/>
      </c>
      <c r="I157" s="3" t="str">
        <f aca="false">IF(NOT(H157=""),IF(H157&lt;=F157,"match",IF(H157&lt;3*F157,"partial match","no match")),"")</f>
        <v/>
      </c>
      <c r="J157" s="2" t="s">
        <v>308</v>
      </c>
    </row>
    <row r="158" customFormat="false" ht="15" hidden="false" customHeight="true" outlineLevel="0" collapsed="false">
      <c r="A158" s="2" t="s">
        <v>767</v>
      </c>
      <c r="B158" s="2" t="s">
        <v>291</v>
      </c>
      <c r="C158" s="2" t="s">
        <v>197</v>
      </c>
      <c r="D158" s="2" t="s">
        <v>22</v>
      </c>
      <c r="E158" s="2" t="n">
        <v>0.341</v>
      </c>
      <c r="F158" s="2" t="n">
        <v>0.005</v>
      </c>
      <c r="G158" s="6"/>
      <c r="H158" s="3" t="str">
        <f aca="false">IFERROR(IF(NOT(G158=""),ABS(ROUNDDOWN(E158-G158, 3 - (1+INT(LOG10(ABS(E158)))))),""),IF(AND(E158=0,NOT(E158="")),ABS(ROUNDDOWN(E158-G158,0)),""))</f>
        <v/>
      </c>
      <c r="I158" s="3" t="str">
        <f aca="false">IF(NOT(H158=""),IF(H158&lt;=F158,"match",IF(H158&lt;3*F158,"partial match","no match")),"")</f>
        <v/>
      </c>
      <c r="J158" s="2" t="s">
        <v>309</v>
      </c>
    </row>
    <row r="159" customFormat="false" ht="15" hidden="false" customHeight="true" outlineLevel="0" collapsed="false">
      <c r="A159" s="2" t="s">
        <v>767</v>
      </c>
      <c r="B159" s="2" t="s">
        <v>291</v>
      </c>
      <c r="C159" s="2" t="s">
        <v>199</v>
      </c>
      <c r="D159" s="2" t="s">
        <v>22</v>
      </c>
      <c r="E159" s="2" t="n">
        <v>0.798</v>
      </c>
      <c r="F159" s="2" t="n">
        <v>0.005</v>
      </c>
      <c r="G159" s="6"/>
      <c r="H159" s="3" t="str">
        <f aca="false">IFERROR(IF(NOT(G159=""),ABS(ROUNDDOWN(E159-G159, 3 - (1+INT(LOG10(ABS(E159)))))),""),IF(AND(E159=0,NOT(E159="")),ABS(ROUNDDOWN(E159-G159,0)),""))</f>
        <v/>
      </c>
      <c r="I159" s="3" t="str">
        <f aca="false">IF(NOT(H159=""),IF(H159&lt;=F159,"match",IF(H159&lt;3*F159,"partial match","no match")),"")</f>
        <v/>
      </c>
      <c r="J159" s="2" t="s">
        <v>310</v>
      </c>
    </row>
    <row r="160" customFormat="false" ht="15" hidden="false" customHeight="true" outlineLevel="0" collapsed="false">
      <c r="A160" s="2" t="s">
        <v>767</v>
      </c>
      <c r="B160" s="2" t="s">
        <v>291</v>
      </c>
      <c r="C160" s="2" t="s">
        <v>201</v>
      </c>
      <c r="D160" s="2" t="s">
        <v>22</v>
      </c>
      <c r="E160" s="2" t="n">
        <v>370</v>
      </c>
      <c r="F160" s="2" t="n">
        <v>16</v>
      </c>
      <c r="G160" s="6"/>
      <c r="H160" s="3" t="str">
        <f aca="false">IFERROR(IF(NOT(G160=""),ABS(ROUNDDOWN(E160-G160, 3 - (1+INT(LOG10(ABS(E160)))))),""),IF(AND(E160=0,NOT(E160="")),ABS(ROUNDDOWN(E160-G160,0)),""))</f>
        <v/>
      </c>
      <c r="I160" s="3" t="str">
        <f aca="false">IF(NOT(H160=""),IF(H160&lt;=F160,"match",IF(H160&lt;3*F160,"partial match","no match")),"")</f>
        <v/>
      </c>
      <c r="J160" s="2" t="s">
        <v>311</v>
      </c>
    </row>
    <row r="161" customFormat="false" ht="15" hidden="false" customHeight="true" outlineLevel="0" collapsed="false">
      <c r="A161" s="2" t="s">
        <v>767</v>
      </c>
      <c r="B161" s="2" t="s">
        <v>291</v>
      </c>
      <c r="C161" s="2" t="s">
        <v>203</v>
      </c>
      <c r="D161" s="2" t="s">
        <v>22</v>
      </c>
      <c r="E161" s="2" t="n">
        <v>63.4</v>
      </c>
      <c r="F161" s="2" t="n">
        <v>1.3</v>
      </c>
      <c r="G161" s="6"/>
      <c r="H161" s="3" t="str">
        <f aca="false">IFERROR(IF(NOT(G161=""),ABS(ROUNDDOWN(E161-G161, 3 - (1+INT(LOG10(ABS(E161)))))),""),IF(AND(E161=0,NOT(E161="")),ABS(ROUNDDOWN(E161-G161,0)),""))</f>
        <v/>
      </c>
      <c r="I161" s="3" t="str">
        <f aca="false">IF(NOT(H161=""),IF(H161&lt;=F161,"match",IF(H161&lt;3*F161,"partial match","no match")),"")</f>
        <v/>
      </c>
      <c r="J161" s="2" t="s">
        <v>312</v>
      </c>
    </row>
    <row r="162" customFormat="false" ht="15" hidden="false" customHeight="true" outlineLevel="0" collapsed="false">
      <c r="A162" s="2" t="s">
        <v>767</v>
      </c>
      <c r="B162" s="2" t="s">
        <v>291</v>
      </c>
      <c r="C162" s="2" t="s">
        <v>205</v>
      </c>
      <c r="D162" s="2" t="s">
        <v>22</v>
      </c>
      <c r="E162" s="2" t="n">
        <v>-1270</v>
      </c>
      <c r="F162" s="2" t="n">
        <v>40</v>
      </c>
      <c r="G162" s="6"/>
      <c r="H162" s="3" t="str">
        <f aca="false">IFERROR(IF(NOT(G162=""),ABS(ROUNDDOWN(E162-G162, 3 - (1+INT(LOG10(ABS(E162)))))),""),IF(AND(E162=0,NOT(E162="")),ABS(ROUNDDOWN(E162-G162,0)),""))</f>
        <v/>
      </c>
      <c r="I162" s="3" t="str">
        <f aca="false">IF(NOT(H162=""),IF(H162&lt;=F162,"match",IF(H162&lt;3*F162,"partial match","no match")),"")</f>
        <v/>
      </c>
      <c r="J162" s="2" t="s">
        <v>313</v>
      </c>
    </row>
    <row r="163" customFormat="false" ht="15" hidden="false" customHeight="true" outlineLevel="0" collapsed="false">
      <c r="A163" s="2" t="s">
        <v>767</v>
      </c>
      <c r="B163" s="2" t="s">
        <v>291</v>
      </c>
      <c r="C163" s="2" t="s">
        <v>207</v>
      </c>
      <c r="D163" s="2" t="s">
        <v>22</v>
      </c>
      <c r="E163" s="2" t="n">
        <v>35700</v>
      </c>
      <c r="F163" s="2" t="n">
        <v>1400</v>
      </c>
      <c r="G163" s="6"/>
      <c r="H163" s="3" t="str">
        <f aca="false">IFERROR(IF(NOT(G163=""),ABS(ROUNDDOWN(E163-G163, 3 - (1+INT(LOG10(ABS(E163)))))),""),IF(AND(E163=0,NOT(E163="")),ABS(ROUNDDOWN(E163-G163,0)),""))</f>
        <v/>
      </c>
      <c r="I163" s="3" t="str">
        <f aca="false">IF(NOT(H163=""),IF(H163&lt;=F163,"match",IF(H163&lt;3*F163,"partial match","no match")),"")</f>
        <v/>
      </c>
      <c r="J163" s="2" t="s">
        <v>314</v>
      </c>
    </row>
    <row r="164" customFormat="false" ht="15" hidden="false" customHeight="true" outlineLevel="0" collapsed="false">
      <c r="A164" s="2" t="s">
        <v>767</v>
      </c>
      <c r="B164" s="2" t="s">
        <v>291</v>
      </c>
      <c r="C164" s="2" t="s">
        <v>209</v>
      </c>
      <c r="D164" s="2" t="s">
        <v>22</v>
      </c>
      <c r="E164" s="2" t="n">
        <v>-0.231</v>
      </c>
      <c r="F164" s="2" t="n">
        <v>0.003</v>
      </c>
      <c r="G164" s="6"/>
      <c r="H164" s="3" t="str">
        <f aca="false">IFERROR(IF(NOT(G164=""),ABS(ROUNDDOWN(E164-G164, 3 - (1+INT(LOG10(ABS(E164)))))),""),IF(AND(E164=0,NOT(E164="")),ABS(ROUNDDOWN(E164-G164,0)),""))</f>
        <v/>
      </c>
      <c r="I164" s="3" t="str">
        <f aca="false">IF(NOT(H164=""),IF(H164&lt;=F164,"match",IF(H164&lt;3*F164,"partial match","no match")),"")</f>
        <v/>
      </c>
      <c r="J164" s="2" t="s">
        <v>315</v>
      </c>
    </row>
    <row r="165" customFormat="false" ht="15" hidden="false" customHeight="true" outlineLevel="0" collapsed="false">
      <c r="A165" s="2" t="s">
        <v>767</v>
      </c>
      <c r="B165" s="2" t="s">
        <v>291</v>
      </c>
      <c r="C165" s="2" t="s">
        <v>211</v>
      </c>
      <c r="D165" s="2" t="s">
        <v>22</v>
      </c>
      <c r="E165" s="2" t="n">
        <v>0.845</v>
      </c>
      <c r="F165" s="2" t="n">
        <v>0.003</v>
      </c>
      <c r="G165" s="6"/>
      <c r="H165" s="3" t="str">
        <f aca="false">IFERROR(IF(NOT(G165=""),ABS(ROUNDDOWN(E165-G165, 3 - (1+INT(LOG10(ABS(E165)))))),""),IF(AND(E165=0,NOT(E165="")),ABS(ROUNDDOWN(E165-G165,0)),""))</f>
        <v/>
      </c>
      <c r="I165" s="3" t="str">
        <f aca="false">IF(NOT(H165=""),IF(H165&lt;=F165,"match",IF(H165&lt;3*F165,"partial match","no match")),"")</f>
        <v/>
      </c>
      <c r="J165" s="2" t="s">
        <v>316</v>
      </c>
    </row>
    <row r="166" customFormat="false" ht="15" hidden="false" customHeight="true" outlineLevel="0" collapsed="false">
      <c r="A166" s="2" t="s">
        <v>767</v>
      </c>
      <c r="B166" s="2" t="s">
        <v>317</v>
      </c>
      <c r="C166" s="2" t="s">
        <v>163</v>
      </c>
      <c r="D166" s="2" t="s">
        <v>22</v>
      </c>
      <c r="E166" s="2" t="n">
        <v>0.232</v>
      </c>
      <c r="F166" s="2" t="n">
        <v>0.007</v>
      </c>
      <c r="G166" s="6"/>
      <c r="H166" s="3" t="str">
        <f aca="false">IFERROR(IF(NOT(G166=""),ABS(ROUNDDOWN(E166-G166, 3 - (1+INT(LOG10(ABS(E166)))))),""),IF(AND(E166=0,NOT(E166="")),ABS(ROUNDDOWN(E166-G166,0)),""))</f>
        <v/>
      </c>
      <c r="I166" s="3" t="str">
        <f aca="false">IF(NOT(H166=""),IF(H166&lt;=F166,"match",IF(H166&lt;3*F166,"partial match","no match")),"")</f>
        <v/>
      </c>
      <c r="J166" s="2" t="s">
        <v>318</v>
      </c>
    </row>
    <row r="167" customFormat="false" ht="15" hidden="false" customHeight="true" outlineLevel="0" collapsed="false">
      <c r="A167" s="2" t="s">
        <v>767</v>
      </c>
      <c r="B167" s="2" t="s">
        <v>317</v>
      </c>
      <c r="C167" s="2" t="s">
        <v>165</v>
      </c>
      <c r="D167" s="2" t="s">
        <v>13</v>
      </c>
      <c r="E167" s="2" t="n">
        <v>18.9</v>
      </c>
      <c r="F167" s="2" t="n">
        <v>0.5</v>
      </c>
      <c r="G167" s="6"/>
      <c r="H167" s="3" t="str">
        <f aca="false">IFERROR(IF(NOT(G167=""),ABS(ROUNDDOWN(E167-G167, 3 - (1+INT(LOG10(ABS(E167)))))),""),IF(AND(E167=0,NOT(E167="")),ABS(ROUNDDOWN(E167-G167,0)),""))</f>
        <v/>
      </c>
      <c r="I167" s="3" t="str">
        <f aca="false">IF(NOT(H167=""),IF(H167&lt;=F167,"match",IF(H167&lt;3*F167,"partial match","no match")),"")</f>
        <v/>
      </c>
      <c r="J167" s="2" t="s">
        <v>319</v>
      </c>
    </row>
    <row r="168" customFormat="false" ht="15" hidden="false" customHeight="true" outlineLevel="0" collapsed="false">
      <c r="A168" s="2" t="s">
        <v>767</v>
      </c>
      <c r="B168" s="2" t="s">
        <v>317</v>
      </c>
      <c r="C168" s="2" t="s">
        <v>167</v>
      </c>
      <c r="D168" s="2" t="s">
        <v>22</v>
      </c>
      <c r="E168" s="2" t="n">
        <v>17.6</v>
      </c>
      <c r="F168" s="2" t="n">
        <v>0.4</v>
      </c>
      <c r="G168" s="6"/>
      <c r="H168" s="3" t="str">
        <f aca="false">IFERROR(IF(NOT(G168=""),ABS(ROUNDDOWN(E168-G168, 3 - (1+INT(LOG10(ABS(E168)))))),""),IF(AND(E168=0,NOT(E168="")),ABS(ROUNDDOWN(E168-G168,0)),""))</f>
        <v/>
      </c>
      <c r="I168" s="3" t="str">
        <f aca="false">IF(NOT(H168=""),IF(H168&lt;=F168,"match",IF(H168&lt;3*F168,"partial match","no match")),"")</f>
        <v/>
      </c>
      <c r="J168" s="2" t="s">
        <v>320</v>
      </c>
    </row>
    <row r="169" customFormat="false" ht="15" hidden="false" customHeight="true" outlineLevel="0" collapsed="false">
      <c r="A169" s="2" t="s">
        <v>767</v>
      </c>
      <c r="B169" s="2" t="s">
        <v>317</v>
      </c>
      <c r="C169" s="2" t="s">
        <v>169</v>
      </c>
      <c r="D169" s="2" t="s">
        <v>22</v>
      </c>
      <c r="E169" s="2" t="n">
        <v>4.96</v>
      </c>
      <c r="F169" s="2" t="n">
        <v>0.03</v>
      </c>
      <c r="G169" s="6"/>
      <c r="H169" s="3" t="str">
        <f aca="false">IFERROR(IF(NOT(G169=""),ABS(ROUNDDOWN(E169-G169, 3 - (1+INT(LOG10(ABS(E169)))))),""),IF(AND(E169=0,NOT(E169="")),ABS(ROUNDDOWN(E169-G169,0)),""))</f>
        <v/>
      </c>
      <c r="I169" s="3" t="str">
        <f aca="false">IF(NOT(H169=""),IF(H169&lt;=F169,"match",IF(H169&lt;3*F169,"partial match","no match")),"")</f>
        <v/>
      </c>
      <c r="J169" s="2" t="s">
        <v>321</v>
      </c>
    </row>
    <row r="170" customFormat="false" ht="15" hidden="false" customHeight="true" outlineLevel="0" collapsed="false">
      <c r="A170" s="2" t="s">
        <v>767</v>
      </c>
      <c r="B170" s="2" t="s">
        <v>317</v>
      </c>
      <c r="C170" s="2" t="s">
        <v>171</v>
      </c>
      <c r="D170" s="2" t="s">
        <v>22</v>
      </c>
      <c r="E170" s="2" t="n">
        <v>1.29</v>
      </c>
      <c r="F170" s="2" t="n">
        <v>0.01</v>
      </c>
      <c r="G170" s="6"/>
      <c r="H170" s="3" t="str">
        <f aca="false">IFERROR(IF(NOT(G170=""),ABS(ROUNDDOWN(E170-G170, 3 - (1+INT(LOG10(ABS(E170)))))),""),IF(AND(E170=0,NOT(E170="")),ABS(ROUNDDOWN(E170-G170,0)),""))</f>
        <v/>
      </c>
      <c r="I170" s="3" t="str">
        <f aca="false">IF(NOT(H170=""),IF(H170&lt;=F170,"match",IF(H170&lt;3*F170,"partial match","no match")),"")</f>
        <v/>
      </c>
      <c r="J170" s="2" t="s">
        <v>322</v>
      </c>
    </row>
    <row r="171" customFormat="false" ht="15" hidden="false" customHeight="true" outlineLevel="0" collapsed="false">
      <c r="A171" s="2" t="s">
        <v>767</v>
      </c>
      <c r="B171" s="2" t="s">
        <v>317</v>
      </c>
      <c r="C171" s="2" t="s">
        <v>173</v>
      </c>
      <c r="D171" s="2" t="s">
        <v>22</v>
      </c>
      <c r="E171" s="2" t="n">
        <v>5.38</v>
      </c>
      <c r="F171" s="2" t="n">
        <v>0.11</v>
      </c>
      <c r="G171" s="6"/>
      <c r="H171" s="3" t="str">
        <f aca="false">IFERROR(IF(NOT(G171=""),ABS(ROUNDDOWN(E171-G171, 3 - (1+INT(LOG10(ABS(E171)))))),""),IF(AND(E171=0,NOT(E171="")),ABS(ROUNDDOWN(E171-G171,0)),""))</f>
        <v/>
      </c>
      <c r="I171" s="3" t="str">
        <f aca="false">IF(NOT(H171=""),IF(H171&lt;=F171,"match",IF(H171&lt;3*F171,"partial match","no match")),"")</f>
        <v/>
      </c>
      <c r="J171" s="2" t="s">
        <v>323</v>
      </c>
    </row>
    <row r="172" customFormat="false" ht="15" hidden="false" customHeight="true" outlineLevel="0" collapsed="false">
      <c r="A172" s="2" t="s">
        <v>767</v>
      </c>
      <c r="B172" s="2" t="s">
        <v>317</v>
      </c>
      <c r="C172" s="2" t="s">
        <v>175</v>
      </c>
      <c r="D172" s="2" t="s">
        <v>22</v>
      </c>
      <c r="E172" s="2" t="n">
        <v>2.14</v>
      </c>
      <c r="F172" s="2" t="n">
        <v>0.01</v>
      </c>
      <c r="G172" s="6"/>
      <c r="H172" s="3" t="str">
        <f aca="false">IFERROR(IF(NOT(G172=""),ABS(ROUNDDOWN(E172-G172, 3 - (1+INT(LOG10(ABS(E172)))))),""),IF(AND(E172=0,NOT(E172="")),ABS(ROUNDDOWN(E172-G172,0)),""))</f>
        <v/>
      </c>
      <c r="I172" s="3" t="str">
        <f aca="false">IF(NOT(H172=""),IF(H172&lt;=F172,"match",IF(H172&lt;3*F172,"partial match","no match")),"")</f>
        <v/>
      </c>
      <c r="J172" s="2" t="s">
        <v>324</v>
      </c>
    </row>
    <row r="173" customFormat="false" ht="15" hidden="false" customHeight="true" outlineLevel="0" collapsed="false">
      <c r="A173" s="2" t="s">
        <v>767</v>
      </c>
      <c r="B173" s="2" t="s">
        <v>317</v>
      </c>
      <c r="C173" s="2" t="s">
        <v>177</v>
      </c>
      <c r="D173" s="2" t="s">
        <v>13</v>
      </c>
      <c r="E173" s="2" t="n">
        <v>37.7</v>
      </c>
      <c r="F173" s="2" t="n">
        <v>0.8</v>
      </c>
      <c r="G173" s="6"/>
      <c r="H173" s="3" t="str">
        <f aca="false">IFERROR(IF(NOT(G173=""),ABS(ROUNDDOWN(E173-G173, 3 - (1+INT(LOG10(ABS(E173)))))),""),IF(AND(E173=0,NOT(E173="")),ABS(ROUNDDOWN(E173-G173,0)),""))</f>
        <v/>
      </c>
      <c r="I173" s="3" t="str">
        <f aca="false">IF(NOT(H173=""),IF(H173&lt;=F173,"match",IF(H173&lt;3*F173,"partial match","no match")),"")</f>
        <v/>
      </c>
      <c r="J173" s="2" t="s">
        <v>325</v>
      </c>
    </row>
    <row r="174" customFormat="false" ht="15" hidden="false" customHeight="true" outlineLevel="0" collapsed="false">
      <c r="A174" s="2" t="s">
        <v>767</v>
      </c>
      <c r="B174" s="2" t="s">
        <v>317</v>
      </c>
      <c r="C174" s="2" t="s">
        <v>179</v>
      </c>
      <c r="D174" s="2" t="s">
        <v>22</v>
      </c>
      <c r="E174" s="2" t="n">
        <v>63.5</v>
      </c>
      <c r="F174" s="2" t="n">
        <v>1.3</v>
      </c>
      <c r="G174" s="6"/>
      <c r="H174" s="3" t="str">
        <f aca="false">IFERROR(IF(NOT(G174=""),ABS(ROUNDDOWN(E174-G174, 3 - (1+INT(LOG10(ABS(E174)))))),""),IF(AND(E174=0,NOT(E174="")),ABS(ROUNDDOWN(E174-G174,0)),""))</f>
        <v/>
      </c>
      <c r="I174" s="3" t="str">
        <f aca="false">IF(NOT(H174=""),IF(H174&lt;=F174,"match",IF(H174&lt;3*F174,"partial match","no match")),"")</f>
        <v/>
      </c>
      <c r="J174" s="2" t="s">
        <v>326</v>
      </c>
    </row>
    <row r="175" customFormat="false" ht="15" hidden="false" customHeight="true" outlineLevel="0" collapsed="false">
      <c r="A175" s="2" t="s">
        <v>767</v>
      </c>
      <c r="B175" s="2" t="s">
        <v>317</v>
      </c>
      <c r="C175" s="2" t="s">
        <v>181</v>
      </c>
      <c r="D175" s="2" t="s">
        <v>22</v>
      </c>
      <c r="E175" s="2" t="n">
        <v>3.68</v>
      </c>
      <c r="F175" s="2" t="n">
        <v>0.02</v>
      </c>
      <c r="G175" s="6"/>
      <c r="H175" s="3" t="str">
        <f aca="false">IFERROR(IF(NOT(G175=""),ABS(ROUNDDOWN(E175-G175, 3 - (1+INT(LOG10(ABS(E175)))))),""),IF(AND(E175=0,NOT(E175="")),ABS(ROUNDDOWN(E175-G175,0)),""))</f>
        <v/>
      </c>
      <c r="I175" s="3" t="str">
        <f aca="false">IF(NOT(H175=""),IF(H175&lt;=F175,"match",IF(H175&lt;3*F175,"partial match","no match")),"")</f>
        <v/>
      </c>
      <c r="J175" s="2" t="s">
        <v>327</v>
      </c>
    </row>
    <row r="176" customFormat="false" ht="15" hidden="false" customHeight="true" outlineLevel="0" collapsed="false">
      <c r="A176" s="2" t="s">
        <v>767</v>
      </c>
      <c r="B176" s="2" t="s">
        <v>317</v>
      </c>
      <c r="C176" s="2" t="s">
        <v>183</v>
      </c>
      <c r="D176" s="2" t="s">
        <v>13</v>
      </c>
      <c r="E176" s="2" t="n">
        <v>0.109</v>
      </c>
      <c r="F176" s="2" t="n">
        <v>0.003</v>
      </c>
      <c r="G176" s="6"/>
      <c r="H176" s="3" t="str">
        <f aca="false">IFERROR(IF(NOT(G176=""),ABS(ROUNDDOWN(E176-G176, 3 - (1+INT(LOG10(ABS(E176)))))),""),IF(AND(E176=0,NOT(E176="")),ABS(ROUNDDOWN(E176-G176,0)),""))</f>
        <v/>
      </c>
      <c r="I176" s="3" t="str">
        <f aca="false">IF(NOT(H176=""),IF(H176&lt;=F176,"match",IF(H176&lt;3*F176,"partial match","no match")),"")</f>
        <v/>
      </c>
      <c r="J176" s="2" t="s">
        <v>328</v>
      </c>
    </row>
    <row r="177" customFormat="false" ht="15" hidden="false" customHeight="true" outlineLevel="0" collapsed="false">
      <c r="A177" s="2" t="s">
        <v>767</v>
      </c>
      <c r="B177" s="2" t="s">
        <v>317</v>
      </c>
      <c r="C177" s="2" t="s">
        <v>185</v>
      </c>
      <c r="D177" s="2" t="s">
        <v>13</v>
      </c>
      <c r="E177" s="2" t="n">
        <v>7.05</v>
      </c>
      <c r="F177" s="2" t="n">
        <v>0.13</v>
      </c>
      <c r="G177" s="6"/>
      <c r="H177" s="3" t="str">
        <f aca="false">IFERROR(IF(NOT(G177=""),ABS(ROUNDDOWN(E177-G177, 3 - (1+INT(LOG10(ABS(E177)))))),""),IF(AND(E177=0,NOT(E177="")),ABS(ROUNDDOWN(E177-G177,0)),""))</f>
        <v/>
      </c>
      <c r="I177" s="3" t="str">
        <f aca="false">IF(NOT(H177=""),IF(H177&lt;=F177,"match",IF(H177&lt;3*F177,"partial match","no match")),"")</f>
        <v/>
      </c>
      <c r="J177" s="2" t="s">
        <v>329</v>
      </c>
    </row>
    <row r="178" customFormat="false" ht="15" hidden="false" customHeight="true" outlineLevel="0" collapsed="false">
      <c r="A178" s="2" t="s">
        <v>767</v>
      </c>
      <c r="B178" s="2" t="s">
        <v>317</v>
      </c>
      <c r="C178" s="2" t="s">
        <v>187</v>
      </c>
      <c r="D178" s="2" t="s">
        <v>22</v>
      </c>
      <c r="E178" s="2" t="n">
        <v>1.29</v>
      </c>
      <c r="F178" s="2" t="n">
        <v>0.01</v>
      </c>
      <c r="G178" s="6"/>
      <c r="H178" s="3" t="str">
        <f aca="false">IFERROR(IF(NOT(G178=""),ABS(ROUNDDOWN(E178-G178, 3 - (1+INT(LOG10(ABS(E178)))))),""),IF(AND(E178=0,NOT(E178="")),ABS(ROUNDDOWN(E178-G178,0)),""))</f>
        <v/>
      </c>
      <c r="I178" s="3" t="str">
        <f aca="false">IF(NOT(H178=""),IF(H178&lt;=F178,"match",IF(H178&lt;3*F178,"partial match","no match")),"")</f>
        <v/>
      </c>
      <c r="J178" s="2" t="s">
        <v>330</v>
      </c>
    </row>
    <row r="179" customFormat="false" ht="15" hidden="false" customHeight="true" outlineLevel="0" collapsed="false">
      <c r="A179" s="2" t="s">
        <v>767</v>
      </c>
      <c r="B179" s="2" t="s">
        <v>317</v>
      </c>
      <c r="C179" s="2" t="s">
        <v>189</v>
      </c>
      <c r="D179" s="2" t="s">
        <v>22</v>
      </c>
      <c r="E179" s="2" t="n">
        <v>0.682</v>
      </c>
      <c r="F179" s="2" t="n">
        <v>0.003</v>
      </c>
      <c r="G179" s="6"/>
      <c r="H179" s="3" t="str">
        <f aca="false">IFERROR(IF(NOT(G179=""),ABS(ROUNDDOWN(E179-G179, 3 - (1+INT(LOG10(ABS(E179)))))),""),IF(AND(E179=0,NOT(E179="")),ABS(ROUNDDOWN(E179-G179,0)),""))</f>
        <v/>
      </c>
      <c r="I179" s="3" t="str">
        <f aca="false">IF(NOT(H179=""),IF(H179&lt;=F179,"match",IF(H179&lt;3*F179,"partial match","no match")),"")</f>
        <v/>
      </c>
      <c r="J179" s="2" t="s">
        <v>331</v>
      </c>
    </row>
    <row r="180" customFormat="false" ht="15" hidden="false" customHeight="true" outlineLevel="0" collapsed="false">
      <c r="A180" s="2" t="s">
        <v>767</v>
      </c>
      <c r="B180" s="2" t="s">
        <v>317</v>
      </c>
      <c r="C180" s="2" t="s">
        <v>191</v>
      </c>
      <c r="D180" s="2" t="s">
        <v>22</v>
      </c>
      <c r="E180" s="2" t="n">
        <v>0.965</v>
      </c>
      <c r="F180" s="2" t="n">
        <v>0.001</v>
      </c>
      <c r="G180" s="6"/>
      <c r="H180" s="3" t="str">
        <f aca="false">IFERROR(IF(NOT(G180=""),ABS(ROUNDDOWN(E180-G180, 3 - (1+INT(LOG10(ABS(E180)))))),""),IF(AND(E180=0,NOT(E180="")),ABS(ROUNDDOWN(E180-G180,0)),""))</f>
        <v/>
      </c>
      <c r="I180" s="3" t="str">
        <f aca="false">IF(NOT(H180=""),IF(H180&lt;=F180,"match",IF(H180&lt;3*F180,"partial match","no match")),"")</f>
        <v/>
      </c>
      <c r="J180" s="2" t="s">
        <v>332</v>
      </c>
    </row>
    <row r="181" customFormat="false" ht="15" hidden="false" customHeight="true" outlineLevel="0" collapsed="false">
      <c r="A181" s="2" t="s">
        <v>767</v>
      </c>
      <c r="B181" s="2" t="s">
        <v>317</v>
      </c>
      <c r="C181" s="2" t="s">
        <v>193</v>
      </c>
      <c r="D181" s="2" t="s">
        <v>22</v>
      </c>
      <c r="E181" s="2" t="n">
        <v>0.657</v>
      </c>
      <c r="F181" s="2" t="n">
        <v>0.003</v>
      </c>
      <c r="G181" s="6"/>
      <c r="H181" s="3" t="str">
        <f aca="false">IFERROR(IF(NOT(G181=""),ABS(ROUNDDOWN(E181-G181, 3 - (1+INT(LOG10(ABS(E181)))))),""),IF(AND(E181=0,NOT(E181="")),ABS(ROUNDDOWN(E181-G181,0)),""))</f>
        <v/>
      </c>
      <c r="I181" s="3" t="str">
        <f aca="false">IF(NOT(H181=""),IF(H181&lt;=F181,"match",IF(H181&lt;3*F181,"partial match","no match")),"")</f>
        <v/>
      </c>
      <c r="J181" s="2" t="s">
        <v>333</v>
      </c>
    </row>
    <row r="182" customFormat="false" ht="15" hidden="false" customHeight="true" outlineLevel="0" collapsed="false">
      <c r="A182" s="2" t="s">
        <v>767</v>
      </c>
      <c r="B182" s="2" t="s">
        <v>317</v>
      </c>
      <c r="C182" s="2" t="s">
        <v>195</v>
      </c>
      <c r="D182" s="2" t="s">
        <v>22</v>
      </c>
      <c r="E182" s="2" t="n">
        <v>0.994</v>
      </c>
      <c r="F182" s="2" t="n">
        <v>0.001</v>
      </c>
      <c r="G182" s="8"/>
      <c r="H182" s="3" t="str">
        <f aca="false">IFERROR(IF(NOT(G182=""),ABS(ROUNDDOWN(E182-G182, 3 - (1+INT(LOG10(ABS(E182)))))),""),IF(AND(E182=0,NOT(E182="")),ABS(ROUNDDOWN(E182-G182,0)),""))</f>
        <v/>
      </c>
      <c r="I182" s="3" t="str">
        <f aca="false">IF(NOT(H182=""),IF(H182&lt;=F182,"match",IF(H182&lt;3*F182,"partial match","no match")),"")</f>
        <v/>
      </c>
      <c r="J182" s="2" t="s">
        <v>334</v>
      </c>
    </row>
    <row r="183" customFormat="false" ht="15" hidden="false" customHeight="true" outlineLevel="0" collapsed="false">
      <c r="A183" s="2" t="s">
        <v>767</v>
      </c>
      <c r="B183" s="2" t="s">
        <v>317</v>
      </c>
      <c r="C183" s="2" t="s">
        <v>197</v>
      </c>
      <c r="D183" s="2" t="s">
        <v>22</v>
      </c>
      <c r="E183" s="2" t="n">
        <v>0.34</v>
      </c>
      <c r="F183" s="2" t="n">
        <v>0.005</v>
      </c>
      <c r="G183" s="6"/>
      <c r="H183" s="3" t="str">
        <f aca="false">IFERROR(IF(NOT(G183=""),ABS(ROUNDDOWN(E183-G183, 3 - (1+INT(LOG10(ABS(E183)))))),""),IF(AND(E183=0,NOT(E183="")),ABS(ROUNDDOWN(E183-G183,0)),""))</f>
        <v/>
      </c>
      <c r="I183" s="3" t="str">
        <f aca="false">IF(NOT(H183=""),IF(H183&lt;=F183,"match",IF(H183&lt;3*F183,"partial match","no match")),"")</f>
        <v/>
      </c>
      <c r="J183" s="2" t="s">
        <v>335</v>
      </c>
    </row>
    <row r="184" customFormat="false" ht="15" hidden="false" customHeight="true" outlineLevel="0" collapsed="false">
      <c r="A184" s="2" t="s">
        <v>767</v>
      </c>
      <c r="B184" s="2" t="s">
        <v>317</v>
      </c>
      <c r="C184" s="2" t="s">
        <v>199</v>
      </c>
      <c r="D184" s="2" t="s">
        <v>13</v>
      </c>
      <c r="E184" s="2" t="n">
        <v>0.8</v>
      </c>
      <c r="F184" s="2" t="n">
        <v>0.005</v>
      </c>
      <c r="G184" s="6"/>
      <c r="H184" s="3" t="str">
        <f aca="false">IFERROR(IF(NOT(G184=""),ABS(ROUNDDOWN(E184-G184, 3 - (1+INT(LOG10(ABS(E184)))))),""),IF(AND(E184=0,NOT(E184="")),ABS(ROUNDDOWN(E184-G184,0)),""))</f>
        <v/>
      </c>
      <c r="I184" s="3" t="str">
        <f aca="false">IF(NOT(H184=""),IF(H184&lt;=F184,"match",IF(H184&lt;3*F184,"partial match","no match")),"")</f>
        <v/>
      </c>
      <c r="J184" s="2" t="s">
        <v>336</v>
      </c>
    </row>
    <row r="185" customFormat="false" ht="15" hidden="false" customHeight="true" outlineLevel="0" collapsed="false">
      <c r="A185" s="2" t="s">
        <v>767</v>
      </c>
      <c r="B185" s="2" t="s">
        <v>317</v>
      </c>
      <c r="C185" s="2" t="s">
        <v>201</v>
      </c>
      <c r="D185" s="2" t="s">
        <v>13</v>
      </c>
      <c r="E185" s="2" t="n">
        <v>370</v>
      </c>
      <c r="F185" s="2" t="n">
        <v>16</v>
      </c>
      <c r="G185" s="6"/>
      <c r="H185" s="3" t="str">
        <f aca="false">IFERROR(IF(NOT(G185=""),ABS(ROUNDDOWN(E185-G185, 3 - (1+INT(LOG10(ABS(E185)))))),""),IF(AND(E185=0,NOT(E185="")),ABS(ROUNDDOWN(E185-G185,0)),""))</f>
        <v/>
      </c>
      <c r="I185" s="3" t="str">
        <f aca="false">IF(NOT(H185=""),IF(H185&lt;=F185,"match",IF(H185&lt;3*F185,"partial match","no match")),"")</f>
        <v/>
      </c>
      <c r="J185" s="2" t="s">
        <v>337</v>
      </c>
    </row>
    <row r="186" customFormat="false" ht="15" hidden="false" customHeight="true" outlineLevel="0" collapsed="false">
      <c r="A186" s="2" t="s">
        <v>767</v>
      </c>
      <c r="B186" s="2" t="s">
        <v>317</v>
      </c>
      <c r="C186" s="2" t="s">
        <v>203</v>
      </c>
      <c r="D186" s="2" t="s">
        <v>22</v>
      </c>
      <c r="E186" s="2" t="n">
        <v>63.5</v>
      </c>
      <c r="F186" s="2" t="n">
        <v>1.3</v>
      </c>
      <c r="G186" s="6"/>
      <c r="H186" s="3" t="str">
        <f aca="false">IFERROR(IF(NOT(G186=""),ABS(ROUNDDOWN(E186-G186, 3 - (1+INT(LOG10(ABS(E186)))))),""),IF(AND(E186=0,NOT(E186="")),ABS(ROUNDDOWN(E186-G186,0)),""))</f>
        <v/>
      </c>
      <c r="I186" s="3" t="str">
        <f aca="false">IF(NOT(H186=""),IF(H186&lt;=F186,"match",IF(H186&lt;3*F186,"partial match","no match")),"")</f>
        <v/>
      </c>
      <c r="J186" s="2" t="s">
        <v>338</v>
      </c>
    </row>
    <row r="187" customFormat="false" ht="15" hidden="false" customHeight="true" outlineLevel="0" collapsed="false">
      <c r="A187" s="2" t="s">
        <v>767</v>
      </c>
      <c r="B187" s="2" t="s">
        <v>317</v>
      </c>
      <c r="C187" s="2" t="s">
        <v>205</v>
      </c>
      <c r="D187" s="2" t="s">
        <v>22</v>
      </c>
      <c r="E187" s="2" t="n">
        <v>-1280</v>
      </c>
      <c r="F187" s="2" t="n">
        <v>40</v>
      </c>
      <c r="G187" s="6"/>
      <c r="H187" s="3" t="str">
        <f aca="false">IFERROR(IF(NOT(G187=""),ABS(ROUNDDOWN(E187-G187, 3 - (1+INT(LOG10(ABS(E187)))))),""),IF(AND(E187=0,NOT(E187="")),ABS(ROUNDDOWN(E187-G187,0)),""))</f>
        <v/>
      </c>
      <c r="I187" s="3" t="str">
        <f aca="false">IF(NOT(H187=""),IF(H187&lt;=F187,"match",IF(H187&lt;3*F187,"partial match","no match")),"")</f>
        <v/>
      </c>
      <c r="J187" s="2" t="s">
        <v>339</v>
      </c>
    </row>
    <row r="188" customFormat="false" ht="15" hidden="false" customHeight="true" outlineLevel="0" collapsed="false">
      <c r="A188" s="2" t="s">
        <v>767</v>
      </c>
      <c r="B188" s="2" t="s">
        <v>317</v>
      </c>
      <c r="C188" s="2" t="s">
        <v>207</v>
      </c>
      <c r="D188" s="2" t="s">
        <v>13</v>
      </c>
      <c r="E188" s="2" t="n">
        <v>35700</v>
      </c>
      <c r="F188" s="2" t="n">
        <v>1500</v>
      </c>
      <c r="G188" s="6"/>
      <c r="H188" s="3" t="str">
        <f aca="false">IFERROR(IF(NOT(G188=""),ABS(ROUNDDOWN(E188-G188, 3 - (1+INT(LOG10(ABS(E188)))))),""),IF(AND(E188=0,NOT(E188="")),ABS(ROUNDDOWN(E188-G188,0)),""))</f>
        <v/>
      </c>
      <c r="I188" s="3" t="str">
        <f aca="false">IF(NOT(H188=""),IF(H188&lt;=F188,"match",IF(H188&lt;3*F188,"partial match","no match")),"")</f>
        <v/>
      </c>
      <c r="J188" s="2" t="s">
        <v>340</v>
      </c>
    </row>
    <row r="189" customFormat="false" ht="15" hidden="false" customHeight="true" outlineLevel="0" collapsed="false">
      <c r="A189" s="2" t="s">
        <v>767</v>
      </c>
      <c r="B189" s="2" t="s">
        <v>317</v>
      </c>
      <c r="C189" s="2" t="s">
        <v>209</v>
      </c>
      <c r="D189" s="2" t="s">
        <v>22</v>
      </c>
      <c r="E189" s="2" t="n">
        <v>-0.225</v>
      </c>
      <c r="F189" s="2" t="n">
        <v>0.003</v>
      </c>
      <c r="G189" s="6"/>
      <c r="H189" s="3" t="str">
        <f aca="false">IFERROR(IF(NOT(G189=""),ABS(ROUNDDOWN(E189-G189, 3 - (1+INT(LOG10(ABS(E189)))))),""),IF(AND(E189=0,NOT(E189="")),ABS(ROUNDDOWN(E189-G189,0)),""))</f>
        <v/>
      </c>
      <c r="I189" s="3" t="str">
        <f aca="false">IF(NOT(H189=""),IF(H189&lt;=F189,"match",IF(H189&lt;3*F189,"partial match","no match")),"")</f>
        <v/>
      </c>
      <c r="J189" s="2" t="s">
        <v>341</v>
      </c>
    </row>
    <row r="190" customFormat="false" ht="15" hidden="false" customHeight="true" outlineLevel="0" collapsed="false">
      <c r="A190" s="2" t="s">
        <v>767</v>
      </c>
      <c r="B190" s="2" t="s">
        <v>317</v>
      </c>
      <c r="C190" s="2" t="s">
        <v>211</v>
      </c>
      <c r="D190" s="2" t="s">
        <v>13</v>
      </c>
      <c r="E190" s="2" t="n">
        <v>0.846</v>
      </c>
      <c r="F190" s="2" t="n">
        <v>0.003</v>
      </c>
      <c r="G190" s="6"/>
      <c r="H190" s="3" t="str">
        <f aca="false">IFERROR(IF(NOT(G190=""),ABS(ROUNDDOWN(E190-G190, 3 - (1+INT(LOG10(ABS(E190)))))),""),IF(AND(E190=0,NOT(E190="")),ABS(ROUNDDOWN(E190-G190,0)),""))</f>
        <v/>
      </c>
      <c r="I190" s="3" t="str">
        <f aca="false">IF(NOT(H190=""),IF(H190&lt;=F190,"match",IF(H190&lt;3*F190,"partial match","no match")),"")</f>
        <v/>
      </c>
      <c r="J190" s="2" t="s">
        <v>342</v>
      </c>
    </row>
    <row r="191" customFormat="false" ht="15" hidden="false" customHeight="true" outlineLevel="0" collapsed="false">
      <c r="A191" s="2" t="s">
        <v>767</v>
      </c>
      <c r="B191" s="2" t="s">
        <v>427</v>
      </c>
      <c r="C191" s="2" t="s">
        <v>344</v>
      </c>
      <c r="D191" s="2" t="s">
        <v>22</v>
      </c>
      <c r="E191" s="2" t="n">
        <v>0.734</v>
      </c>
      <c r="F191" s="2" t="n">
        <v>0.001</v>
      </c>
      <c r="G191" s="6"/>
      <c r="H191" s="3" t="str">
        <f aca="false">IFERROR(IF(NOT(G191=""),ABS(ROUNDDOWN(E191-G191, 3 - (1+INT(LOG10(ABS(E191)))))),""),IF(AND(E191=0,NOT(E191="")),ABS(ROUNDDOWN(E191-G191,0)),""))</f>
        <v/>
      </c>
      <c r="I191" s="3" t="str">
        <f aca="false">IF(NOT(H191=""),IF(H191&lt;=F191,"match",IF(H191&lt;3*F191,"partial match","no match")),"")</f>
        <v/>
      </c>
      <c r="J191" s="2" t="s">
        <v>428</v>
      </c>
    </row>
    <row r="192" customFormat="false" ht="15" hidden="false" customHeight="true" outlineLevel="0" collapsed="false">
      <c r="A192" s="2" t="s">
        <v>767</v>
      </c>
      <c r="B192" s="2" t="s">
        <v>427</v>
      </c>
      <c r="C192" s="2" t="s">
        <v>346</v>
      </c>
      <c r="D192" s="2" t="s">
        <v>22</v>
      </c>
      <c r="E192" s="2" t="n">
        <v>6.66</v>
      </c>
      <c r="F192" s="2" t="n">
        <v>0.18</v>
      </c>
      <c r="G192" s="6"/>
      <c r="H192" s="3" t="str">
        <f aca="false">IFERROR(IF(NOT(G192=""),ABS(ROUNDDOWN(E192-G192, 3 - (1+INT(LOG10(ABS(E192)))))),""),IF(AND(E192=0,NOT(E192="")),ABS(ROUNDDOWN(E192-G192,0)),""))</f>
        <v/>
      </c>
      <c r="I192" s="3" t="str">
        <f aca="false">IF(NOT(H192=""),IF(H192&lt;=F192,"match",IF(H192&lt;3*F192,"partial match","no match")),"")</f>
        <v/>
      </c>
      <c r="J192" s="2" t="s">
        <v>429</v>
      </c>
    </row>
    <row r="193" customFormat="false" ht="15" hidden="false" customHeight="true" outlineLevel="0" collapsed="false">
      <c r="A193" s="2" t="s">
        <v>767</v>
      </c>
      <c r="B193" s="2" t="s">
        <v>427</v>
      </c>
      <c r="C193" s="2" t="s">
        <v>348</v>
      </c>
      <c r="D193" s="2" t="s">
        <v>22</v>
      </c>
      <c r="E193" s="2" t="n">
        <v>0.0257</v>
      </c>
      <c r="F193" s="2" t="n">
        <v>0.0012</v>
      </c>
      <c r="G193" s="6"/>
      <c r="H193" s="3" t="str">
        <f aca="false">IFERROR(IF(NOT(G193=""),ABS(ROUNDDOWN(E193-G193, 3 - (1+INT(LOG10(ABS(E193)))))),""),IF(AND(E193=0,NOT(E193="")),ABS(ROUNDDOWN(E193-G193,0)),""))</f>
        <v/>
      </c>
      <c r="I193" s="3" t="str">
        <f aca="false">IF(NOT(H193=""),IF(H193&lt;=F193,"match",IF(H193&lt;3*F193,"partial match","no match")),"")</f>
        <v/>
      </c>
      <c r="J193" s="2" t="s">
        <v>430</v>
      </c>
    </row>
    <row r="194" customFormat="false" ht="15" hidden="false" customHeight="true" outlineLevel="0" collapsed="false">
      <c r="A194" s="2" t="s">
        <v>767</v>
      </c>
      <c r="B194" s="2" t="s">
        <v>427</v>
      </c>
      <c r="C194" s="2" t="s">
        <v>350</v>
      </c>
      <c r="D194" s="2" t="s">
        <v>22</v>
      </c>
      <c r="E194" s="2" t="n">
        <v>326</v>
      </c>
      <c r="F194" s="2" t="n">
        <v>17</v>
      </c>
      <c r="G194" s="6"/>
      <c r="H194" s="3" t="str">
        <f aca="false">IFERROR(IF(NOT(G194=""),ABS(ROUNDDOWN(E194-G194, 3 - (1+INT(LOG10(ABS(E194)))))),""),IF(AND(E194=0,NOT(E194="")),ABS(ROUNDDOWN(E194-G194,0)),""))</f>
        <v/>
      </c>
      <c r="I194" s="3" t="str">
        <f aca="false">IF(NOT(H194=""),IF(H194&lt;=F194,"match",IF(H194&lt;3*F194,"partial match","no match")),"")</f>
        <v/>
      </c>
      <c r="J194" s="2" t="s">
        <v>431</v>
      </c>
    </row>
    <row r="195" customFormat="false" ht="15" hidden="false" customHeight="true" outlineLevel="0" collapsed="false">
      <c r="A195" s="2" t="s">
        <v>767</v>
      </c>
      <c r="B195" s="2" t="s">
        <v>427</v>
      </c>
      <c r="C195" s="2" t="s">
        <v>352</v>
      </c>
      <c r="D195" s="2" t="s">
        <v>22</v>
      </c>
      <c r="E195" s="2" t="n">
        <v>0.0232</v>
      </c>
      <c r="F195" s="2" t="n">
        <v>0.001</v>
      </c>
      <c r="G195" s="6"/>
      <c r="H195" s="3" t="str">
        <f aca="false">IFERROR(IF(NOT(G195=""),ABS(ROUNDDOWN(E195-G195, 3 - (1+INT(LOG10(ABS(E195)))))),""),IF(AND(E195=0,NOT(E195="")),ABS(ROUNDDOWN(E195-G195,0)),""))</f>
        <v/>
      </c>
      <c r="I195" s="3" t="str">
        <f aca="false">IF(NOT(H195=""),IF(H195&lt;=F195,"match",IF(H195&lt;3*F195,"partial match","no match")),"")</f>
        <v/>
      </c>
      <c r="J195" s="2" t="s">
        <v>432</v>
      </c>
    </row>
    <row r="196" customFormat="false" ht="15" hidden="false" customHeight="true" outlineLevel="0" collapsed="false">
      <c r="A196" s="2" t="s">
        <v>767</v>
      </c>
      <c r="B196" s="2" t="s">
        <v>427</v>
      </c>
      <c r="C196" s="2" t="s">
        <v>354</v>
      </c>
      <c r="D196" s="2" t="s">
        <v>22</v>
      </c>
      <c r="E196" s="2" t="n">
        <v>219</v>
      </c>
      <c r="F196" s="2" t="n">
        <v>13</v>
      </c>
      <c r="G196" s="6"/>
      <c r="H196" s="3" t="str">
        <f aca="false">IFERROR(IF(NOT(G196=""),ABS(ROUNDDOWN(E196-G196, 3 - (1+INT(LOG10(ABS(E196)))))),""),IF(AND(E196=0,NOT(E196="")),ABS(ROUNDDOWN(E196-G196,0)),""))</f>
        <v/>
      </c>
      <c r="I196" s="3" t="str">
        <f aca="false">IF(NOT(H196=""),IF(H196&lt;=F196,"match",IF(H196&lt;3*F196,"partial match","no match")),"")</f>
        <v/>
      </c>
      <c r="J196" s="2" t="s">
        <v>433</v>
      </c>
    </row>
    <row r="197" customFormat="false" ht="15" hidden="false" customHeight="true" outlineLevel="0" collapsed="false">
      <c r="A197" s="2" t="s">
        <v>767</v>
      </c>
      <c r="B197" s="2" t="s">
        <v>427</v>
      </c>
      <c r="C197" s="2" t="s">
        <v>356</v>
      </c>
      <c r="D197" s="2" t="s">
        <v>22</v>
      </c>
      <c r="E197" s="2" t="n">
        <v>0.0484</v>
      </c>
      <c r="F197" s="2" t="n">
        <v>0.0031</v>
      </c>
      <c r="G197" s="6"/>
      <c r="H197" s="3" t="str">
        <f aca="false">IFERROR(IF(NOT(G197=""),ABS(ROUNDDOWN(E197-G197, 3 - (1+INT(LOG10(ABS(E197)))))),""),IF(AND(E197=0,NOT(E197="")),ABS(ROUNDDOWN(E197-G197,0)),""))</f>
        <v/>
      </c>
      <c r="I197" s="3" t="str">
        <f aca="false">IF(NOT(H197=""),IF(H197&lt;=F197,"match",IF(H197&lt;3*F197,"partial match","no match")),"")</f>
        <v/>
      </c>
      <c r="J197" s="2" t="s">
        <v>434</v>
      </c>
    </row>
    <row r="198" customFormat="false" ht="15" hidden="false" customHeight="true" outlineLevel="0" collapsed="false">
      <c r="A198" s="2" t="s">
        <v>767</v>
      </c>
      <c r="B198" s="2" t="s">
        <v>427</v>
      </c>
      <c r="C198" s="2" t="s">
        <v>358</v>
      </c>
      <c r="D198" s="2" t="s">
        <v>22</v>
      </c>
      <c r="E198" s="2" t="n">
        <v>2670</v>
      </c>
      <c r="F198" s="2" t="n">
        <v>30</v>
      </c>
      <c r="G198" s="6"/>
      <c r="H198" s="3" t="str">
        <f aca="false">IFERROR(IF(NOT(G198=""),ABS(ROUNDDOWN(E198-G198, 3 - (1+INT(LOG10(ABS(E198)))))),""),IF(AND(E198=0,NOT(E198="")),ABS(ROUNDDOWN(E198-G198,0)),""))</f>
        <v/>
      </c>
      <c r="I198" s="3" t="str">
        <f aca="false">IF(NOT(H198=""),IF(H198&lt;=F198,"match",IF(H198&lt;3*F198,"partial match","no match")),"")</f>
        <v/>
      </c>
      <c r="J198" s="2" t="s">
        <v>435</v>
      </c>
    </row>
    <row r="199" customFormat="false" ht="15" hidden="false" customHeight="true" outlineLevel="0" collapsed="false">
      <c r="A199" s="2" t="s">
        <v>767</v>
      </c>
      <c r="B199" s="2" t="s">
        <v>427</v>
      </c>
      <c r="C199" s="2" t="s">
        <v>360</v>
      </c>
      <c r="D199" s="2" t="s">
        <v>22</v>
      </c>
      <c r="E199" s="2" t="n">
        <v>3290</v>
      </c>
      <c r="F199" s="2" t="n">
        <v>10</v>
      </c>
      <c r="G199" s="6"/>
      <c r="H199" s="3" t="str">
        <f aca="false">IFERROR(IF(NOT(G199=""),ABS(ROUNDDOWN(E199-G199, 3 - (1+INT(LOG10(ABS(E199)))))),""),IF(AND(E199=0,NOT(E199="")),ABS(ROUNDDOWN(E199-G199,0)),""))</f>
        <v/>
      </c>
      <c r="I199" s="3" t="str">
        <f aca="false">IF(NOT(H199=""),IF(H199&lt;=F199,"match",IF(H199&lt;3*F199,"partial match","no match")),"")</f>
        <v/>
      </c>
      <c r="J199" s="2" t="s">
        <v>436</v>
      </c>
    </row>
    <row r="200" customFormat="false" ht="15" hidden="false" customHeight="true" outlineLevel="0" collapsed="false">
      <c r="A200" s="2" t="s">
        <v>767</v>
      </c>
      <c r="B200" s="2" t="s">
        <v>427</v>
      </c>
      <c r="C200" s="2" t="s">
        <v>362</v>
      </c>
      <c r="D200" s="2" t="s">
        <v>22</v>
      </c>
      <c r="E200" s="2" t="n">
        <v>0.133</v>
      </c>
      <c r="F200" s="2" t="n">
        <v>0.002</v>
      </c>
      <c r="G200" s="6"/>
      <c r="H200" s="3" t="str">
        <f aca="false">IFERROR(IF(NOT(G200=""),ABS(ROUNDDOWN(E200-G200, 3 - (1+INT(LOG10(ABS(E200)))))),""),IF(AND(E200=0,NOT(E200="")),ABS(ROUNDDOWN(E200-G200,0)),""))</f>
        <v/>
      </c>
      <c r="I200" s="3" t="str">
        <f aca="false">IF(NOT(H200=""),IF(H200&lt;=F200,"match",IF(H200&lt;3*F200,"partial match","no match")),"")</f>
        <v/>
      </c>
      <c r="J200" s="2" t="s">
        <v>437</v>
      </c>
    </row>
    <row r="201" customFormat="false" ht="15" hidden="false" customHeight="true" outlineLevel="0" collapsed="false">
      <c r="A201" s="2" t="s">
        <v>767</v>
      </c>
      <c r="B201" s="2" t="s">
        <v>427</v>
      </c>
      <c r="C201" s="2" t="s">
        <v>364</v>
      </c>
      <c r="D201" s="2" t="s">
        <v>22</v>
      </c>
      <c r="E201" s="2" t="n">
        <v>12400</v>
      </c>
      <c r="F201" s="2" t="n">
        <v>200</v>
      </c>
      <c r="G201" s="6"/>
      <c r="H201" s="3" t="str">
        <f aca="false">IFERROR(IF(NOT(G201=""),ABS(ROUNDDOWN(E201-G201, 3 - (1+INT(LOG10(ABS(E201)))))),""),IF(AND(E201=0,NOT(E201="")),ABS(ROUNDDOWN(E201-G201,0)),""))</f>
        <v/>
      </c>
      <c r="I201" s="3" t="str">
        <f aca="false">IF(NOT(H201=""),IF(H201&lt;=F201,"match",IF(H201&lt;3*F201,"partial match","no match")),"")</f>
        <v/>
      </c>
      <c r="J201" s="2" t="s">
        <v>438</v>
      </c>
    </row>
    <row r="202" customFormat="false" ht="15" hidden="false" customHeight="true" outlineLevel="0" collapsed="false">
      <c r="A202" s="2" t="s">
        <v>767</v>
      </c>
      <c r="B202" s="2" t="s">
        <v>427</v>
      </c>
      <c r="C202" s="2" t="s">
        <v>366</v>
      </c>
      <c r="D202" s="2" t="s">
        <v>22</v>
      </c>
      <c r="E202" s="2" t="n">
        <v>0.5</v>
      </c>
      <c r="F202" s="2" t="n">
        <v>0.001</v>
      </c>
      <c r="G202" s="6"/>
      <c r="H202" s="3" t="str">
        <f aca="false">IFERROR(IF(NOT(G202=""),ABS(ROUNDDOWN(E202-G202, 3 - (1+INT(LOG10(ABS(E202)))))),""),IF(AND(E202=0,NOT(E202="")),ABS(ROUNDDOWN(E202-G202,0)),""))</f>
        <v/>
      </c>
      <c r="I202" s="3" t="str">
        <f aca="false">IF(NOT(H202=""),IF(H202&lt;=F202,"match",IF(H202&lt;3*F202,"partial match","no match")),"")</f>
        <v/>
      </c>
      <c r="J202" s="2" t="s">
        <v>439</v>
      </c>
    </row>
    <row r="203" customFormat="false" ht="15" hidden="false" customHeight="true" outlineLevel="0" collapsed="false">
      <c r="A203" s="2" t="s">
        <v>767</v>
      </c>
      <c r="B203" s="2" t="s">
        <v>427</v>
      </c>
      <c r="C203" s="2" t="s">
        <v>368</v>
      </c>
      <c r="D203" s="2" t="s">
        <v>22</v>
      </c>
      <c r="E203" s="2" t="n">
        <v>0.554</v>
      </c>
      <c r="F203" s="2" t="n">
        <v>0.005</v>
      </c>
      <c r="G203" s="6"/>
      <c r="H203" s="3" t="str">
        <f aca="false">IFERROR(IF(NOT(G203=""),ABS(ROUNDDOWN(E203-G203, 3 - (1+INT(LOG10(ABS(E203)))))),""),IF(AND(E203=0,NOT(E203="")),ABS(ROUNDDOWN(E203-G203,0)),""))</f>
        <v/>
      </c>
      <c r="I203" s="3" t="str">
        <f aca="false">IF(NOT(H203=""),IF(H203&lt;=F203,"match",IF(H203&lt;3*F203,"partial match","no match")),"")</f>
        <v/>
      </c>
      <c r="J203" s="2" t="s">
        <v>440</v>
      </c>
    </row>
    <row r="204" customFormat="false" ht="15" hidden="false" customHeight="true" outlineLevel="0" collapsed="false">
      <c r="A204" s="2" t="s">
        <v>767</v>
      </c>
      <c r="B204" s="2" t="s">
        <v>427</v>
      </c>
      <c r="C204" s="2" t="s">
        <v>370</v>
      </c>
      <c r="D204" s="2" t="s">
        <v>22</v>
      </c>
      <c r="E204" s="2" t="n">
        <v>31.5</v>
      </c>
      <c r="F204" s="2" t="n">
        <v>0.4</v>
      </c>
      <c r="G204" s="6"/>
      <c r="H204" s="3" t="str">
        <f aca="false">IFERROR(IF(NOT(G204=""),ABS(ROUNDDOWN(E204-G204, 3 - (1+INT(LOG10(ABS(E204)))))),""),IF(AND(E204=0,NOT(E204="")),ABS(ROUNDDOWN(E204-G204,0)),""))</f>
        <v/>
      </c>
      <c r="I204" s="3" t="str">
        <f aca="false">IF(NOT(H204=""),IF(H204&lt;=F204,"match",IF(H204&lt;3*F204,"partial match","no match")),"")</f>
        <v/>
      </c>
      <c r="J204" s="2" t="s">
        <v>441</v>
      </c>
    </row>
    <row r="205" customFormat="false" ht="15" hidden="false" customHeight="true" outlineLevel="0" collapsed="false">
      <c r="A205" s="2" t="s">
        <v>767</v>
      </c>
      <c r="B205" s="2" t="s">
        <v>427</v>
      </c>
      <c r="C205" s="2" t="s">
        <v>372</v>
      </c>
      <c r="D205" s="2" t="s">
        <v>22</v>
      </c>
      <c r="E205" s="2" t="n">
        <v>3.35</v>
      </c>
      <c r="F205" s="2" t="n">
        <v>0.14</v>
      </c>
      <c r="G205" s="6"/>
      <c r="H205" s="3" t="str">
        <f aca="false">IFERROR(IF(NOT(G205=""),ABS(ROUNDDOWN(E205-G205, 3 - (1+INT(LOG10(ABS(E205)))))),""),IF(AND(E205=0,NOT(E205="")),ABS(ROUNDDOWN(E205-G205,0)),""))</f>
        <v/>
      </c>
      <c r="I205" s="3" t="str">
        <f aca="false">IF(NOT(H205=""),IF(H205&lt;=F205,"match",IF(H205&lt;3*F205,"partial match","no match")),"")</f>
        <v/>
      </c>
      <c r="J205" s="2" t="s">
        <v>442</v>
      </c>
    </row>
    <row r="206" customFormat="false" ht="15" hidden="false" customHeight="true" outlineLevel="0" collapsed="false">
      <c r="A206" s="2" t="s">
        <v>767</v>
      </c>
      <c r="B206" s="2" t="s">
        <v>427</v>
      </c>
      <c r="C206" s="2" t="s">
        <v>374</v>
      </c>
      <c r="D206" s="2" t="s">
        <v>22</v>
      </c>
      <c r="E206" s="2" t="n">
        <v>5.08</v>
      </c>
      <c r="F206" s="2" t="n">
        <v>0.02</v>
      </c>
      <c r="G206" s="6"/>
      <c r="H206" s="3" t="str">
        <f aca="false">IFERROR(IF(NOT(G206=""),ABS(ROUNDDOWN(E206-G206, 3 - (1+INT(LOG10(ABS(E206)))))),""),IF(AND(E206=0,NOT(E206="")),ABS(ROUNDDOWN(E206-G206,0)),""))</f>
        <v/>
      </c>
      <c r="I206" s="3" t="str">
        <f aca="false">IF(NOT(H206=""),IF(H206&lt;=F206,"match",IF(H206&lt;3*F206,"partial match","no match")),"")</f>
        <v/>
      </c>
      <c r="J206" s="2" t="s">
        <v>443</v>
      </c>
    </row>
    <row r="207" customFormat="false" ht="15" hidden="false" customHeight="true" outlineLevel="0" collapsed="false">
      <c r="A207" s="2" t="s">
        <v>767</v>
      </c>
      <c r="B207" s="2" t="s">
        <v>444</v>
      </c>
      <c r="C207" s="2" t="s">
        <v>344</v>
      </c>
      <c r="D207" s="2" t="s">
        <v>22</v>
      </c>
      <c r="E207" s="2" t="n">
        <v>0.736</v>
      </c>
      <c r="F207" s="2" t="n">
        <v>0.001</v>
      </c>
      <c r="G207" s="6"/>
      <c r="H207" s="3" t="str">
        <f aca="false">IFERROR(IF(NOT(G207=""),ABS(ROUNDDOWN(E207-G207, 3 - (1+INT(LOG10(ABS(E207)))))),""),IF(AND(E207=0,NOT(E207="")),ABS(ROUNDDOWN(E207-G207,0)),""))</f>
        <v/>
      </c>
      <c r="I207" s="3" t="str">
        <f aca="false">IF(NOT(H207=""),IF(H207&lt;=F207,"match",IF(H207&lt;3*F207,"partial match","no match")),"")</f>
        <v/>
      </c>
      <c r="J207" s="2" t="s">
        <v>445</v>
      </c>
    </row>
    <row r="208" customFormat="false" ht="15" hidden="false" customHeight="true" outlineLevel="0" collapsed="false">
      <c r="A208" s="2" t="s">
        <v>767</v>
      </c>
      <c r="B208" s="2" t="s">
        <v>444</v>
      </c>
      <c r="C208" s="2" t="s">
        <v>346</v>
      </c>
      <c r="D208" s="2" t="s">
        <v>22</v>
      </c>
      <c r="E208" s="2" t="n">
        <v>6.56</v>
      </c>
      <c r="F208" s="2" t="n">
        <v>0.18</v>
      </c>
      <c r="G208" s="6"/>
      <c r="H208" s="3" t="str">
        <f aca="false">IFERROR(IF(NOT(G208=""),ABS(ROUNDDOWN(E208-G208, 3 - (1+INT(LOG10(ABS(E208)))))),""),IF(AND(E208=0,NOT(E208="")),ABS(ROUNDDOWN(E208-G208,0)),""))</f>
        <v/>
      </c>
      <c r="I208" s="3" t="str">
        <f aca="false">IF(NOT(H208=""),IF(H208&lt;=F208,"match",IF(H208&lt;3*F208,"partial match","no match")),"")</f>
        <v/>
      </c>
      <c r="J208" s="2" t="s">
        <v>446</v>
      </c>
    </row>
    <row r="209" customFormat="false" ht="15" hidden="false" customHeight="true" outlineLevel="0" collapsed="false">
      <c r="A209" s="2" t="s">
        <v>767</v>
      </c>
      <c r="B209" s="2" t="s">
        <v>444</v>
      </c>
      <c r="C209" s="2" t="s">
        <v>348</v>
      </c>
      <c r="D209" s="2" t="s">
        <v>22</v>
      </c>
      <c r="E209" s="2" t="n">
        <v>0.0257</v>
      </c>
      <c r="F209" s="2" t="n">
        <v>0.0012</v>
      </c>
      <c r="G209" s="6"/>
      <c r="H209" s="3" t="str">
        <f aca="false">IFERROR(IF(NOT(G209=""),ABS(ROUNDDOWN(E209-G209, 3 - (1+INT(LOG10(ABS(E209)))))),""),IF(AND(E209=0,NOT(E209="")),ABS(ROUNDDOWN(E209-G209,0)),""))</f>
        <v/>
      </c>
      <c r="I209" s="3" t="str">
        <f aca="false">IF(NOT(H209=""),IF(H209&lt;=F209,"match",IF(H209&lt;3*F209,"partial match","no match")),"")</f>
        <v/>
      </c>
      <c r="J209" s="2" t="s">
        <v>447</v>
      </c>
    </row>
    <row r="210" customFormat="false" ht="15" hidden="false" customHeight="true" outlineLevel="0" collapsed="false">
      <c r="A210" s="2" t="s">
        <v>767</v>
      </c>
      <c r="B210" s="2" t="s">
        <v>444</v>
      </c>
      <c r="C210" s="2" t="s">
        <v>350</v>
      </c>
      <c r="D210" s="2" t="s">
        <v>22</v>
      </c>
      <c r="E210" s="2" t="n">
        <v>326</v>
      </c>
      <c r="F210" s="2" t="n">
        <v>17</v>
      </c>
      <c r="G210" s="6"/>
      <c r="H210" s="3" t="str">
        <f aca="false">IFERROR(IF(NOT(G210=""),ABS(ROUNDDOWN(E210-G210, 3 - (1+INT(LOG10(ABS(E210)))))),""),IF(AND(E210=0,NOT(E210="")),ABS(ROUNDDOWN(E210-G210,0)),""))</f>
        <v/>
      </c>
      <c r="I210" s="3" t="str">
        <f aca="false">IF(NOT(H210=""),IF(H210&lt;=F210,"match",IF(H210&lt;3*F210,"partial match","no match")),"")</f>
        <v/>
      </c>
      <c r="J210" s="2" t="s">
        <v>448</v>
      </c>
    </row>
    <row r="211" customFormat="false" ht="15" hidden="false" customHeight="true" outlineLevel="0" collapsed="false">
      <c r="A211" s="2" t="s">
        <v>767</v>
      </c>
      <c r="B211" s="2" t="s">
        <v>444</v>
      </c>
      <c r="C211" s="2" t="s">
        <v>352</v>
      </c>
      <c r="D211" s="2" t="s">
        <v>22</v>
      </c>
      <c r="E211" s="2" t="n">
        <v>0.0232</v>
      </c>
      <c r="F211" s="2" t="n">
        <v>0.001</v>
      </c>
      <c r="G211" s="6"/>
      <c r="H211" s="3" t="str">
        <f aca="false">IFERROR(IF(NOT(G211=""),ABS(ROUNDDOWN(E211-G211, 3 - (1+INT(LOG10(ABS(E211)))))),""),IF(AND(E211=0,NOT(E211="")),ABS(ROUNDDOWN(E211-G211,0)),""))</f>
        <v/>
      </c>
      <c r="I211" s="3" t="str">
        <f aca="false">IF(NOT(H211=""),IF(H211&lt;=F211,"match",IF(H211&lt;3*F211,"partial match","no match")),"")</f>
        <v/>
      </c>
      <c r="J211" s="2" t="s">
        <v>449</v>
      </c>
    </row>
    <row r="212" customFormat="false" ht="15" hidden="false" customHeight="true" outlineLevel="0" collapsed="false">
      <c r="A212" s="2" t="s">
        <v>767</v>
      </c>
      <c r="B212" s="2" t="s">
        <v>444</v>
      </c>
      <c r="C212" s="2" t="s">
        <v>354</v>
      </c>
      <c r="D212" s="2" t="s">
        <v>22</v>
      </c>
      <c r="E212" s="2" t="n">
        <v>219</v>
      </c>
      <c r="F212" s="2" t="n">
        <v>13</v>
      </c>
      <c r="G212" s="6"/>
      <c r="H212" s="3" t="str">
        <f aca="false">IFERROR(IF(NOT(G212=""),ABS(ROUNDDOWN(E212-G212, 3 - (1+INT(LOG10(ABS(E212)))))),""),IF(AND(E212=0,NOT(E212="")),ABS(ROUNDDOWN(E212-G212,0)),""))</f>
        <v/>
      </c>
      <c r="I212" s="3" t="str">
        <f aca="false">IF(NOT(H212=""),IF(H212&lt;=F212,"match",IF(H212&lt;3*F212,"partial match","no match")),"")</f>
        <v/>
      </c>
      <c r="J212" s="2" t="s">
        <v>450</v>
      </c>
    </row>
    <row r="213" customFormat="false" ht="15" hidden="false" customHeight="true" outlineLevel="0" collapsed="false">
      <c r="A213" s="2" t="s">
        <v>767</v>
      </c>
      <c r="B213" s="2" t="s">
        <v>444</v>
      </c>
      <c r="C213" s="2" t="s">
        <v>356</v>
      </c>
      <c r="D213" s="2" t="s">
        <v>22</v>
      </c>
      <c r="E213" s="2" t="n">
        <v>0.0478</v>
      </c>
      <c r="F213" s="2" t="n">
        <v>0.0031</v>
      </c>
      <c r="G213" s="6"/>
      <c r="H213" s="3" t="str">
        <f aca="false">IFERROR(IF(NOT(G213=""),ABS(ROUNDDOWN(E213-G213, 3 - (1+INT(LOG10(ABS(E213)))))),""),IF(AND(E213=0,NOT(E213="")),ABS(ROUNDDOWN(E213-G213,0)),""))</f>
        <v/>
      </c>
      <c r="I213" s="3" t="str">
        <f aca="false">IF(NOT(H213=""),IF(H213&lt;=F213,"match",IF(H213&lt;3*F213,"partial match","no match")),"")</f>
        <v/>
      </c>
      <c r="J213" s="2" t="s">
        <v>451</v>
      </c>
    </row>
    <row r="214" customFormat="false" ht="15" hidden="false" customHeight="true" outlineLevel="0" collapsed="false">
      <c r="A214" s="2" t="s">
        <v>767</v>
      </c>
      <c r="B214" s="2" t="s">
        <v>444</v>
      </c>
      <c r="C214" s="2" t="s">
        <v>358</v>
      </c>
      <c r="D214" s="2" t="s">
        <v>22</v>
      </c>
      <c r="E214" s="2" t="n">
        <v>2630</v>
      </c>
      <c r="F214" s="2" t="n">
        <v>30</v>
      </c>
      <c r="G214" s="6"/>
      <c r="H214" s="3" t="str">
        <f aca="false">IFERROR(IF(NOT(G214=""),ABS(ROUNDDOWN(E214-G214, 3 - (1+INT(LOG10(ABS(E214)))))),""),IF(AND(E214=0,NOT(E214="")),ABS(ROUNDDOWN(E214-G214,0)),""))</f>
        <v/>
      </c>
      <c r="I214" s="3" t="str">
        <f aca="false">IF(NOT(H214=""),IF(H214&lt;=F214,"match",IF(H214&lt;3*F214,"partial match","no match")),"")</f>
        <v/>
      </c>
      <c r="J214" s="2" t="s">
        <v>452</v>
      </c>
    </row>
    <row r="215" customFormat="false" ht="15" hidden="false" customHeight="true" outlineLevel="0" collapsed="false">
      <c r="A215" s="2" t="s">
        <v>767</v>
      </c>
      <c r="B215" s="2" t="s">
        <v>444</v>
      </c>
      <c r="C215" s="2" t="s">
        <v>360</v>
      </c>
      <c r="D215" s="2" t="s">
        <v>22</v>
      </c>
      <c r="E215" s="2" t="n">
        <v>42800</v>
      </c>
      <c r="F215" s="2" t="n">
        <v>200</v>
      </c>
      <c r="G215" s="6"/>
      <c r="H215" s="3" t="str">
        <f aca="false">IFERROR(IF(NOT(G215=""),ABS(ROUNDDOWN(E215-G215, 3 - (1+INT(LOG10(ABS(E215)))))),""),IF(AND(E215=0,NOT(E215="")),ABS(ROUNDDOWN(E215-G215,0)),""))</f>
        <v/>
      </c>
      <c r="I215" s="3" t="str">
        <f aca="false">IF(NOT(H215=""),IF(H215&lt;=F215,"match",IF(H215&lt;3*F215,"partial match","no match")),"")</f>
        <v/>
      </c>
      <c r="J215" s="2" t="s">
        <v>453</v>
      </c>
    </row>
    <row r="216" customFormat="false" ht="15" hidden="false" customHeight="true" outlineLevel="0" collapsed="false">
      <c r="A216" s="2" t="s">
        <v>767</v>
      </c>
      <c r="B216" s="2" t="s">
        <v>444</v>
      </c>
      <c r="C216" s="2" t="s">
        <v>362</v>
      </c>
      <c r="D216" s="2" t="s">
        <v>22</v>
      </c>
      <c r="E216" s="2" t="n">
        <v>0.134</v>
      </c>
      <c r="F216" s="2" t="n">
        <v>0.002</v>
      </c>
      <c r="G216" s="6"/>
      <c r="H216" s="3" t="str">
        <f aca="false">IFERROR(IF(NOT(G216=""),ABS(ROUNDDOWN(E216-G216, 3 - (1+INT(LOG10(ABS(E216)))))),""),IF(AND(E216=0,NOT(E216="")),ABS(ROUNDDOWN(E216-G216,0)),""))</f>
        <v/>
      </c>
      <c r="I216" s="3" t="str">
        <f aca="false">IF(NOT(H216=""),IF(H216&lt;=F216,"match",IF(H216&lt;3*F216,"partial match","no match")),"")</f>
        <v/>
      </c>
      <c r="J216" s="2" t="s">
        <v>454</v>
      </c>
    </row>
    <row r="217" customFormat="false" ht="15" hidden="false" customHeight="true" outlineLevel="0" collapsed="false">
      <c r="A217" s="2" t="s">
        <v>767</v>
      </c>
      <c r="B217" s="2" t="s">
        <v>444</v>
      </c>
      <c r="C217" s="2" t="s">
        <v>364</v>
      </c>
      <c r="D217" s="2" t="s">
        <v>22</v>
      </c>
      <c r="E217" s="2" t="n">
        <v>160000</v>
      </c>
      <c r="F217" s="2" t="n">
        <v>3000</v>
      </c>
      <c r="G217" s="6"/>
      <c r="H217" s="3" t="str">
        <f aca="false">IFERROR(IF(NOT(G217=""),ABS(ROUNDDOWN(E217-G217, 3 - (1+INT(LOG10(ABS(E217)))))),""),IF(AND(E217=0,NOT(E217="")),ABS(ROUNDDOWN(E217-G217,0)),""))</f>
        <v/>
      </c>
      <c r="I217" s="3" t="str">
        <f aca="false">IF(NOT(H217=""),IF(H217&lt;=F217,"match",IF(H217&lt;3*F217,"partial match","no match")),"")</f>
        <v/>
      </c>
      <c r="J217" s="2" t="s">
        <v>455</v>
      </c>
    </row>
    <row r="218" customFormat="false" ht="15" hidden="false" customHeight="true" outlineLevel="0" collapsed="false">
      <c r="A218" s="2" t="s">
        <v>767</v>
      </c>
      <c r="B218" s="2" t="s">
        <v>444</v>
      </c>
      <c r="C218" s="2" t="s">
        <v>366</v>
      </c>
      <c r="D218" s="2" t="s">
        <v>22</v>
      </c>
      <c r="E218" s="2" t="n">
        <v>0.501</v>
      </c>
      <c r="F218" s="2" t="n">
        <v>0.001</v>
      </c>
      <c r="G218" s="6"/>
      <c r="H218" s="3" t="str">
        <f aca="false">IFERROR(IF(NOT(G218=""),ABS(ROUNDDOWN(E218-G218, 3 - (1+INT(LOG10(ABS(E218)))))),""),IF(AND(E218=0,NOT(E218="")),ABS(ROUNDDOWN(E218-G218,0)),""))</f>
        <v/>
      </c>
      <c r="I218" s="3" t="str">
        <f aca="false">IF(NOT(H218=""),IF(H218&lt;=F218,"match",IF(H218&lt;3*F218,"partial match","no match")),"")</f>
        <v/>
      </c>
      <c r="J218" s="2" t="s">
        <v>456</v>
      </c>
    </row>
    <row r="219" customFormat="false" ht="15" hidden="false" customHeight="true" outlineLevel="0" collapsed="false">
      <c r="A219" s="2" t="s">
        <v>767</v>
      </c>
      <c r="B219" s="2" t="s">
        <v>444</v>
      </c>
      <c r="C219" s="2" t="s">
        <v>368</v>
      </c>
      <c r="D219" s="2" t="s">
        <v>22</v>
      </c>
      <c r="E219" s="2" t="n">
        <v>0.554</v>
      </c>
      <c r="F219" s="2" t="n">
        <v>0.005</v>
      </c>
      <c r="G219" s="6"/>
      <c r="H219" s="3" t="str">
        <f aca="false">IFERROR(IF(NOT(G219=""),ABS(ROUNDDOWN(E219-G219, 3 - (1+INT(LOG10(ABS(E219)))))),""),IF(AND(E219=0,NOT(E219="")),ABS(ROUNDDOWN(E219-G219,0)),""))</f>
        <v/>
      </c>
      <c r="I219" s="3" t="str">
        <f aca="false">IF(NOT(H219=""),IF(H219&lt;=F219,"match",IF(H219&lt;3*F219,"partial match","no match")),"")</f>
        <v/>
      </c>
      <c r="J219" s="2" t="s">
        <v>457</v>
      </c>
    </row>
    <row r="220" customFormat="false" ht="15" hidden="false" customHeight="true" outlineLevel="0" collapsed="false">
      <c r="A220" s="2" t="s">
        <v>767</v>
      </c>
      <c r="B220" s="2" t="s">
        <v>444</v>
      </c>
      <c r="C220" s="2" t="s">
        <v>370</v>
      </c>
      <c r="D220" s="2" t="s">
        <v>22</v>
      </c>
      <c r="E220" s="2" t="n">
        <v>31.4</v>
      </c>
      <c r="F220" s="2" t="n">
        <v>0.4</v>
      </c>
      <c r="G220" s="6"/>
      <c r="H220" s="3" t="str">
        <f aca="false">IFERROR(IF(NOT(G220=""),ABS(ROUNDDOWN(E220-G220, 3 - (1+INT(LOG10(ABS(E220)))))),""),IF(AND(E220=0,NOT(E220="")),ABS(ROUNDDOWN(E220-G220,0)),""))</f>
        <v/>
      </c>
      <c r="I220" s="3" t="str">
        <f aca="false">IF(NOT(H220=""),IF(H220&lt;=F220,"match",IF(H220&lt;3*F220,"partial match","no match")),"")</f>
        <v/>
      </c>
      <c r="J220" s="2" t="s">
        <v>458</v>
      </c>
    </row>
    <row r="221" customFormat="false" ht="15" hidden="false" customHeight="true" outlineLevel="0" collapsed="false">
      <c r="A221" s="2" t="s">
        <v>767</v>
      </c>
      <c r="B221" s="2" t="s">
        <v>444</v>
      </c>
      <c r="C221" s="2" t="s">
        <v>372</v>
      </c>
      <c r="D221" s="2" t="s">
        <v>22</v>
      </c>
      <c r="E221" s="2" t="n">
        <v>3.29</v>
      </c>
      <c r="F221" s="2" t="n">
        <v>0.13</v>
      </c>
      <c r="G221" s="6"/>
      <c r="H221" s="3" t="str">
        <f aca="false">IFERROR(IF(NOT(G221=""),ABS(ROUNDDOWN(E221-G221, 3 - (1+INT(LOG10(ABS(E221)))))),""),IF(AND(E221=0,NOT(E221="")),ABS(ROUNDDOWN(E221-G221,0)),""))</f>
        <v/>
      </c>
      <c r="I221" s="3" t="str">
        <f aca="false">IF(NOT(H221=""),IF(H221&lt;=F221,"match",IF(H221&lt;3*F221,"partial match","no match")),"")</f>
        <v/>
      </c>
      <c r="J221" s="2" t="s">
        <v>459</v>
      </c>
    </row>
    <row r="222" customFormat="false" ht="15" hidden="false" customHeight="true" outlineLevel="0" collapsed="false">
      <c r="A222" s="2" t="s">
        <v>767</v>
      </c>
      <c r="B222" s="2" t="s">
        <v>444</v>
      </c>
      <c r="C222" s="2" t="s">
        <v>374</v>
      </c>
      <c r="D222" s="2" t="s">
        <v>13</v>
      </c>
      <c r="E222" s="2" t="n">
        <v>5.08</v>
      </c>
      <c r="F222" s="2" t="n">
        <v>0.02</v>
      </c>
      <c r="G222" s="6"/>
      <c r="H222" s="3" t="str">
        <f aca="false">IFERROR(IF(NOT(G222=""),ABS(ROUNDDOWN(E222-G222, 3 - (1+INT(LOG10(ABS(E222)))))),""),IF(AND(E222=0,NOT(E222="")),ABS(ROUNDDOWN(E222-G222,0)),""))</f>
        <v/>
      </c>
      <c r="I222" s="3" t="str">
        <f aca="false">IF(NOT(H222=""),IF(H222&lt;=F222,"match",IF(H222&lt;3*F222,"partial match","no match")),"")</f>
        <v/>
      </c>
      <c r="J222" s="2" t="s">
        <v>460</v>
      </c>
    </row>
    <row r="223" customFormat="false" ht="15" hidden="false" customHeight="true" outlineLevel="0" collapsed="false">
      <c r="A223" s="2" t="s">
        <v>767</v>
      </c>
      <c r="B223" s="2" t="s">
        <v>508</v>
      </c>
      <c r="C223" s="2" t="s">
        <v>462</v>
      </c>
      <c r="D223" s="2" t="s">
        <v>22</v>
      </c>
      <c r="E223" s="2" t="n">
        <v>0.637</v>
      </c>
      <c r="F223" s="2" t="n">
        <v>0.005</v>
      </c>
      <c r="G223" s="6"/>
      <c r="H223" s="3" t="str">
        <f aca="false">IFERROR(IF(NOT(G223=""),ABS(ROUNDDOWN(E223-G223, 3 - (1+INT(LOG10(ABS(E223)))))),""),IF(AND(E223=0,NOT(E223="")),ABS(ROUNDDOWN(E223-G223,0)),""))</f>
        <v/>
      </c>
      <c r="I223" s="3" t="str">
        <f aca="false">IF(NOT(H223=""),IF(H223&lt;=F223,"match",IF(H223&lt;3*F223,"partial match","no match")),"")</f>
        <v/>
      </c>
      <c r="J223" s="2" t="s">
        <v>509</v>
      </c>
    </row>
    <row r="224" customFormat="false" ht="15" hidden="false" customHeight="true" outlineLevel="0" collapsed="false">
      <c r="A224" s="2" t="s">
        <v>767</v>
      </c>
      <c r="B224" s="2" t="s">
        <v>508</v>
      </c>
      <c r="C224" s="2" t="s">
        <v>464</v>
      </c>
      <c r="D224" s="2" t="s">
        <v>22</v>
      </c>
      <c r="E224" s="2" t="n">
        <v>99100</v>
      </c>
      <c r="F224" s="2" t="n">
        <v>2800</v>
      </c>
      <c r="G224" s="6"/>
      <c r="H224" s="3" t="str">
        <f aca="false">IFERROR(IF(NOT(G224=""),ABS(ROUNDDOWN(E224-G224, 3 - (1+INT(LOG10(ABS(E224)))))),""),IF(AND(E224=0,NOT(E224="")),ABS(ROUNDDOWN(E224-G224,0)),""))</f>
        <v/>
      </c>
      <c r="I224" s="3" t="str">
        <f aca="false">IF(NOT(H224=""),IF(H224&lt;=F224,"match",IF(H224&lt;3*F224,"partial match","no match")),"")</f>
        <v/>
      </c>
      <c r="J224" s="2" t="s">
        <v>510</v>
      </c>
    </row>
    <row r="225" customFormat="false" ht="15" hidden="false" customHeight="true" outlineLevel="0" collapsed="false">
      <c r="A225" s="2" t="s">
        <v>767</v>
      </c>
      <c r="B225" s="2" t="s">
        <v>508</v>
      </c>
      <c r="C225" s="2" t="s">
        <v>466</v>
      </c>
      <c r="D225" s="2" t="s">
        <v>22</v>
      </c>
      <c r="E225" s="2" t="n">
        <v>0.0409</v>
      </c>
      <c r="F225" s="2" t="n">
        <v>0.0005</v>
      </c>
      <c r="G225" s="6"/>
      <c r="H225" s="3" t="str">
        <f aca="false">IFERROR(IF(NOT(G225=""),ABS(ROUNDDOWN(E225-G225, 3 - (1+INT(LOG10(ABS(E225)))))),""),IF(AND(E225=0,NOT(E225="")),ABS(ROUNDDOWN(E225-G225,0)),""))</f>
        <v/>
      </c>
      <c r="I225" s="3" t="str">
        <f aca="false">IF(NOT(H225=""),IF(H225&lt;=F225,"match",IF(H225&lt;3*F225,"partial match","no match")),"")</f>
        <v/>
      </c>
      <c r="J225" s="2" t="s">
        <v>511</v>
      </c>
    </row>
    <row r="226" customFormat="false" ht="15" hidden="false" customHeight="true" outlineLevel="0" collapsed="false">
      <c r="A226" s="2" t="s">
        <v>767</v>
      </c>
      <c r="B226" s="2" t="s">
        <v>508</v>
      </c>
      <c r="C226" s="2" t="s">
        <v>468</v>
      </c>
      <c r="D226" s="2" t="s">
        <v>22</v>
      </c>
      <c r="E226" s="2" t="n">
        <v>188</v>
      </c>
      <c r="F226" s="2" t="n">
        <v>10</v>
      </c>
      <c r="G226" s="6"/>
      <c r="H226" s="3" t="str">
        <f aca="false">IFERROR(IF(NOT(G226=""),ABS(ROUNDDOWN(E226-G226, 3 - (1+INT(LOG10(ABS(E226)))))),""),IF(AND(E226=0,NOT(E226="")),ABS(ROUNDDOWN(E226-G226,0)),""))</f>
        <v/>
      </c>
      <c r="I226" s="3" t="str">
        <f aca="false">IF(NOT(H226=""),IF(H226&lt;=F226,"match",IF(H226&lt;3*F226,"partial match","no match")),"")</f>
        <v/>
      </c>
      <c r="J226" s="2" t="s">
        <v>512</v>
      </c>
    </row>
    <row r="227" customFormat="false" ht="15" hidden="false" customHeight="true" outlineLevel="0" collapsed="false">
      <c r="A227" s="2" t="s">
        <v>767</v>
      </c>
      <c r="B227" s="2" t="s">
        <v>508</v>
      </c>
      <c r="C227" s="2" t="s">
        <v>470</v>
      </c>
      <c r="D227" s="2" t="s">
        <v>22</v>
      </c>
      <c r="E227" s="2" t="n">
        <v>0.0248</v>
      </c>
      <c r="F227" s="2" t="n">
        <v>0.0004</v>
      </c>
      <c r="G227" s="6"/>
      <c r="H227" s="3" t="str">
        <f aca="false">IFERROR(IF(NOT(G227=""),ABS(ROUNDDOWN(E227-G227, 3 - (1+INT(LOG10(ABS(E227)))))),""),IF(AND(E227=0,NOT(E227="")),ABS(ROUNDDOWN(E227-G227,0)),""))</f>
        <v/>
      </c>
      <c r="I227" s="3" t="str">
        <f aca="false">IF(NOT(H227=""),IF(H227&lt;=F227,"match",IF(H227&lt;3*F227,"partial match","no match")),"")</f>
        <v/>
      </c>
      <c r="J227" s="2" t="s">
        <v>513</v>
      </c>
    </row>
    <row r="228" customFormat="false" ht="15" hidden="false" customHeight="true" outlineLevel="0" collapsed="false">
      <c r="A228" s="2" t="s">
        <v>767</v>
      </c>
      <c r="B228" s="2" t="s">
        <v>508</v>
      </c>
      <c r="C228" s="2" t="s">
        <v>472</v>
      </c>
      <c r="D228" s="2" t="s">
        <v>22</v>
      </c>
      <c r="E228" s="2" t="n">
        <v>117</v>
      </c>
      <c r="F228" s="2" t="n">
        <v>7</v>
      </c>
      <c r="G228" s="6"/>
      <c r="H228" s="3" t="str">
        <f aca="false">IFERROR(IF(NOT(G228=""),ABS(ROUNDDOWN(E228-G228, 3 - (1+INT(LOG10(ABS(E228)))))),""),IF(AND(E228=0,NOT(E228="")),ABS(ROUNDDOWN(E228-G228,0)),""))</f>
        <v/>
      </c>
      <c r="I228" s="3" t="str">
        <f aca="false">IF(NOT(H228=""),IF(H228&lt;=F228,"match",IF(H228&lt;3*F228,"partial match","no match")),"")</f>
        <v/>
      </c>
      <c r="J228" s="2" t="s">
        <v>514</v>
      </c>
    </row>
    <row r="229" customFormat="false" ht="15" hidden="false" customHeight="true" outlineLevel="0" collapsed="false">
      <c r="A229" s="2" t="s">
        <v>767</v>
      </c>
      <c r="B229" s="2" t="s">
        <v>508</v>
      </c>
      <c r="C229" s="2" t="s">
        <v>474</v>
      </c>
      <c r="D229" s="2" t="s">
        <v>22</v>
      </c>
      <c r="E229" s="2" t="n">
        <v>241</v>
      </c>
      <c r="F229" s="2" t="n">
        <v>14</v>
      </c>
      <c r="G229" s="6"/>
      <c r="H229" s="3" t="str">
        <f aca="false">IFERROR(IF(NOT(G229=""),ABS(ROUNDDOWN(E229-G229, 3 - (1+INT(LOG10(ABS(E229)))))),""),IF(AND(E229=0,NOT(E229="")),ABS(ROUNDDOWN(E229-G229,0)),""))</f>
        <v/>
      </c>
      <c r="I229" s="3" t="str">
        <f aca="false">IF(NOT(H229=""),IF(H229&lt;=F229,"match",IF(H229&lt;3*F229,"partial match","no match")),"")</f>
        <v/>
      </c>
      <c r="J229" s="2" t="s">
        <v>515</v>
      </c>
    </row>
    <row r="230" customFormat="false" ht="15" hidden="false" customHeight="true" outlineLevel="0" collapsed="false">
      <c r="A230" s="2" t="s">
        <v>767</v>
      </c>
      <c r="B230" s="2" t="s">
        <v>508</v>
      </c>
      <c r="C230" s="2" t="s">
        <v>476</v>
      </c>
      <c r="D230" s="2" t="s">
        <v>22</v>
      </c>
      <c r="E230" s="2" t="n">
        <v>41400000</v>
      </c>
      <c r="F230" s="2" t="n">
        <v>300000</v>
      </c>
      <c r="G230" s="6"/>
      <c r="H230" s="3" t="str">
        <f aca="false">IFERROR(IF(NOT(G230=""),ABS(ROUNDDOWN(E230-G230, 3 - (1+INT(LOG10(ABS(E230)))))),""),IF(AND(E230=0,NOT(E230="")),ABS(ROUNDDOWN(E230-G230,0)),""))</f>
        <v/>
      </c>
      <c r="I230" s="3" t="str">
        <f aca="false">IF(NOT(H230=""),IF(H230&lt;=F230,"match",IF(H230&lt;3*F230,"partial match","no match")),"")</f>
        <v/>
      </c>
      <c r="J230" s="2" t="s">
        <v>516</v>
      </c>
    </row>
    <row r="231" customFormat="false" ht="15" hidden="false" customHeight="true" outlineLevel="0" collapsed="false">
      <c r="A231" s="2" t="s">
        <v>767</v>
      </c>
      <c r="B231" s="2" t="s">
        <v>508</v>
      </c>
      <c r="C231" s="2" t="s">
        <v>360</v>
      </c>
      <c r="D231" s="2" t="s">
        <v>13</v>
      </c>
      <c r="E231" s="2" t="n">
        <v>212</v>
      </c>
      <c r="F231" s="2" t="n">
        <v>6</v>
      </c>
      <c r="G231" s="6"/>
      <c r="H231" s="3" t="str">
        <f aca="false">IFERROR(IF(NOT(G231=""),ABS(ROUNDDOWN(E231-G231, 3 - (1+INT(LOG10(ABS(E231)))))),""),IF(AND(E231=0,NOT(E231="")),ABS(ROUNDDOWN(E231-G231,0)),""))</f>
        <v/>
      </c>
      <c r="I231" s="3" t="str">
        <f aca="false">IF(NOT(H231=""),IF(H231&lt;=F231,"match",IF(H231&lt;3*F231,"partial match","no match")),"")</f>
        <v/>
      </c>
      <c r="J231" s="2" t="s">
        <v>517</v>
      </c>
    </row>
    <row r="232" customFormat="false" ht="15" hidden="false" customHeight="true" outlineLevel="0" collapsed="false">
      <c r="A232" s="2" t="s">
        <v>767</v>
      </c>
      <c r="B232" s="2" t="s">
        <v>508</v>
      </c>
      <c r="C232" s="2" t="s">
        <v>362</v>
      </c>
      <c r="D232" s="2" t="s">
        <v>22</v>
      </c>
      <c r="E232" s="2" t="n">
        <v>0.0491</v>
      </c>
      <c r="F232" s="2" t="n">
        <v>0.0008</v>
      </c>
      <c r="G232" s="6"/>
      <c r="H232" s="3" t="str">
        <f aca="false">IFERROR(IF(NOT(G232=""),ABS(ROUNDDOWN(E232-G232, 3 - (1+INT(LOG10(ABS(E232)))))),""),IF(AND(E232=0,NOT(E232="")),ABS(ROUNDDOWN(E232-G232,0)),""))</f>
        <v/>
      </c>
      <c r="I232" s="3" t="str">
        <f aca="false">IF(NOT(H232=""),IF(H232&lt;=F232,"match",IF(H232&lt;3*F232,"partial match","no match")),"")</f>
        <v/>
      </c>
      <c r="J232" s="2" t="s">
        <v>518</v>
      </c>
    </row>
    <row r="233" customFormat="false" ht="15" hidden="false" customHeight="true" outlineLevel="0" collapsed="false">
      <c r="A233" s="2" t="s">
        <v>767</v>
      </c>
      <c r="B233" s="2" t="s">
        <v>508</v>
      </c>
      <c r="C233" s="2" t="s">
        <v>480</v>
      </c>
      <c r="D233" s="2" t="s">
        <v>22</v>
      </c>
      <c r="E233" s="2" t="n">
        <v>1630</v>
      </c>
      <c r="F233" s="2" t="n">
        <v>10</v>
      </c>
      <c r="G233" s="6"/>
      <c r="H233" s="3" t="str">
        <f aca="false">IFERROR(IF(NOT(G233=""),ABS(ROUNDDOWN(E233-G233, 3 - (1+INT(LOG10(ABS(E233)))))),""),IF(AND(E233=0,NOT(E233="")),ABS(ROUNDDOWN(E233-G233,0)),""))</f>
        <v/>
      </c>
      <c r="I233" s="3" t="str">
        <f aca="false">IF(NOT(H233=""),IF(H233&lt;=F233,"match",IF(H233&lt;3*F233,"partial match","no match")),"")</f>
        <v/>
      </c>
      <c r="J233" s="2" t="s">
        <v>519</v>
      </c>
    </row>
    <row r="234" customFormat="false" ht="15" hidden="false" customHeight="true" outlineLevel="0" collapsed="false">
      <c r="A234" s="2" t="s">
        <v>767</v>
      </c>
      <c r="B234" s="2" t="s">
        <v>508</v>
      </c>
      <c r="C234" s="2" t="s">
        <v>482</v>
      </c>
      <c r="D234" s="2" t="s">
        <v>22</v>
      </c>
      <c r="E234" s="2" t="n">
        <v>0.377</v>
      </c>
      <c r="F234" s="2" t="n">
        <v>0.006</v>
      </c>
      <c r="G234" s="6"/>
      <c r="H234" s="3" t="str">
        <f aca="false">IFERROR(IF(NOT(G234=""),ABS(ROUNDDOWN(E234-G234, 3 - (1+INT(LOG10(ABS(E234)))))),""),IF(AND(E234=0,NOT(E234="")),ABS(ROUNDDOWN(E234-G234,0)),""))</f>
        <v/>
      </c>
      <c r="I234" s="3" t="str">
        <f aca="false">IF(NOT(H234=""),IF(H234&lt;=F234,"match",IF(H234&lt;3*F234,"partial match","no match")),"")</f>
        <v/>
      </c>
      <c r="J234" s="2" t="s">
        <v>520</v>
      </c>
    </row>
    <row r="235" customFormat="false" ht="15" hidden="false" customHeight="true" outlineLevel="0" collapsed="false">
      <c r="A235" s="2" t="s">
        <v>767</v>
      </c>
      <c r="B235" s="2" t="s">
        <v>508</v>
      </c>
      <c r="C235" s="2" t="s">
        <v>484</v>
      </c>
      <c r="D235" s="2" t="s">
        <v>22</v>
      </c>
      <c r="E235" s="2" t="n">
        <v>0.0972</v>
      </c>
      <c r="F235" s="2" t="n">
        <v>0.0007</v>
      </c>
      <c r="G235" s="6"/>
      <c r="H235" s="3" t="str">
        <f aca="false">IFERROR(IF(NOT(G235=""),ABS(ROUNDDOWN(E235-G235, 3 - (1+INT(LOG10(ABS(E235)))))),""),IF(AND(E235=0,NOT(E235="")),ABS(ROUNDDOWN(E235-G235,0)),""))</f>
        <v/>
      </c>
      <c r="I235" s="3" t="str">
        <f aca="false">IF(NOT(H235=""),IF(H235&lt;=F235,"match",IF(H235&lt;3*F235,"partial match","no match")),"")</f>
        <v/>
      </c>
      <c r="J235" s="2" t="s">
        <v>521</v>
      </c>
    </row>
    <row r="236" customFormat="false" ht="15" hidden="false" customHeight="true" outlineLevel="0" collapsed="false">
      <c r="A236" s="2" t="s">
        <v>767</v>
      </c>
      <c r="B236" s="2" t="s">
        <v>508</v>
      </c>
      <c r="C236" s="2" t="s">
        <v>370</v>
      </c>
      <c r="D236" s="2" t="s">
        <v>22</v>
      </c>
      <c r="E236" s="2" t="n">
        <v>32.7</v>
      </c>
      <c r="F236" s="2" t="n">
        <v>1.6</v>
      </c>
      <c r="G236" s="6"/>
      <c r="H236" s="3" t="str">
        <f aca="false">IFERROR(IF(NOT(G236=""),ABS(ROUNDDOWN(E236-G236, 3 - (1+INT(LOG10(ABS(E236)))))),""),IF(AND(E236=0,NOT(E236="")),ABS(ROUNDDOWN(E236-G236,0)),""))</f>
        <v/>
      </c>
      <c r="I236" s="3" t="str">
        <f aca="false">IF(NOT(H236=""),IF(H236&lt;=F236,"match",IF(H236&lt;3*F236,"partial match","no match")),"")</f>
        <v/>
      </c>
      <c r="J236" s="2" t="s">
        <v>522</v>
      </c>
    </row>
    <row r="237" customFormat="false" ht="15" hidden="false" customHeight="true" outlineLevel="0" collapsed="false">
      <c r="A237" s="2" t="s">
        <v>767</v>
      </c>
      <c r="B237" s="2" t="s">
        <v>508</v>
      </c>
      <c r="C237" s="2" t="s">
        <v>487</v>
      </c>
      <c r="D237" s="2" t="s">
        <v>22</v>
      </c>
      <c r="E237" s="2" t="n">
        <v>99000</v>
      </c>
      <c r="F237" s="2" t="n">
        <v>2800</v>
      </c>
      <c r="G237" s="6"/>
      <c r="H237" s="3" t="str">
        <f aca="false">IFERROR(IF(NOT(G237=""),ABS(ROUNDDOWN(E237-G237, 3 - (1+INT(LOG10(ABS(E237)))))),""),IF(AND(E237=0,NOT(E237="")),ABS(ROUNDDOWN(E237-G237,0)),""))</f>
        <v/>
      </c>
      <c r="I237" s="3" t="str">
        <f aca="false">IF(NOT(H237=""),IF(H237&lt;=F237,"match",IF(H237&lt;3*F237,"partial match","no match")),"")</f>
        <v/>
      </c>
      <c r="J237" s="2" t="s">
        <v>523</v>
      </c>
    </row>
    <row r="238" customFormat="false" ht="15" hidden="false" customHeight="true" outlineLevel="0" collapsed="false">
      <c r="A238" s="2" t="s">
        <v>767</v>
      </c>
      <c r="B238" s="2" t="s">
        <v>508</v>
      </c>
      <c r="C238" s="2" t="s">
        <v>489</v>
      </c>
      <c r="D238" s="2" t="s">
        <v>22</v>
      </c>
      <c r="E238" s="2" t="n">
        <v>6.52</v>
      </c>
      <c r="F238" s="2" t="n">
        <v>0.01</v>
      </c>
      <c r="G238" s="6"/>
      <c r="H238" s="3" t="str">
        <f aca="false">IFERROR(IF(NOT(G238=""),ABS(ROUNDDOWN(E238-G238, 3 - (1+INT(LOG10(ABS(E238)))))),""),IF(AND(E238=0,NOT(E238="")),ABS(ROUNDDOWN(E238-G238,0)),""))</f>
        <v/>
      </c>
      <c r="I238" s="3" t="str">
        <f aca="false">IF(NOT(H238=""),IF(H238&lt;=F238,"match",IF(H238&lt;3*F238,"partial match","no match")),"")</f>
        <v/>
      </c>
      <c r="J238" s="2" t="s">
        <v>524</v>
      </c>
    </row>
    <row r="239" customFormat="false" ht="15" hidden="false" customHeight="true" outlineLevel="0" collapsed="false">
      <c r="A239" s="2" t="s">
        <v>767</v>
      </c>
      <c r="B239" s="2" t="s">
        <v>569</v>
      </c>
      <c r="C239" s="2" t="s">
        <v>526</v>
      </c>
      <c r="D239" s="2" t="s">
        <v>22</v>
      </c>
      <c r="E239" s="2" t="n">
        <v>0.579</v>
      </c>
      <c r="F239" s="2" t="n">
        <v>0.004</v>
      </c>
      <c r="G239" s="6"/>
      <c r="H239" s="3" t="str">
        <f aca="false">IFERROR(IF(NOT(G239=""),ABS(ROUNDDOWN(E239-G239, 3 - (1+INT(LOG10(ABS(E239)))))),""),IF(AND(E239=0,NOT(E239="")),ABS(ROUNDDOWN(E239-G239,0)),""))</f>
        <v/>
      </c>
      <c r="I239" s="3" t="str">
        <f aca="false">IF(NOT(H239=""),IF(H239&lt;=F239,"match",IF(H239&lt;3*F239,"partial match","no match")),"")</f>
        <v/>
      </c>
      <c r="J239" s="2" t="s">
        <v>570</v>
      </c>
    </row>
    <row r="240" customFormat="false" ht="15" hidden="false" customHeight="true" outlineLevel="0" collapsed="false">
      <c r="A240" s="2" t="s">
        <v>767</v>
      </c>
      <c r="B240" s="2" t="s">
        <v>569</v>
      </c>
      <c r="C240" s="2" t="s">
        <v>528</v>
      </c>
      <c r="D240" s="2" t="s">
        <v>22</v>
      </c>
      <c r="E240" s="2" t="n">
        <v>10.3</v>
      </c>
      <c r="F240" s="2" t="n">
        <v>0.1</v>
      </c>
      <c r="G240" s="6"/>
      <c r="H240" s="3" t="str">
        <f aca="false">IFERROR(IF(NOT(G240=""),ABS(ROUNDDOWN(E240-G240, 3 - (1+INT(LOG10(ABS(E240)))))),""),IF(AND(E240=0,NOT(E240="")),ABS(ROUNDDOWN(E240-G240,0)),""))</f>
        <v/>
      </c>
      <c r="I240" s="3" t="str">
        <f aca="false">IF(NOT(H240=""),IF(H240&lt;=F240,"match",IF(H240&lt;3*F240,"partial match","no match")),"")</f>
        <v/>
      </c>
      <c r="J240" s="2" t="s">
        <v>571</v>
      </c>
    </row>
    <row r="241" customFormat="false" ht="15" hidden="false" customHeight="true" outlineLevel="0" collapsed="false">
      <c r="A241" s="2" t="s">
        <v>767</v>
      </c>
      <c r="B241" s="2" t="s">
        <v>569</v>
      </c>
      <c r="C241" s="2" t="s">
        <v>466</v>
      </c>
      <c r="D241" s="2" t="s">
        <v>22</v>
      </c>
      <c r="E241" s="2" t="n">
        <v>0.0409</v>
      </c>
      <c r="F241" s="2" t="n">
        <v>0.0005</v>
      </c>
      <c r="G241" s="6"/>
      <c r="H241" s="3" t="str">
        <f aca="false">IFERROR(IF(NOT(G241=""),ABS(ROUNDDOWN(E241-G241, 3 - (1+INT(LOG10(ABS(E241)))))),""),IF(AND(E241=0,NOT(E241="")),ABS(ROUNDDOWN(E241-G241,0)),""))</f>
        <v/>
      </c>
      <c r="I241" s="3" t="str">
        <f aca="false">IF(NOT(H241=""),IF(H241&lt;=F241,"match",IF(H241&lt;3*F241,"partial match","no match")),"")</f>
        <v/>
      </c>
      <c r="J241" s="2" t="s">
        <v>572</v>
      </c>
    </row>
    <row r="242" customFormat="false" ht="15" hidden="false" customHeight="true" outlineLevel="0" collapsed="false">
      <c r="A242" s="2" t="s">
        <v>767</v>
      </c>
      <c r="B242" s="2" t="s">
        <v>569</v>
      </c>
      <c r="C242" s="2" t="s">
        <v>468</v>
      </c>
      <c r="D242" s="2" t="s">
        <v>22</v>
      </c>
      <c r="E242" s="2" t="n">
        <v>188</v>
      </c>
      <c r="F242" s="2" t="n">
        <v>10</v>
      </c>
      <c r="G242" s="6"/>
      <c r="H242" s="3" t="str">
        <f aca="false">IFERROR(IF(NOT(G242=""),ABS(ROUNDDOWN(E242-G242, 3 - (1+INT(LOG10(ABS(E242)))))),""),IF(AND(E242=0,NOT(E242="")),ABS(ROUNDDOWN(E242-G242,0)),""))</f>
        <v/>
      </c>
      <c r="I242" s="3" t="str">
        <f aca="false">IF(NOT(H242=""),IF(H242&lt;=F242,"match",IF(H242&lt;3*F242,"partial match","no match")),"")</f>
        <v/>
      </c>
      <c r="J242" s="2" t="s">
        <v>573</v>
      </c>
    </row>
    <row r="243" customFormat="false" ht="15" hidden="false" customHeight="true" outlineLevel="0" collapsed="false">
      <c r="A243" s="2" t="s">
        <v>767</v>
      </c>
      <c r="B243" s="2" t="s">
        <v>569</v>
      </c>
      <c r="C243" s="2" t="s">
        <v>532</v>
      </c>
      <c r="D243" s="2" t="s">
        <v>22</v>
      </c>
      <c r="E243" s="2" t="n">
        <v>0.0302</v>
      </c>
      <c r="F243" s="2" t="n">
        <v>0.0006</v>
      </c>
      <c r="G243" s="6"/>
      <c r="H243" s="3" t="str">
        <f aca="false">IFERROR(IF(NOT(G243=""),ABS(ROUNDDOWN(E243-G243, 3 - (1+INT(LOG10(ABS(E243)))))),""),IF(AND(E243=0,NOT(E243="")),ABS(ROUNDDOWN(E243-G243,0)),""))</f>
        <v/>
      </c>
      <c r="I243" s="3" t="str">
        <f aca="false">IF(NOT(H243=""),IF(H243&lt;=F243,"match",IF(H243&lt;3*F243,"partial match","no match")),"")</f>
        <v/>
      </c>
      <c r="J243" s="2" t="s">
        <v>574</v>
      </c>
    </row>
    <row r="244" customFormat="false" ht="15" hidden="false" customHeight="true" outlineLevel="0" collapsed="false">
      <c r="A244" s="2" t="s">
        <v>767</v>
      </c>
      <c r="B244" s="2" t="s">
        <v>569</v>
      </c>
      <c r="C244" s="2" t="s">
        <v>534</v>
      </c>
      <c r="D244" s="2" t="s">
        <v>22</v>
      </c>
      <c r="E244" s="2" t="n">
        <v>99.3</v>
      </c>
      <c r="F244" s="2" t="n">
        <v>5.1</v>
      </c>
      <c r="G244" s="6"/>
      <c r="H244" s="3" t="str">
        <f aca="false">IFERROR(IF(NOT(G244=""),ABS(ROUNDDOWN(E244-G244, 3 - (1+INT(LOG10(ABS(E244)))))),""),IF(AND(E244=0,NOT(E244="")),ABS(ROUNDDOWN(E244-G244,0)),""))</f>
        <v/>
      </c>
      <c r="I244" s="3" t="str">
        <f aca="false">IF(NOT(H244=""),IF(H244&lt;=F244,"match",IF(H244&lt;3*F244,"partial match","no match")),"")</f>
        <v/>
      </c>
      <c r="J244" s="2" t="s">
        <v>575</v>
      </c>
    </row>
    <row r="245" customFormat="false" ht="15" hidden="false" customHeight="true" outlineLevel="0" collapsed="false">
      <c r="A245" s="2" t="s">
        <v>767</v>
      </c>
      <c r="B245" s="2" t="s">
        <v>569</v>
      </c>
      <c r="C245" s="2" t="s">
        <v>536</v>
      </c>
      <c r="D245" s="2" t="s">
        <v>22</v>
      </c>
      <c r="E245" s="2" t="n">
        <v>0.183</v>
      </c>
      <c r="F245" s="2" t="n">
        <v>0.004</v>
      </c>
      <c r="G245" s="6"/>
      <c r="H245" s="3" t="str">
        <f aca="false">IFERROR(IF(NOT(G245=""),ABS(ROUNDDOWN(E245-G245, 3 - (1+INT(LOG10(ABS(E245)))))),""),IF(AND(E245=0,NOT(E245="")),ABS(ROUNDDOWN(E245-G245,0)),""))</f>
        <v/>
      </c>
      <c r="I245" s="3" t="str">
        <f aca="false">IF(NOT(H245=""),IF(H245&lt;=F245,"match",IF(H245&lt;3*F245,"partial match","no match")),"")</f>
        <v/>
      </c>
      <c r="J245" s="2" t="s">
        <v>576</v>
      </c>
    </row>
    <row r="246" customFormat="false" ht="15" hidden="false" customHeight="true" outlineLevel="0" collapsed="false">
      <c r="A246" s="2" t="s">
        <v>767</v>
      </c>
      <c r="B246" s="2" t="s">
        <v>569</v>
      </c>
      <c r="C246" s="2" t="s">
        <v>538</v>
      </c>
      <c r="D246" s="2" t="s">
        <v>22</v>
      </c>
      <c r="E246" s="2" t="n">
        <v>2620</v>
      </c>
      <c r="F246" s="2" t="n">
        <v>110</v>
      </c>
      <c r="G246" s="6"/>
      <c r="H246" s="3" t="str">
        <f aca="false">IFERROR(IF(NOT(G246=""),ABS(ROUNDDOWN(E246-G246, 3 - (1+INT(LOG10(ABS(E246)))))),""),IF(AND(E246=0,NOT(E246="")),ABS(ROUNDDOWN(E246-G246,0)),""))</f>
        <v/>
      </c>
      <c r="I246" s="3" t="str">
        <f aca="false">IF(NOT(H246=""),IF(H246&lt;=F246,"match",IF(H246&lt;3*F246,"partial match","no match")),"")</f>
        <v/>
      </c>
      <c r="J246" s="2" t="s">
        <v>577</v>
      </c>
    </row>
    <row r="247" customFormat="false" ht="15" hidden="false" customHeight="true" outlineLevel="0" collapsed="false">
      <c r="A247" s="2" t="s">
        <v>767</v>
      </c>
      <c r="B247" s="2" t="s">
        <v>569</v>
      </c>
      <c r="C247" s="2" t="s">
        <v>360</v>
      </c>
      <c r="D247" s="2" t="s">
        <v>22</v>
      </c>
      <c r="E247" s="2" t="n">
        <v>212</v>
      </c>
      <c r="F247" s="2" t="n">
        <v>6</v>
      </c>
      <c r="G247" s="6"/>
      <c r="H247" s="3" t="str">
        <f aca="false">IFERROR(IF(NOT(G247=""),ABS(ROUNDDOWN(E247-G247, 3 - (1+INT(LOG10(ABS(E247)))))),""),IF(AND(E247=0,NOT(E247="")),ABS(ROUNDDOWN(E247-G247,0)),""))</f>
        <v/>
      </c>
      <c r="I247" s="3" t="str">
        <f aca="false">IF(NOT(H247=""),IF(H247&lt;=F247,"match",IF(H247&lt;3*F247,"partial match","no match")),"")</f>
        <v/>
      </c>
      <c r="J247" s="2" t="s">
        <v>578</v>
      </c>
    </row>
    <row r="248" customFormat="false" ht="15" hidden="false" customHeight="true" outlineLevel="0" collapsed="false">
      <c r="A248" s="2" t="s">
        <v>767</v>
      </c>
      <c r="B248" s="2" t="s">
        <v>569</v>
      </c>
      <c r="C248" s="2" t="s">
        <v>362</v>
      </c>
      <c r="D248" s="2" t="s">
        <v>22</v>
      </c>
      <c r="E248" s="2" t="n">
        <v>0.0491</v>
      </c>
      <c r="F248" s="2" t="n">
        <v>0.0008</v>
      </c>
      <c r="G248" s="6"/>
      <c r="H248" s="3" t="str">
        <f aca="false">IFERROR(IF(NOT(G248=""),ABS(ROUNDDOWN(E248-G248, 3 - (1+INT(LOG10(ABS(E248)))))),""),IF(AND(E248=0,NOT(E248="")),ABS(ROUNDDOWN(E248-G248,0)),""))</f>
        <v/>
      </c>
      <c r="I248" s="3" t="str">
        <f aca="false">IF(NOT(H248=""),IF(H248&lt;=F248,"match",IF(H248&lt;3*F248,"partial match","no match")),"")</f>
        <v/>
      </c>
      <c r="J248" s="2" t="s">
        <v>579</v>
      </c>
    </row>
    <row r="249" customFormat="false" ht="15" hidden="false" customHeight="true" outlineLevel="0" collapsed="false">
      <c r="A249" s="2" t="s">
        <v>767</v>
      </c>
      <c r="B249" s="2" t="s">
        <v>569</v>
      </c>
      <c r="C249" s="2" t="s">
        <v>542</v>
      </c>
      <c r="D249" s="2" t="s">
        <v>22</v>
      </c>
      <c r="E249" s="2" t="n">
        <v>1370</v>
      </c>
      <c r="F249" s="2" t="n">
        <v>20</v>
      </c>
      <c r="G249" s="6"/>
      <c r="H249" s="3" t="str">
        <f aca="false">IFERROR(IF(NOT(G249=""),ABS(ROUNDDOWN(E249-G249, 3 - (1+INT(LOG10(ABS(E249)))))),""),IF(AND(E249=0,NOT(E249="")),ABS(ROUNDDOWN(E249-G249,0)),""))</f>
        <v/>
      </c>
      <c r="I249" s="3" t="str">
        <f aca="false">IF(NOT(H249=""),IF(H249&lt;=F249,"match",IF(H249&lt;3*F249,"partial match","no match")),"")</f>
        <v/>
      </c>
      <c r="J249" s="2" t="s">
        <v>580</v>
      </c>
    </row>
    <row r="250" customFormat="false" ht="15" hidden="false" customHeight="true" outlineLevel="0" collapsed="false">
      <c r="A250" s="2" t="s">
        <v>767</v>
      </c>
      <c r="B250" s="2" t="s">
        <v>569</v>
      </c>
      <c r="C250" s="2" t="s">
        <v>544</v>
      </c>
      <c r="D250" s="2" t="s">
        <v>22</v>
      </c>
      <c r="E250" s="2" t="n">
        <v>0.317</v>
      </c>
      <c r="F250" s="2" t="n">
        <v>0.004</v>
      </c>
      <c r="G250" s="6"/>
      <c r="H250" s="3" t="str">
        <f aca="false">IFERROR(IF(NOT(G250=""),ABS(ROUNDDOWN(E250-G250, 3 - (1+INT(LOG10(ABS(E250)))))),""),IF(AND(E250=0,NOT(E250="")),ABS(ROUNDDOWN(E250-G250,0)),""))</f>
        <v/>
      </c>
      <c r="I250" s="3" t="str">
        <f aca="false">IF(NOT(H250=""),IF(H250&lt;=F250,"match",IF(H250&lt;3*F250,"partial match","no match")),"")</f>
        <v/>
      </c>
      <c r="J250" s="2" t="s">
        <v>581</v>
      </c>
    </row>
    <row r="251" customFormat="false" ht="15" hidden="false" customHeight="true" outlineLevel="0" collapsed="false">
      <c r="A251" s="2" t="s">
        <v>767</v>
      </c>
      <c r="B251" s="2" t="s">
        <v>569</v>
      </c>
      <c r="C251" s="2" t="s">
        <v>484</v>
      </c>
      <c r="D251" s="2" t="s">
        <v>22</v>
      </c>
      <c r="E251" s="2" t="n">
        <v>0.0972</v>
      </c>
      <c r="F251" s="2" t="n">
        <v>0.0007</v>
      </c>
      <c r="G251" s="6"/>
      <c r="H251" s="3" t="str">
        <f aca="false">IFERROR(IF(NOT(G251=""),ABS(ROUNDDOWN(E251-G251, 3 - (1+INT(LOG10(ABS(E251)))))),""),IF(AND(E251=0,NOT(E251="")),ABS(ROUNDDOWN(E251-G251,0)),""))</f>
        <v/>
      </c>
      <c r="I251" s="3" t="str">
        <f aca="false">IF(NOT(H251=""),IF(H251&lt;=F251,"match",IF(H251&lt;3*F251,"partial match","no match")),"")</f>
        <v/>
      </c>
      <c r="J251" s="2" t="s">
        <v>582</v>
      </c>
    </row>
    <row r="252" customFormat="false" ht="15" hidden="false" customHeight="true" outlineLevel="0" collapsed="false">
      <c r="A252" s="2" t="s">
        <v>767</v>
      </c>
      <c r="B252" s="2" t="s">
        <v>569</v>
      </c>
      <c r="C252" s="2" t="s">
        <v>370</v>
      </c>
      <c r="D252" s="2" t="s">
        <v>22</v>
      </c>
      <c r="E252" s="2" t="n">
        <v>32.7</v>
      </c>
      <c r="F252" s="2" t="n">
        <v>1.6</v>
      </c>
      <c r="G252" s="6"/>
      <c r="H252" s="3" t="str">
        <f aca="false">IFERROR(IF(NOT(G252=""),ABS(ROUNDDOWN(E252-G252, 3 - (1+INT(LOG10(ABS(E252)))))),""),IF(AND(E252=0,NOT(E252="")),ABS(ROUNDDOWN(E252-G252,0)),""))</f>
        <v/>
      </c>
      <c r="I252" s="3" t="str">
        <f aca="false">IF(NOT(H252=""),IF(H252&lt;=F252,"match",IF(H252&lt;3*F252,"partial match","no match")),"")</f>
        <v/>
      </c>
      <c r="J252" s="2" t="s">
        <v>583</v>
      </c>
    </row>
    <row r="253" customFormat="false" ht="15" hidden="false" customHeight="true" outlineLevel="0" collapsed="false">
      <c r="A253" s="2" t="s">
        <v>767</v>
      </c>
      <c r="B253" s="2" t="s">
        <v>569</v>
      </c>
      <c r="C253" s="2" t="s">
        <v>548</v>
      </c>
      <c r="D253" s="2" t="s">
        <v>22</v>
      </c>
      <c r="E253" s="2" t="n">
        <v>4.61</v>
      </c>
      <c r="F253" s="2" t="n">
        <v>0.04</v>
      </c>
      <c r="G253" s="6"/>
      <c r="H253" s="3" t="str">
        <f aca="false">IFERROR(IF(NOT(G253=""),ABS(ROUNDDOWN(E253-G253, 3 - (1+INT(LOG10(ABS(E253)))))),""),IF(AND(E253=0,NOT(E253="")),ABS(ROUNDDOWN(E253-G253,0)),""))</f>
        <v/>
      </c>
      <c r="I253" s="3" t="str">
        <f aca="false">IF(NOT(H253=""),IF(H253&lt;=F253,"match",IF(H253&lt;3*F253,"partial match","no match")),"")</f>
        <v/>
      </c>
      <c r="J253" s="2" t="s">
        <v>584</v>
      </c>
    </row>
    <row r="254" customFormat="false" ht="15" hidden="false" customHeight="true" outlineLevel="0" collapsed="false">
      <c r="A254" s="2" t="s">
        <v>767</v>
      </c>
      <c r="B254" s="2" t="s">
        <v>569</v>
      </c>
      <c r="C254" s="2" t="s">
        <v>550</v>
      </c>
      <c r="D254" s="2" t="s">
        <v>22</v>
      </c>
      <c r="E254" s="2" t="n">
        <v>6.61</v>
      </c>
      <c r="F254" s="2" t="n">
        <v>0.03</v>
      </c>
      <c r="G254" s="6"/>
      <c r="H254" s="3" t="str">
        <f aca="false">IFERROR(IF(NOT(G254=""),ABS(ROUNDDOWN(E254-G254, 3 - (1+INT(LOG10(ABS(E254)))))),""),IF(AND(E254=0,NOT(E254="")),ABS(ROUNDDOWN(E254-G254,0)),""))</f>
        <v/>
      </c>
      <c r="I254" s="3" t="str">
        <f aca="false">IF(NOT(H254=""),IF(H254&lt;=F254,"match",IF(H254&lt;3*F254,"partial match","no match")),"")</f>
        <v/>
      </c>
      <c r="J254" s="2" t="s">
        <v>585</v>
      </c>
    </row>
    <row r="255" customFormat="false" ht="15" hidden="false" customHeight="true" outlineLevel="0" collapsed="false">
      <c r="A255" s="2" t="s">
        <v>767</v>
      </c>
      <c r="B255" s="2" t="s">
        <v>602</v>
      </c>
      <c r="C255" s="2" t="s">
        <v>587</v>
      </c>
      <c r="D255" s="2" t="s">
        <v>13</v>
      </c>
      <c r="E255" s="2" t="n">
        <v>0.000208</v>
      </c>
      <c r="F255" s="2" t="n">
        <v>4E-006</v>
      </c>
      <c r="G255" s="8"/>
      <c r="H255" s="3" t="str">
        <f aca="false">IFERROR(IF(NOT(G255=""),ABS(ROUNDDOWN(E255-G255, 3 - (1+INT(LOG10(ABS(E255)))))),""),IF(AND(E255=0,NOT(E255="")),ABS(ROUNDDOWN(E255-G255,0)),""))</f>
        <v/>
      </c>
      <c r="I255" s="3" t="str">
        <f aca="false">IF(NOT(H255=""),IF(H255&lt;=F255,"match",IF(H255&lt;3*F255,"partial match","no match")),"")</f>
        <v/>
      </c>
      <c r="J255" s="2" t="s">
        <v>603</v>
      </c>
    </row>
    <row r="256" customFormat="false" ht="15" hidden="false" customHeight="true" outlineLevel="0" collapsed="false">
      <c r="A256" s="2" t="s">
        <v>767</v>
      </c>
      <c r="B256" s="2" t="s">
        <v>602</v>
      </c>
      <c r="C256" s="2" t="s">
        <v>185</v>
      </c>
      <c r="D256" s="2" t="s">
        <v>22</v>
      </c>
      <c r="E256" s="2" t="n">
        <v>0.046</v>
      </c>
      <c r="F256" s="2" t="n">
        <v>0.0005</v>
      </c>
      <c r="G256" s="6"/>
      <c r="H256" s="3" t="str">
        <f aca="false">IFERROR(IF(NOT(G256=""),ABS(ROUNDDOWN(E256-G256, 3 - (1+INT(LOG10(ABS(E256)))))),""),IF(AND(E256=0,NOT(E256="")),ABS(ROUNDDOWN(E256-G256,0)),""))</f>
        <v/>
      </c>
      <c r="I256" s="3" t="str">
        <f aca="false">IF(NOT(H256=""),IF(H256&lt;=F256,"match",IF(H256&lt;3*F256,"partial match","no match")),"")</f>
        <v/>
      </c>
      <c r="J256" s="2" t="s">
        <v>604</v>
      </c>
    </row>
    <row r="257" customFormat="false" ht="15" hidden="false" customHeight="true" outlineLevel="0" collapsed="false">
      <c r="A257" s="2" t="s">
        <v>767</v>
      </c>
      <c r="B257" s="2" t="s">
        <v>602</v>
      </c>
      <c r="C257" s="2" t="s">
        <v>590</v>
      </c>
      <c r="D257" s="2" t="s">
        <v>13</v>
      </c>
      <c r="E257" s="2" t="n">
        <v>5.14</v>
      </c>
      <c r="F257" s="2" t="n">
        <v>0.14</v>
      </c>
      <c r="G257" s="6"/>
      <c r="H257" s="3" t="str">
        <f aca="false">IFERROR(IF(NOT(G257=""),ABS(ROUNDDOWN(E257-G257, 3 - (1+INT(LOG10(ABS(E257)))))),""),IF(AND(E257=0,NOT(E257="")),ABS(ROUNDDOWN(E257-G257,0)),""))</f>
        <v/>
      </c>
      <c r="I257" s="3" t="str">
        <f aca="false">IF(NOT(H257=""),IF(H257&lt;=F257,"match",IF(H257&lt;3*F257,"partial match","no match")),"")</f>
        <v/>
      </c>
      <c r="J257" s="2" t="s">
        <v>605</v>
      </c>
    </row>
    <row r="258" customFormat="false" ht="15" hidden="false" customHeight="true" outlineLevel="0" collapsed="false">
      <c r="A258" s="2" t="s">
        <v>767</v>
      </c>
      <c r="B258" s="2" t="s">
        <v>602</v>
      </c>
      <c r="C258" s="2" t="s">
        <v>592</v>
      </c>
      <c r="D258" s="2" t="s">
        <v>22</v>
      </c>
      <c r="E258" s="2" t="n">
        <v>400</v>
      </c>
      <c r="F258" s="2" t="n">
        <v>5</v>
      </c>
      <c r="G258" s="6"/>
      <c r="H258" s="3" t="str">
        <f aca="false">IFERROR(IF(NOT(G258=""),ABS(ROUNDDOWN(E258-G258, 3 - (1+INT(LOG10(ABS(E258)))))),""),IF(AND(E258=0,NOT(E258="")),ABS(ROUNDDOWN(E258-G258,0)),""))</f>
        <v/>
      </c>
      <c r="I258" s="3" t="str">
        <f aca="false">IF(NOT(H258=""),IF(H258&lt;=F258,"match",IF(H258&lt;3*F258,"partial match","no match")),"")</f>
        <v/>
      </c>
      <c r="J258" s="2" t="s">
        <v>606</v>
      </c>
    </row>
    <row r="259" customFormat="false" ht="15" hidden="false" customHeight="true" outlineLevel="0" collapsed="false">
      <c r="A259" s="2" t="s">
        <v>767</v>
      </c>
      <c r="B259" s="2" t="s">
        <v>602</v>
      </c>
      <c r="C259" s="2" t="s">
        <v>594</v>
      </c>
      <c r="D259" s="2" t="s">
        <v>13</v>
      </c>
      <c r="E259" s="2" t="n">
        <v>0.162</v>
      </c>
      <c r="F259" s="2" t="n">
        <v>0.008</v>
      </c>
      <c r="G259" s="6"/>
      <c r="H259" s="3" t="str">
        <f aca="false">IFERROR(IF(NOT(G259=""),ABS(ROUNDDOWN(E259-G259, 3 - (1+INT(LOG10(ABS(E259)))))),""),IF(AND(E259=0,NOT(E259="")),ABS(ROUNDDOWN(E259-G259,0)),""))</f>
        <v/>
      </c>
      <c r="I259" s="3" t="str">
        <f aca="false">IF(NOT(H259=""),IF(H259&lt;=F259,"match",IF(H259&lt;3*F259,"partial match","no match")),"")</f>
        <v/>
      </c>
      <c r="J259" s="2" t="s">
        <v>607</v>
      </c>
    </row>
    <row r="260" customFormat="false" ht="15" hidden="false" customHeight="true" outlineLevel="0" collapsed="false">
      <c r="A260" s="2" t="s">
        <v>767</v>
      </c>
      <c r="B260" s="2" t="s">
        <v>658</v>
      </c>
      <c r="C260" s="2" t="s">
        <v>609</v>
      </c>
      <c r="D260" s="2" t="s">
        <v>22</v>
      </c>
      <c r="E260" s="2" t="n">
        <v>0.0912</v>
      </c>
      <c r="F260" s="2" t="n">
        <v>0.0007</v>
      </c>
      <c r="G260" s="6"/>
      <c r="H260" s="3" t="str">
        <f aca="false">IFERROR(IF(NOT(G260=""),ABS(ROUNDDOWN(E260-G260, 3 - (1+INT(LOG10(ABS(E260)))))),""),IF(AND(E260=0,NOT(E260="")),ABS(ROUNDDOWN(E260-G260,0)),""))</f>
        <v/>
      </c>
      <c r="I260" s="3" t="str">
        <f aca="false">IF(NOT(H260=""),IF(H260&lt;=F260,"match",IF(H260&lt;3*F260,"partial match","no match")),"")</f>
        <v/>
      </c>
      <c r="J260" s="2" t="s">
        <v>659</v>
      </c>
    </row>
    <row r="261" customFormat="false" ht="15" hidden="false" customHeight="true" outlineLevel="0" collapsed="false">
      <c r="A261" s="2" t="s">
        <v>767</v>
      </c>
      <c r="B261" s="2" t="s">
        <v>658</v>
      </c>
      <c r="C261" s="2" t="s">
        <v>611</v>
      </c>
      <c r="D261" s="2" t="s">
        <v>22</v>
      </c>
      <c r="E261" s="2" t="n">
        <v>223</v>
      </c>
      <c r="F261" s="2" t="n">
        <v>5</v>
      </c>
      <c r="G261" s="6"/>
      <c r="H261" s="3" t="str">
        <f aca="false">IFERROR(IF(NOT(G261=""),ABS(ROUNDDOWN(E261-G261, 3 - (1+INT(LOG10(ABS(E261)))))),""),IF(AND(E261=0,NOT(E261="")),ABS(ROUNDDOWN(E261-G261,0)),""))</f>
        <v/>
      </c>
      <c r="I261" s="3" t="str">
        <f aca="false">IF(NOT(H261=""),IF(H261&lt;=F261,"match",IF(H261&lt;3*F261,"partial match","no match")),"")</f>
        <v/>
      </c>
      <c r="J261" s="2" t="s">
        <v>660</v>
      </c>
    </row>
    <row r="262" customFormat="false" ht="15" hidden="false" customHeight="true" outlineLevel="0" collapsed="false">
      <c r="A262" s="2" t="s">
        <v>767</v>
      </c>
      <c r="B262" s="2" t="s">
        <v>658</v>
      </c>
      <c r="C262" s="2" t="s">
        <v>613</v>
      </c>
      <c r="D262" s="2" t="s">
        <v>22</v>
      </c>
      <c r="E262" s="2" t="n">
        <v>0.0168</v>
      </c>
      <c r="F262" s="2" t="n">
        <v>0.0009</v>
      </c>
      <c r="G262" s="6"/>
      <c r="H262" s="3" t="str">
        <f aca="false">IFERROR(IF(NOT(G262=""),ABS(ROUNDDOWN(E262-G262, 3 - (1+INT(LOG10(ABS(E262)))))),""),IF(AND(E262=0,NOT(E262="")),ABS(ROUNDDOWN(E262-G262,0)),""))</f>
        <v/>
      </c>
      <c r="I262" s="3" t="str">
        <f aca="false">IF(NOT(H262=""),IF(H262&lt;=F262,"match",IF(H262&lt;3*F262,"partial match","no match")),"")</f>
        <v/>
      </c>
      <c r="J262" s="2" t="s">
        <v>661</v>
      </c>
    </row>
    <row r="263" customFormat="false" ht="15" hidden="false" customHeight="true" outlineLevel="0" collapsed="false">
      <c r="A263" s="2" t="s">
        <v>767</v>
      </c>
      <c r="B263" s="2" t="s">
        <v>658</v>
      </c>
      <c r="C263" s="2" t="s">
        <v>615</v>
      </c>
      <c r="D263" s="2" t="s">
        <v>22</v>
      </c>
      <c r="E263" s="2" t="n">
        <v>364</v>
      </c>
      <c r="F263" s="2" t="n">
        <v>16</v>
      </c>
      <c r="G263" s="6"/>
      <c r="H263" s="3" t="str">
        <f aca="false">IFERROR(IF(NOT(G263=""),ABS(ROUNDDOWN(E263-G263, 3 - (1+INT(LOG10(ABS(E263)))))),""),IF(AND(E263=0,NOT(E263="")),ABS(ROUNDDOWN(E263-G263,0)),""))</f>
        <v/>
      </c>
      <c r="I263" s="3" t="str">
        <f aca="false">IF(NOT(H263=""),IF(H263&lt;=F263,"match",IF(H263&lt;3*F263,"partial match","no match")),"")</f>
        <v/>
      </c>
      <c r="J263" s="2" t="s">
        <v>662</v>
      </c>
    </row>
    <row r="264" customFormat="false" ht="15" hidden="false" customHeight="true" outlineLevel="0" collapsed="false">
      <c r="A264" s="2" t="s">
        <v>767</v>
      </c>
      <c r="B264" s="2" t="s">
        <v>658</v>
      </c>
      <c r="C264" s="2" t="s">
        <v>617</v>
      </c>
      <c r="D264" s="2" t="s">
        <v>22</v>
      </c>
      <c r="E264" s="2" t="n">
        <v>0.00357</v>
      </c>
      <c r="F264" s="2" t="n">
        <v>4E-005</v>
      </c>
      <c r="G264" s="8"/>
      <c r="H264" s="3" t="str">
        <f aca="false">IFERROR(IF(NOT(G264=""),ABS(ROUNDDOWN(E264-G264, 3 - (1+INT(LOG10(ABS(E264)))))),""),IF(AND(E264=0,NOT(E264="")),ABS(ROUNDDOWN(E264-G264,0)),""))</f>
        <v/>
      </c>
      <c r="I264" s="3" t="str">
        <f aca="false">IF(NOT(H264=""),IF(H264&lt;=F264,"match",IF(H264&lt;3*F264,"partial match","no match")),"")</f>
        <v/>
      </c>
      <c r="J264" s="2" t="s">
        <v>663</v>
      </c>
    </row>
    <row r="265" customFormat="false" ht="15" hidden="false" customHeight="true" outlineLevel="0" collapsed="false">
      <c r="A265" s="2" t="s">
        <v>767</v>
      </c>
      <c r="B265" s="2" t="s">
        <v>658</v>
      </c>
      <c r="C265" s="2" t="s">
        <v>619</v>
      </c>
      <c r="D265" s="2" t="s">
        <v>22</v>
      </c>
      <c r="E265" s="2" t="n">
        <v>18.9</v>
      </c>
      <c r="F265" s="2" t="n">
        <v>1.1</v>
      </c>
      <c r="G265" s="6"/>
      <c r="H265" s="3" t="str">
        <f aca="false">IFERROR(IF(NOT(G265=""),ABS(ROUNDDOWN(E265-G265, 3 - (1+INT(LOG10(ABS(E265)))))),""),IF(AND(E265=0,NOT(E265="")),ABS(ROUNDDOWN(E265-G265,0)),""))</f>
        <v/>
      </c>
      <c r="I265" s="3" t="str">
        <f aca="false">IF(NOT(H265=""),IF(H265&lt;=F265,"match",IF(H265&lt;3*F265,"partial match","no match")),"")</f>
        <v/>
      </c>
      <c r="J265" s="2" t="s">
        <v>664</v>
      </c>
    </row>
    <row r="266" customFormat="false" ht="15" hidden="false" customHeight="true" outlineLevel="0" collapsed="false">
      <c r="A266" s="2" t="s">
        <v>767</v>
      </c>
      <c r="B266" s="2" t="s">
        <v>658</v>
      </c>
      <c r="C266" s="2" t="s">
        <v>621</v>
      </c>
      <c r="D266" s="2" t="s">
        <v>22</v>
      </c>
      <c r="E266" s="2" t="n">
        <v>0.798</v>
      </c>
      <c r="F266" s="2" t="n">
        <v>0.072</v>
      </c>
      <c r="G266" s="6"/>
      <c r="H266" s="3" t="str">
        <f aca="false">IFERROR(IF(NOT(G266=""),ABS(ROUNDDOWN(E266-G266, 3 - (1+INT(LOG10(ABS(E266)))))),""),IF(AND(E266=0,NOT(E266="")),ABS(ROUNDDOWN(E266-G266,0)),""))</f>
        <v/>
      </c>
      <c r="I266" s="3" t="str">
        <f aca="false">IF(NOT(H266=""),IF(H266&lt;=F266,"match",IF(H266&lt;3*F266,"partial match","no match")),"")</f>
        <v/>
      </c>
      <c r="J266" s="2" t="s">
        <v>665</v>
      </c>
    </row>
    <row r="267" customFormat="false" ht="15" hidden="false" customHeight="true" outlineLevel="0" collapsed="false">
      <c r="A267" s="2" t="s">
        <v>767</v>
      </c>
      <c r="B267" s="2" t="s">
        <v>658</v>
      </c>
      <c r="C267" s="2" t="s">
        <v>623</v>
      </c>
      <c r="D267" s="2" t="s">
        <v>22</v>
      </c>
      <c r="E267" s="2" t="n">
        <v>92800</v>
      </c>
      <c r="F267" s="2" t="n">
        <v>1300</v>
      </c>
      <c r="G267" s="6"/>
      <c r="H267" s="3" t="str">
        <f aca="false">IFERROR(IF(NOT(G267=""),ABS(ROUNDDOWN(E267-G267, 3 - (1+INT(LOG10(ABS(E267)))))),""),IF(AND(E267=0,NOT(E267="")),ABS(ROUNDDOWN(E267-G267,0)),""))</f>
        <v/>
      </c>
      <c r="I267" s="3" t="str">
        <f aca="false">IF(NOT(H267=""),IF(H267&lt;=F267,"match",IF(H267&lt;3*F267,"partial match","no match")),"")</f>
        <v/>
      </c>
      <c r="J267" s="2" t="s">
        <v>666</v>
      </c>
    </row>
    <row r="268" customFormat="false" ht="15" hidden="false" customHeight="true" outlineLevel="0" collapsed="false">
      <c r="A268" s="2" t="s">
        <v>767</v>
      </c>
      <c r="B268" s="2" t="s">
        <v>658</v>
      </c>
      <c r="C268" s="2" t="s">
        <v>360</v>
      </c>
      <c r="D268" s="2" t="s">
        <v>22</v>
      </c>
      <c r="E268" s="2" t="n">
        <v>10200</v>
      </c>
      <c r="F268" s="2" t="n">
        <v>300</v>
      </c>
      <c r="G268" s="6"/>
      <c r="H268" s="3" t="str">
        <f aca="false">IFERROR(IF(NOT(G268=""),ABS(ROUNDDOWN(E268-G268, 3 - (1+INT(LOG10(ABS(E268)))))),""),IF(AND(E268=0,NOT(E268="")),ABS(ROUNDDOWN(E268-G268,0)),""))</f>
        <v/>
      </c>
      <c r="I268" s="3" t="str">
        <f aca="false">IF(NOT(H268=""),IF(H268&lt;=F268,"match",IF(H268&lt;3*F268,"partial match","no match")),"")</f>
        <v/>
      </c>
      <c r="J268" s="2" t="s">
        <v>667</v>
      </c>
    </row>
    <row r="269" customFormat="false" ht="15" hidden="false" customHeight="true" outlineLevel="0" collapsed="false">
      <c r="A269" s="2" t="s">
        <v>767</v>
      </c>
      <c r="B269" s="2" t="s">
        <v>658</v>
      </c>
      <c r="C269" s="2" t="s">
        <v>362</v>
      </c>
      <c r="D269" s="2" t="s">
        <v>22</v>
      </c>
      <c r="E269" s="2" t="n">
        <v>0.229</v>
      </c>
      <c r="F269" s="2" t="n">
        <v>0.003</v>
      </c>
      <c r="G269" s="6"/>
      <c r="H269" s="3" t="str">
        <f aca="false">IFERROR(IF(NOT(G269=""),ABS(ROUNDDOWN(E269-G269, 3 - (1+INT(LOG10(ABS(E269)))))),""),IF(AND(E269=0,NOT(E269="")),ABS(ROUNDDOWN(E269-G269,0)),""))</f>
        <v/>
      </c>
      <c r="I269" s="3" t="str">
        <f aca="false">IF(NOT(H269=""),IF(H269&lt;=F269,"match",IF(H269&lt;3*F269,"partial match","no match")),"")</f>
        <v/>
      </c>
      <c r="J269" s="2" t="s">
        <v>668</v>
      </c>
    </row>
    <row r="270" customFormat="false" ht="15" hidden="false" customHeight="true" outlineLevel="0" collapsed="false">
      <c r="A270" s="2" t="s">
        <v>767</v>
      </c>
      <c r="B270" s="2" t="s">
        <v>658</v>
      </c>
      <c r="C270" s="2" t="s">
        <v>627</v>
      </c>
      <c r="D270" s="2" t="s">
        <v>22</v>
      </c>
      <c r="E270" s="2" t="n">
        <v>1840</v>
      </c>
      <c r="F270" s="2" t="n">
        <v>30</v>
      </c>
      <c r="G270" s="6"/>
      <c r="H270" s="3" t="str">
        <f aca="false">IFERROR(IF(NOT(G270=""),ABS(ROUNDDOWN(E270-G270, 3 - (1+INT(LOG10(ABS(E270)))))),""),IF(AND(E270=0,NOT(E270="")),ABS(ROUNDDOWN(E270-G270,0)),""))</f>
        <v/>
      </c>
      <c r="I270" s="3" t="str">
        <f aca="false">IF(NOT(H270=""),IF(H270&lt;=F270,"match",IF(H270&lt;3*F270,"partial match","no match")),"")</f>
        <v/>
      </c>
      <c r="J270" s="2" t="s">
        <v>669</v>
      </c>
    </row>
    <row r="271" customFormat="false" ht="15" hidden="false" customHeight="true" outlineLevel="0" collapsed="false">
      <c r="A271" s="2" t="s">
        <v>767</v>
      </c>
      <c r="B271" s="2" t="s">
        <v>658</v>
      </c>
      <c r="C271" s="2" t="s">
        <v>629</v>
      </c>
      <c r="D271" s="2" t="s">
        <v>22</v>
      </c>
      <c r="E271" s="2" t="n">
        <v>0.0413</v>
      </c>
      <c r="F271" s="2" t="n">
        <v>0.0003</v>
      </c>
      <c r="G271" s="6"/>
      <c r="H271" s="3" t="str">
        <f aca="false">IFERROR(IF(NOT(G271=""),ABS(ROUNDDOWN(E271-G271, 3 - (1+INT(LOG10(ABS(E271)))))),""),IF(AND(E271=0,NOT(E271="")),ABS(ROUNDDOWN(E271-G271,0)),""))</f>
        <v/>
      </c>
      <c r="I271" s="3" t="str">
        <f aca="false">IF(NOT(H271=""),IF(H271&lt;=F271,"match",IF(H271&lt;3*F271,"partial match","no match")),"")</f>
        <v/>
      </c>
      <c r="J271" s="2" t="s">
        <v>670</v>
      </c>
    </row>
    <row r="272" customFormat="false" ht="15" hidden="false" customHeight="true" outlineLevel="0" collapsed="false">
      <c r="A272" s="2" t="s">
        <v>767</v>
      </c>
      <c r="B272" s="2" t="s">
        <v>658</v>
      </c>
      <c r="C272" s="2" t="s">
        <v>631</v>
      </c>
      <c r="D272" s="2" t="s">
        <v>22</v>
      </c>
      <c r="E272" s="2" t="n">
        <v>1</v>
      </c>
      <c r="F272" s="2" t="n">
        <v>0</v>
      </c>
      <c r="G272" s="6"/>
      <c r="H272" s="3" t="str">
        <f aca="false">IFERROR(IF(NOT(G272=""),ABS(ROUNDDOWN(E272-G272, 3 - (1+INT(LOG10(ABS(E272)))))),""),IF(AND(E272=0,NOT(E272="")),ABS(ROUNDDOWN(E272-G272,0)),""))</f>
        <v/>
      </c>
      <c r="I272" s="3" t="str">
        <f aca="false">IF(NOT(H272=""),IF(H272&lt;=F272,"match",IF(H272&lt;3*F272,"partial match","no match")),"")</f>
        <v/>
      </c>
      <c r="J272" s="2" t="s">
        <v>671</v>
      </c>
    </row>
    <row r="273" customFormat="false" ht="15" hidden="false" customHeight="true" outlineLevel="0" collapsed="false">
      <c r="A273" s="2" t="s">
        <v>767</v>
      </c>
      <c r="B273" s="2" t="s">
        <v>658</v>
      </c>
      <c r="C273" s="2" t="s">
        <v>370</v>
      </c>
      <c r="D273" s="2" t="s">
        <v>22</v>
      </c>
      <c r="E273" s="2" t="n">
        <v>21.7</v>
      </c>
      <c r="F273" s="2" t="n">
        <v>0.4</v>
      </c>
      <c r="G273" s="6"/>
      <c r="H273" s="3" t="str">
        <f aca="false">IFERROR(IF(NOT(G273=""),ABS(ROUNDDOWN(E273-G273, 3 - (1+INT(LOG10(ABS(E273)))))),""),IF(AND(E273=0,NOT(E273="")),ABS(ROUNDDOWN(E273-G273,0)),""))</f>
        <v/>
      </c>
      <c r="I273" s="3" t="str">
        <f aca="false">IF(NOT(H273=""),IF(H273&lt;=F273,"match",IF(H273&lt;3*F273,"partial match","no match")),"")</f>
        <v/>
      </c>
      <c r="J273" s="2" t="s">
        <v>672</v>
      </c>
    </row>
    <row r="274" customFormat="false" ht="15" hidden="false" customHeight="true" outlineLevel="0" collapsed="false">
      <c r="A274" s="2" t="s">
        <v>767</v>
      </c>
      <c r="B274" s="2" t="s">
        <v>658</v>
      </c>
      <c r="C274" s="2" t="s">
        <v>634</v>
      </c>
      <c r="D274" s="2" t="s">
        <v>22</v>
      </c>
      <c r="E274" s="2" t="n">
        <v>63.9</v>
      </c>
      <c r="F274" s="2" t="n">
        <v>1.3</v>
      </c>
      <c r="G274" s="6"/>
      <c r="H274" s="3" t="str">
        <f aca="false">IFERROR(IF(NOT(G274=""),ABS(ROUNDDOWN(E274-G274, 3 - (1+INT(LOG10(ABS(E274)))))),""),IF(AND(E274=0,NOT(E274="")),ABS(ROUNDDOWN(E274-G274,0)),""))</f>
        <v/>
      </c>
      <c r="I274" s="3" t="str">
        <f aca="false">IF(NOT(H274=""),IF(H274&lt;=F274,"match",IF(H274&lt;3*F274,"partial match","no match")),"")</f>
        <v/>
      </c>
      <c r="J274" s="2" t="s">
        <v>673</v>
      </c>
    </row>
    <row r="275" customFormat="false" ht="15" hidden="false" customHeight="true" outlineLevel="0" collapsed="false">
      <c r="A275" s="2" t="s">
        <v>767</v>
      </c>
      <c r="B275" s="2" t="s">
        <v>658</v>
      </c>
      <c r="C275" s="2" t="s">
        <v>636</v>
      </c>
      <c r="D275" s="2" t="s">
        <v>22</v>
      </c>
      <c r="E275" s="2" t="n">
        <v>6.98</v>
      </c>
      <c r="F275" s="2" t="n">
        <v>0.01</v>
      </c>
      <c r="G275" s="6"/>
      <c r="H275" s="3" t="str">
        <f aca="false">IFERROR(IF(NOT(G275=""),ABS(ROUNDDOWN(E275-G275, 3 - (1+INT(LOG10(ABS(E275)))))),""),IF(AND(E275=0,NOT(E275="")),ABS(ROUNDDOWN(E275-G275,0)),""))</f>
        <v/>
      </c>
      <c r="I275" s="3" t="str">
        <f aca="false">IF(NOT(H275=""),IF(H275&lt;=F275,"match",IF(H275&lt;3*F275,"partial match","no match")),"")</f>
        <v/>
      </c>
      <c r="J275" s="2" t="s">
        <v>674</v>
      </c>
    </row>
    <row r="276" customFormat="false" ht="15" hidden="false" customHeight="true" outlineLevel="0" collapsed="false">
      <c r="A276" s="2" t="s">
        <v>767</v>
      </c>
      <c r="B276" s="2" t="s">
        <v>658</v>
      </c>
      <c r="C276" s="2" t="s">
        <v>638</v>
      </c>
      <c r="D276" s="2" t="s">
        <v>22</v>
      </c>
      <c r="E276" s="2" t="n">
        <v>0.0113</v>
      </c>
      <c r="F276" s="2" t="n">
        <v>0.0002</v>
      </c>
      <c r="G276" s="6"/>
      <c r="H276" s="3" t="str">
        <f aca="false">IFERROR(IF(NOT(G276=""),ABS(ROUNDDOWN(E276-G276, 3 - (1+INT(LOG10(ABS(E276)))))),""),IF(AND(E276=0,NOT(E276="")),ABS(ROUNDDOWN(E276-G276,0)),""))</f>
        <v/>
      </c>
      <c r="I276" s="3" t="str">
        <f aca="false">IF(NOT(H276=""),IF(H276&lt;=F276,"match",IF(H276&lt;3*F276,"partial match","no match")),"")</f>
        <v/>
      </c>
      <c r="J276" s="2" t="s">
        <v>675</v>
      </c>
    </row>
  </sheetData>
  <conditionalFormatting sqref="I2:I276">
    <cfRule type="expression" priority="2" aboveAverage="0" equalAverage="0" bottom="0" percent="0" rank="0" text="" dxfId="32">
      <formula>LEN(TRIM(I2))=0</formula>
    </cfRule>
  </conditionalFormatting>
  <conditionalFormatting sqref="I2:I276">
    <cfRule type="cellIs" priority="3" operator="equal" aboveAverage="0" equalAverage="0" bottom="0" percent="0" rank="0" text="" dxfId="33">
      <formula>"match"</formula>
    </cfRule>
  </conditionalFormatting>
  <conditionalFormatting sqref="I2:I276">
    <cfRule type="cellIs" priority="4" operator="equal" aboveAverage="0" equalAverage="0" bottom="0" percent="0" rank="0" text="" dxfId="34">
      <formula>"partial match"</formula>
    </cfRule>
  </conditionalFormatting>
  <conditionalFormatting sqref="I2:I276">
    <cfRule type="cellIs" priority="5" operator="equal" aboveAverage="0" equalAverage="0" bottom="0" percent="0" rank="0" text="" dxfId="35">
      <formula>"no match"</formula>
    </cfRule>
  </conditionalFormatting>
  <conditionalFormatting sqref="D2:D276">
    <cfRule type="containsText" priority="6" operator="containsText" aboveAverage="0" equalAverage="0" bottom="0" percent="0" rank="0" text="&lt; 3" dxfId="36">
      <formula>NOT(ISERROR(SEARCH("&lt; 3",D2)))</formula>
    </cfRule>
    <cfRule type="containsText" priority="7" operator="containsText" aboveAverage="0" equalAverage="0" bottom="0" percent="0" rank="0" text="3-5" dxfId="37">
      <formula>NOT(ISERROR(SEARCH("3-5",D2)))</formula>
    </cfRule>
    <cfRule type="containsText" priority="8" operator="containsText" aboveAverage="0" equalAverage="0" bottom="0" percent="0" rank="0" text="6-9" dxfId="38">
      <formula>NOT(ISERROR(SEARCH("6-9",D2)))</formula>
    </cfRule>
    <cfRule type="containsText" priority="9" operator="containsText" aboveAverage="0" equalAverage="0" bottom="0" percent="0" rank="0" text="≥ 10" dxfId="39">
      <formula>NOT(ISERROR(SEARCH("≥ 10",D2)))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6"/>
  <sheetViews>
    <sheetView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selection pane="topLeft" activeCell="H19" activeCellId="0" sqref="H19"/>
    </sheetView>
  </sheetViews>
  <sheetFormatPr defaultColWidth="14.5" defaultRowHeight="15.75" zeroHeight="false" outlineLevelRow="0" outlineLevelCol="0"/>
  <cols>
    <col collapsed="false" customWidth="true" hidden="false" outlineLevel="0" max="2" min="2" style="0" width="43"/>
    <col collapsed="false" customWidth="true" hidden="false" outlineLevel="0" max="3" min="3" style="0" width="50.14"/>
    <col collapsed="false" customWidth="true" hidden="false" outlineLevel="0" max="10" min="10" style="0" width="30.43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true" outlineLevel="0" collapsed="false">
      <c r="A2" s="9" t="s">
        <v>768</v>
      </c>
      <c r="B2" s="9" t="s">
        <v>677</v>
      </c>
      <c r="C2" s="9" t="s">
        <v>678</v>
      </c>
      <c r="D2" s="2" t="s">
        <v>22</v>
      </c>
      <c r="E2" s="2" t="n">
        <v>204</v>
      </c>
      <c r="F2" s="2" t="n">
        <v>0</v>
      </c>
      <c r="G2" s="3"/>
      <c r="H2" s="3" t="str">
        <f aca="false">IFERROR(IF(NOT(G2=""),ABS(ROUNDDOWN(E2-G2, 3 - (1+INT(LOG10(ABS(E2)))))),""),IF(AND(E2=0,NOT(E2="")),ABS(ROUNDDOWN(E2-G2,0)),""))</f>
        <v/>
      </c>
      <c r="I2" s="3" t="str">
        <f aca="false">IF(NOT(H2=""),IF(H2&lt;=F2,"match",IF(H2&lt;3*F2,"partial match","no match")),"")</f>
        <v/>
      </c>
      <c r="J2" s="2" t="s">
        <v>679</v>
      </c>
    </row>
    <row r="3" customFormat="false" ht="15" hidden="false" customHeight="true" outlineLevel="0" collapsed="false">
      <c r="A3" s="9" t="s">
        <v>768</v>
      </c>
      <c r="B3" s="9" t="s">
        <v>677</v>
      </c>
      <c r="C3" s="9" t="s">
        <v>680</v>
      </c>
      <c r="D3" s="2" t="s">
        <v>22</v>
      </c>
      <c r="E3" s="2" t="n">
        <v>201</v>
      </c>
      <c r="F3" s="2" t="n">
        <v>0</v>
      </c>
      <c r="G3" s="3"/>
      <c r="H3" s="3" t="str">
        <f aca="false">IFERROR(IF(NOT(G3=""),ABS(ROUNDDOWN(E3-G3, 3 - (1+INT(LOG10(ABS(E3)))))),""),IF(AND(E3=0,NOT(E3="")),ABS(ROUNDDOWN(E3-G3,0)),""))</f>
        <v/>
      </c>
      <c r="I3" s="3" t="str">
        <f aca="false">IF(NOT(H3=""),IF(H3&lt;=F3,"match",IF(H3&lt;3*F3,"partial match","no match")),"")</f>
        <v/>
      </c>
      <c r="J3" s="2" t="s">
        <v>681</v>
      </c>
    </row>
    <row r="4" customFormat="false" ht="15" hidden="false" customHeight="true" outlineLevel="0" collapsed="false">
      <c r="A4" s="9" t="s">
        <v>768</v>
      </c>
      <c r="B4" s="9" t="s">
        <v>677</v>
      </c>
      <c r="C4" s="9" t="s">
        <v>682</v>
      </c>
      <c r="D4" s="2" t="s">
        <v>22</v>
      </c>
      <c r="E4" s="2" t="n">
        <v>60</v>
      </c>
      <c r="F4" s="2" t="n">
        <v>0</v>
      </c>
      <c r="G4" s="3"/>
      <c r="H4" s="3" t="str">
        <f aca="false">IFERROR(IF(NOT(G4=""),ABS(ROUNDDOWN(E4-G4, 3 - (1+INT(LOG10(ABS(E4)))))),""),IF(AND(E4=0,NOT(E4="")),ABS(ROUNDDOWN(E4-G4,0)),""))</f>
        <v/>
      </c>
      <c r="I4" s="3" t="str">
        <f aca="false">IF(NOT(H4=""),IF(H4&lt;=F4,"match",IF(H4&lt;3*F4,"partial match","no match")),"")</f>
        <v/>
      </c>
      <c r="J4" s="2" t="s">
        <v>683</v>
      </c>
    </row>
    <row r="5" customFormat="false" ht="15" hidden="false" customHeight="true" outlineLevel="0" collapsed="false">
      <c r="A5" s="9" t="s">
        <v>768</v>
      </c>
      <c r="B5" s="9" t="s">
        <v>677</v>
      </c>
      <c r="C5" s="9" t="s">
        <v>684</v>
      </c>
      <c r="D5" s="2" t="s">
        <v>22</v>
      </c>
      <c r="E5" s="2" t="n">
        <v>0.977</v>
      </c>
      <c r="F5" s="2" t="n">
        <v>0</v>
      </c>
      <c r="H5" s="3" t="str">
        <f aca="false">IFERROR(IF(NOT(G5=""),ABS(ROUNDDOWN(E5-G5, 3 - (1+INT(LOG10(ABS(E5)))))),""),IF(AND(E5=0,NOT(E5="")),ABS(ROUNDDOWN(E5-G5,0)),""))</f>
        <v/>
      </c>
      <c r="I5" s="3" t="str">
        <f aca="false">IF(NOT(H5=""),IF(H5&lt;=F5,"match",IF(H5&lt;3*F5,"partial match","no match")),"")</f>
        <v/>
      </c>
      <c r="J5" s="2" t="s">
        <v>685</v>
      </c>
    </row>
    <row r="6" customFormat="false" ht="15" hidden="false" customHeight="true" outlineLevel="0" collapsed="false">
      <c r="A6" s="9" t="s">
        <v>768</v>
      </c>
      <c r="B6" s="9" t="s">
        <v>677</v>
      </c>
      <c r="C6" s="9" t="s">
        <v>686</v>
      </c>
      <c r="D6" s="2" t="s">
        <v>22</v>
      </c>
      <c r="E6" s="2" t="n">
        <v>0.977</v>
      </c>
      <c r="F6" s="2" t="n">
        <v>0</v>
      </c>
      <c r="H6" s="3" t="str">
        <f aca="false">IFERROR(IF(NOT(G6=""),ABS(ROUNDDOWN(E6-G6, 3 - (1+INT(LOG10(ABS(E6)))))),""),IF(AND(E6=0,NOT(E6="")),ABS(ROUNDDOWN(E6-G6,0)),""))</f>
        <v/>
      </c>
      <c r="I6" s="3" t="str">
        <f aca="false">IF(NOT(H6=""),IF(H6&lt;=F6,"match",IF(H6&lt;3*F6,"partial match","no match")),"")</f>
        <v/>
      </c>
      <c r="J6" s="2" t="s">
        <v>687</v>
      </c>
    </row>
    <row r="7" customFormat="false" ht="15" hidden="false" customHeight="true" outlineLevel="0" collapsed="false">
      <c r="A7" s="9" t="s">
        <v>768</v>
      </c>
      <c r="B7" s="9" t="s">
        <v>677</v>
      </c>
      <c r="C7" s="9" t="s">
        <v>688</v>
      </c>
      <c r="D7" s="2" t="s">
        <v>22</v>
      </c>
      <c r="E7" s="2" t="n">
        <v>3</v>
      </c>
      <c r="F7" s="2" t="n">
        <v>0</v>
      </c>
      <c r="H7" s="3" t="str">
        <f aca="false">IFERROR(IF(NOT(G7=""),ABS(ROUNDDOWN(E7-G7, 3 - (1+INT(LOG10(ABS(E7)))))),""),IF(AND(E7=0,NOT(E7="")),ABS(ROUNDDOWN(E7-G7,0)),""))</f>
        <v/>
      </c>
      <c r="I7" s="3" t="str">
        <f aca="false">IF(NOT(H7=""),IF(H7&lt;=F7,"match",IF(H7&lt;3*F7,"partial match","no match")),"")</f>
        <v/>
      </c>
      <c r="J7" s="2" t="s">
        <v>689</v>
      </c>
    </row>
    <row r="8" customFormat="false" ht="15" hidden="false" customHeight="true" outlineLevel="0" collapsed="false">
      <c r="A8" s="9" t="s">
        <v>768</v>
      </c>
      <c r="B8" s="9" t="s">
        <v>677</v>
      </c>
      <c r="C8" s="9" t="s">
        <v>690</v>
      </c>
      <c r="D8" s="2" t="s">
        <v>22</v>
      </c>
      <c r="E8" s="2" t="n">
        <v>-266</v>
      </c>
      <c r="F8" s="2" t="n">
        <v>0</v>
      </c>
      <c r="H8" s="3" t="str">
        <f aca="false">IFERROR(IF(NOT(G8=""),ABS(ROUNDDOWN(E8-G8, 3 - (1+INT(LOG10(ABS(E8)))))),""),IF(AND(E8=0,NOT(E8="")),ABS(ROUNDDOWN(E8-G8,0)),""))</f>
        <v/>
      </c>
      <c r="I8" s="3" t="str">
        <f aca="false">IF(NOT(H8=""),IF(H8&lt;=F8,"match",IF(H8&lt;3*F8,"partial match","no match")),"")</f>
        <v/>
      </c>
      <c r="J8" s="2" t="s">
        <v>691</v>
      </c>
    </row>
    <row r="9" customFormat="false" ht="15" hidden="false" customHeight="true" outlineLevel="0" collapsed="false">
      <c r="A9" s="9" t="s">
        <v>768</v>
      </c>
      <c r="B9" s="9" t="s">
        <v>677</v>
      </c>
      <c r="C9" s="9" t="s">
        <v>692</v>
      </c>
      <c r="D9" s="2" t="s">
        <v>22</v>
      </c>
      <c r="E9" s="2" t="n">
        <v>-1000</v>
      </c>
      <c r="F9" s="2" t="n">
        <v>0</v>
      </c>
      <c r="H9" s="3" t="str">
        <f aca="false">IFERROR(IF(NOT(G9=""),ABS(ROUNDDOWN(E9-G9, 3 - (1+INT(LOG10(ABS(E9)))))),""),IF(AND(E9=0,NOT(E9="")),ABS(ROUNDDOWN(E9-G9,0)),""))</f>
        <v/>
      </c>
      <c r="I9" s="3" t="str">
        <f aca="false">IF(NOT(H9=""),IF(H9&lt;=F9,"match",IF(H9&lt;3*F9,"partial match","no match")),"")</f>
        <v/>
      </c>
      <c r="J9" s="2" t="s">
        <v>693</v>
      </c>
    </row>
    <row r="10" customFormat="false" ht="15" hidden="false" customHeight="true" outlineLevel="0" collapsed="false">
      <c r="A10" s="9" t="s">
        <v>768</v>
      </c>
      <c r="B10" s="9" t="s">
        <v>677</v>
      </c>
      <c r="C10" s="9" t="s">
        <v>694</v>
      </c>
      <c r="D10" s="2" t="s">
        <v>22</v>
      </c>
      <c r="E10" s="2" t="n">
        <v>3065</v>
      </c>
      <c r="F10" s="2" t="n">
        <v>0</v>
      </c>
      <c r="H10" s="3" t="str">
        <f aca="false">IFERROR(IF(NOT(G10=""),ABS(ROUNDDOWN(E10-G10, 3 - (1+INT(LOG10(ABS(E10)))))),""),IF(AND(E10=0,NOT(E10="")),ABS(ROUNDDOWN(E10-G10,0)),""))</f>
        <v/>
      </c>
      <c r="I10" s="3" t="str">
        <f aca="false">IF(NOT(H10=""),IF(H10&lt;=F10,"match",IF(H10&lt;3*F10,"partial match","no match")),"")</f>
        <v/>
      </c>
      <c r="J10" s="2" t="s">
        <v>695</v>
      </c>
    </row>
    <row r="11" customFormat="false" ht="15" hidden="false" customHeight="true" outlineLevel="0" collapsed="false">
      <c r="A11" s="9" t="s">
        <v>768</v>
      </c>
      <c r="B11" s="9" t="s">
        <v>696</v>
      </c>
      <c r="C11" s="9" t="s">
        <v>678</v>
      </c>
      <c r="D11" s="2" t="s">
        <v>13</v>
      </c>
      <c r="E11" s="2" t="n">
        <v>100</v>
      </c>
      <c r="F11" s="2" t="n">
        <v>1</v>
      </c>
      <c r="H11" s="3" t="str">
        <f aca="false">IFERROR(IF(NOT(G11=""),ABS(ROUNDDOWN(E11-G11, 3 - (1+INT(LOG10(ABS(E11)))))),""),IF(AND(E11=0,NOT(E11="")),ABS(ROUNDDOWN(E11-G11,0)),""))</f>
        <v/>
      </c>
      <c r="I11" s="3" t="str">
        <f aca="false">IF(NOT(H11=""),IF(H11&lt;=F11,"match",IF(H11&lt;3*F11,"partial match","no match")),"")</f>
        <v/>
      </c>
      <c r="J11" s="2" t="s">
        <v>697</v>
      </c>
    </row>
    <row r="12" customFormat="false" ht="15" hidden="false" customHeight="true" outlineLevel="0" collapsed="false">
      <c r="A12" s="9" t="s">
        <v>768</v>
      </c>
      <c r="B12" s="9" t="s">
        <v>696</v>
      </c>
      <c r="C12" s="9" t="s">
        <v>680</v>
      </c>
      <c r="D12" s="2" t="s">
        <v>22</v>
      </c>
      <c r="E12" s="2" t="n">
        <v>99</v>
      </c>
      <c r="F12" s="2" t="n">
        <v>0.8</v>
      </c>
      <c r="H12" s="3" t="str">
        <f aca="false">IFERROR(IF(NOT(G12=""),ABS(ROUNDDOWN(E12-G12, 3 - (1+INT(LOG10(ABS(E12)))))),""),IF(AND(E12=0,NOT(E12="")),ABS(ROUNDDOWN(E12-G12,0)),""))</f>
        <v/>
      </c>
      <c r="I12" s="3" t="str">
        <f aca="false">IF(NOT(H12=""),IF(H12&lt;=F12,"match",IF(H12&lt;3*F12,"partial match","no match")),"")</f>
        <v/>
      </c>
      <c r="J12" s="2" t="s">
        <v>698</v>
      </c>
    </row>
    <row r="13" customFormat="false" ht="15" hidden="false" customHeight="true" outlineLevel="0" collapsed="false">
      <c r="A13" s="9" t="s">
        <v>768</v>
      </c>
      <c r="B13" s="9" t="s">
        <v>696</v>
      </c>
      <c r="C13" s="9" t="s">
        <v>682</v>
      </c>
      <c r="D13" s="2" t="s">
        <v>13</v>
      </c>
      <c r="E13" s="2" t="n">
        <v>90</v>
      </c>
      <c r="F13" s="2" t="n">
        <v>0</v>
      </c>
      <c r="H13" s="3" t="str">
        <f aca="false">IFERROR(IF(NOT(G13=""),ABS(ROUNDDOWN(E13-G13, 3 - (1+INT(LOG10(ABS(E13)))))),""),IF(AND(E13=0,NOT(E13="")),ABS(ROUNDDOWN(E13-G13,0)),""))</f>
        <v/>
      </c>
      <c r="I13" s="3" t="str">
        <f aca="false">IF(NOT(H13=""),IF(H13&lt;=F13,"match",IF(H13&lt;3*F13,"partial match","no match")),"")</f>
        <v/>
      </c>
      <c r="J13" s="2" t="s">
        <v>699</v>
      </c>
    </row>
    <row r="14" customFormat="false" ht="15" hidden="false" customHeight="true" outlineLevel="0" collapsed="false">
      <c r="A14" s="9" t="s">
        <v>768</v>
      </c>
      <c r="B14" s="9" t="s">
        <v>696</v>
      </c>
      <c r="C14" s="9" t="s">
        <v>684</v>
      </c>
      <c r="D14" s="2" t="s">
        <v>13</v>
      </c>
      <c r="E14" s="2" t="n">
        <v>2</v>
      </c>
      <c r="F14" s="2" t="n">
        <v>0</v>
      </c>
      <c r="H14" s="3" t="str">
        <f aca="false">IFERROR(IF(NOT(G14=""),ABS(ROUNDDOWN(E14-G14, 3 - (1+INT(LOG10(ABS(E14)))))),""),IF(AND(E14=0,NOT(E14="")),ABS(ROUNDDOWN(E14-G14,0)),""))</f>
        <v/>
      </c>
      <c r="I14" s="3" t="str">
        <f aca="false">IF(NOT(H14=""),IF(H14&lt;=F14,"match",IF(H14&lt;3*F14,"partial match","no match")),"")</f>
        <v/>
      </c>
      <c r="J14" s="2" t="s">
        <v>700</v>
      </c>
    </row>
    <row r="15" customFormat="false" ht="15" hidden="false" customHeight="true" outlineLevel="0" collapsed="false">
      <c r="A15" s="9" t="s">
        <v>768</v>
      </c>
      <c r="B15" s="9" t="s">
        <v>696</v>
      </c>
      <c r="C15" s="9" t="s">
        <v>686</v>
      </c>
      <c r="D15" s="2" t="s">
        <v>13</v>
      </c>
      <c r="E15" s="2" t="n">
        <v>2</v>
      </c>
      <c r="F15" s="2" t="n">
        <v>0</v>
      </c>
      <c r="H15" s="3" t="str">
        <f aca="false">IFERROR(IF(NOT(G15=""),ABS(ROUNDDOWN(E15-G15, 3 - (1+INT(LOG10(ABS(E15)))))),""),IF(AND(E15=0,NOT(E15="")),ABS(ROUNDDOWN(E15-G15,0)),""))</f>
        <v/>
      </c>
      <c r="I15" s="3" t="str">
        <f aca="false">IF(NOT(H15=""),IF(H15&lt;=F15,"match",IF(H15&lt;3*F15,"partial match","no match")),"")</f>
        <v/>
      </c>
      <c r="J15" s="2" t="s">
        <v>701</v>
      </c>
    </row>
    <row r="16" customFormat="false" ht="15" hidden="false" customHeight="true" outlineLevel="0" collapsed="false">
      <c r="A16" s="9" t="s">
        <v>768</v>
      </c>
      <c r="B16" s="9" t="s">
        <v>696</v>
      </c>
      <c r="C16" s="9" t="s">
        <v>688</v>
      </c>
      <c r="D16" s="2" t="s">
        <v>13</v>
      </c>
      <c r="E16" s="2" t="n">
        <v>2</v>
      </c>
      <c r="F16" s="2" t="n">
        <v>0</v>
      </c>
      <c r="H16" s="3" t="str">
        <f aca="false">IFERROR(IF(NOT(G16=""),ABS(ROUNDDOWN(E16-G16, 3 - (1+INT(LOG10(ABS(E16)))))),""),IF(AND(E16=0,NOT(E16="")),ABS(ROUNDDOWN(E16-G16,0)),""))</f>
        <v/>
      </c>
      <c r="I16" s="3" t="str">
        <f aca="false">IF(NOT(H16=""),IF(H16&lt;=F16,"match",IF(H16&lt;3*F16,"partial match","no match")),"")</f>
        <v/>
      </c>
      <c r="J16" s="2" t="s">
        <v>702</v>
      </c>
    </row>
    <row r="17" customFormat="false" ht="15" hidden="false" customHeight="true" outlineLevel="0" collapsed="false">
      <c r="A17" s="9" t="s">
        <v>768</v>
      </c>
      <c r="B17" s="9" t="s">
        <v>696</v>
      </c>
      <c r="C17" s="9" t="s">
        <v>690</v>
      </c>
      <c r="D17" s="2" t="s">
        <v>13</v>
      </c>
      <c r="E17" s="2" t="n">
        <v>-270</v>
      </c>
      <c r="F17" s="2" t="n">
        <v>3</v>
      </c>
      <c r="H17" s="3" t="str">
        <f aca="false">IFERROR(IF(NOT(G17=""),ABS(ROUNDDOWN(E17-G17, 3 - (1+INT(LOG10(ABS(E17)))))),""),IF(AND(E17=0,NOT(E17="")),ABS(ROUNDDOWN(E17-G17,0)),""))</f>
        <v/>
      </c>
      <c r="I17" s="3" t="str">
        <f aca="false">IF(NOT(H17=""),IF(H17&lt;=F17,"match",IF(H17&lt;3*F17,"partial match","no match")),"")</f>
        <v/>
      </c>
      <c r="J17" s="2" t="s">
        <v>703</v>
      </c>
    </row>
    <row r="18" customFormat="false" ht="15" hidden="false" customHeight="true" outlineLevel="0" collapsed="false">
      <c r="A18" s="9" t="s">
        <v>768</v>
      </c>
      <c r="B18" s="9" t="s">
        <v>696</v>
      </c>
      <c r="C18" s="9" t="s">
        <v>692</v>
      </c>
      <c r="D18" s="2" t="s">
        <v>22</v>
      </c>
      <c r="E18" s="2" t="n">
        <v>-1111</v>
      </c>
      <c r="F18" s="2" t="n">
        <v>10</v>
      </c>
      <c r="H18" s="3" t="str">
        <f aca="false">IFERROR(IF(NOT(G18=""),ABS(ROUNDDOWN(E18-G18, 3 - (1+INT(LOG10(ABS(E18)))))),""),IF(AND(E18=0,NOT(E18="")),ABS(ROUNDDOWN(E18-G18,0)),""))</f>
        <v/>
      </c>
      <c r="I18" s="3" t="str">
        <f aca="false">IF(NOT(H18=""),IF(H18&lt;=F18,"match",IF(H18&lt;3*F18,"partial match","no match")),"")</f>
        <v/>
      </c>
      <c r="J18" s="2" t="s">
        <v>704</v>
      </c>
    </row>
    <row r="19" customFormat="false" ht="15" hidden="false" customHeight="true" outlineLevel="0" collapsed="false">
      <c r="A19" s="9" t="s">
        <v>768</v>
      </c>
      <c r="B19" s="9" t="s">
        <v>696</v>
      </c>
      <c r="C19" s="9" t="s">
        <v>694</v>
      </c>
      <c r="D19" s="2" t="s">
        <v>22</v>
      </c>
      <c r="E19" s="2" t="n">
        <v>2637</v>
      </c>
      <c r="F19" s="2" t="n">
        <v>30</v>
      </c>
      <c r="H19" s="3" t="str">
        <f aca="false">IFERROR(IF(NOT(G19=""),ABS(ROUNDDOWN(E19-G19, 3 - (1+INT(LOG10(ABS(E19)))))),""),IF(AND(E19=0,NOT(E19="")),ABS(ROUNDDOWN(E19-G19,0)),""))</f>
        <v/>
      </c>
      <c r="I19" s="3" t="str">
        <f aca="false">IF(NOT(H19=""),IF(H19&lt;=F19,"match",IF(H19&lt;3*F19,"partial match","no match")),"")</f>
        <v/>
      </c>
      <c r="J19" s="2" t="s">
        <v>705</v>
      </c>
    </row>
    <row r="20" customFormat="false" ht="15" hidden="false" customHeight="true" outlineLevel="0" collapsed="false">
      <c r="A20" s="9" t="s">
        <v>768</v>
      </c>
      <c r="B20" s="9" t="s">
        <v>706</v>
      </c>
      <c r="C20" s="9" t="s">
        <v>707</v>
      </c>
      <c r="D20" s="2" t="s">
        <v>22</v>
      </c>
      <c r="E20" s="2" t="n">
        <v>204</v>
      </c>
      <c r="F20" s="2" t="n">
        <v>0</v>
      </c>
      <c r="H20" s="3" t="str">
        <f aca="false">IFERROR(IF(NOT(G20=""),ABS(ROUNDDOWN(E20-G20, 3 - (1+INT(LOG10(ABS(E20)))))),""),IF(AND(E20=0,NOT(E20="")),ABS(ROUNDDOWN(E20-G20,0)),""))</f>
        <v/>
      </c>
      <c r="I20" s="3" t="str">
        <f aca="false">IF(NOT(H20=""),IF(H20&lt;=F20,"match",IF(H20&lt;3*F20,"partial match","no match")),"")</f>
        <v/>
      </c>
      <c r="J20" s="2" t="s">
        <v>708</v>
      </c>
    </row>
    <row r="21" customFormat="false" ht="15" hidden="false" customHeight="true" outlineLevel="0" collapsed="false">
      <c r="A21" s="9" t="s">
        <v>768</v>
      </c>
      <c r="B21" s="9" t="s">
        <v>706</v>
      </c>
      <c r="C21" s="9" t="s">
        <v>709</v>
      </c>
      <c r="D21" s="2" t="s">
        <v>22</v>
      </c>
      <c r="E21" s="2" t="n">
        <v>201</v>
      </c>
      <c r="F21" s="2" t="n">
        <v>0</v>
      </c>
      <c r="H21" s="3" t="str">
        <f aca="false">IFERROR(IF(NOT(G21=""),ABS(ROUNDDOWN(E21-G21, 3 - (1+INT(LOG10(ABS(E21)))))),""),IF(AND(E21=0,NOT(E21="")),ABS(ROUNDDOWN(E21-G21,0)),""))</f>
        <v/>
      </c>
      <c r="I21" s="3" t="str">
        <f aca="false">IF(NOT(H21=""),IF(H21&lt;=F21,"match",IF(H21&lt;3*F21,"partial match","no match")),"")</f>
        <v/>
      </c>
      <c r="J21" s="2" t="s">
        <v>710</v>
      </c>
    </row>
    <row r="22" customFormat="false" ht="15" hidden="false" customHeight="true" outlineLevel="0" collapsed="false">
      <c r="A22" s="9" t="s">
        <v>768</v>
      </c>
      <c r="B22" s="9" t="s">
        <v>706</v>
      </c>
      <c r="C22" s="9" t="s">
        <v>711</v>
      </c>
      <c r="D22" s="2" t="s">
        <v>22</v>
      </c>
      <c r="E22" s="2" t="n">
        <v>60</v>
      </c>
      <c r="F22" s="2" t="n">
        <v>0</v>
      </c>
      <c r="H22" s="3" t="str">
        <f aca="false">IFERROR(IF(NOT(G22=""),ABS(ROUNDDOWN(E22-G22, 3 - (1+INT(LOG10(ABS(E22)))))),""),IF(AND(E22=0,NOT(E22="")),ABS(ROUNDDOWN(E22-G22,0)),""))</f>
        <v/>
      </c>
      <c r="I22" s="3" t="str">
        <f aca="false">IF(NOT(H22=""),IF(H22&lt;=F22,"match",IF(H22&lt;3*F22,"partial match","no match")),"")</f>
        <v/>
      </c>
      <c r="J22" s="2" t="s">
        <v>712</v>
      </c>
    </row>
    <row r="23" customFormat="false" ht="15" hidden="false" customHeight="true" outlineLevel="0" collapsed="false">
      <c r="A23" s="9" t="s">
        <v>768</v>
      </c>
      <c r="B23" s="9" t="s">
        <v>706</v>
      </c>
      <c r="C23" s="9" t="s">
        <v>713</v>
      </c>
      <c r="D23" s="2" t="s">
        <v>22</v>
      </c>
      <c r="E23" s="2" t="n">
        <v>100</v>
      </c>
      <c r="F23" s="2" t="n">
        <v>0</v>
      </c>
      <c r="H23" s="3" t="str">
        <f aca="false">IFERROR(IF(NOT(G23=""),ABS(ROUNDDOWN(E23-G23, 3 - (1+INT(LOG10(ABS(E23)))))),""),IF(AND(E23=0,NOT(E23="")),ABS(ROUNDDOWN(E23-G23,0)),""))</f>
        <v/>
      </c>
      <c r="I23" s="3" t="str">
        <f aca="false">IF(NOT(H23=""),IF(H23&lt;=F23,"match",IF(H23&lt;3*F23,"partial match","no match")),"")</f>
        <v/>
      </c>
      <c r="J23" s="2" t="s">
        <v>714</v>
      </c>
    </row>
    <row r="24" customFormat="false" ht="15" hidden="false" customHeight="true" outlineLevel="0" collapsed="false">
      <c r="A24" s="9" t="s">
        <v>768</v>
      </c>
      <c r="B24" s="9" t="s">
        <v>706</v>
      </c>
      <c r="C24" s="9" t="s">
        <v>715</v>
      </c>
      <c r="D24" s="2" t="s">
        <v>22</v>
      </c>
      <c r="E24" s="2" t="n">
        <v>99</v>
      </c>
      <c r="F24" s="2" t="n">
        <v>0</v>
      </c>
      <c r="H24" s="3" t="str">
        <f aca="false">IFERROR(IF(NOT(G24=""),ABS(ROUNDDOWN(E24-G24, 3 - (1+INT(LOG10(ABS(E24)))))),""),IF(AND(E24=0,NOT(E24="")),ABS(ROUNDDOWN(E24-G24,0)),""))</f>
        <v/>
      </c>
      <c r="I24" s="3" t="str">
        <f aca="false">IF(NOT(H24=""),IF(H24&lt;=F24,"match",IF(H24&lt;3*F24,"partial match","no match")),"")</f>
        <v/>
      </c>
      <c r="J24" s="2" t="s">
        <v>716</v>
      </c>
    </row>
    <row r="25" customFormat="false" ht="15" hidden="false" customHeight="true" outlineLevel="0" collapsed="false">
      <c r="A25" s="9" t="s">
        <v>768</v>
      </c>
      <c r="B25" s="9" t="s">
        <v>706</v>
      </c>
      <c r="C25" s="9" t="s">
        <v>717</v>
      </c>
      <c r="D25" s="2" t="s">
        <v>22</v>
      </c>
      <c r="E25" s="2" t="n">
        <v>26</v>
      </c>
      <c r="F25" s="2" t="n">
        <v>0</v>
      </c>
      <c r="H25" s="3" t="str">
        <f aca="false">IFERROR(IF(NOT(G25=""),ABS(ROUNDDOWN(E25-G25, 3 - (1+INT(LOG10(ABS(E25)))))),""),IF(AND(E25=0,NOT(E25="")),ABS(ROUNDDOWN(E25-G25,0)),""))</f>
        <v/>
      </c>
      <c r="I25" s="3" t="str">
        <f aca="false">IF(NOT(H25=""),IF(H25&lt;=F25,"match",IF(H25&lt;3*F25,"partial match","no match")),"")</f>
        <v/>
      </c>
      <c r="J25" s="2" t="s">
        <v>718</v>
      </c>
    </row>
    <row r="26" customFormat="false" ht="15" hidden="false" customHeight="true" outlineLevel="0" collapsed="false">
      <c r="A26" s="9" t="s">
        <v>768</v>
      </c>
      <c r="B26" s="9" t="s">
        <v>706</v>
      </c>
      <c r="C26" s="9" t="s">
        <v>719</v>
      </c>
      <c r="D26" s="2" t="s">
        <v>22</v>
      </c>
      <c r="E26" s="2" t="n">
        <v>100</v>
      </c>
      <c r="F26" s="2" t="n">
        <v>0</v>
      </c>
      <c r="H26" s="3" t="str">
        <f aca="false">IFERROR(IF(NOT(G26=""),ABS(ROUNDDOWN(E26-G26, 3 - (1+INT(LOG10(ABS(E26)))))),""),IF(AND(E26=0,NOT(E26="")),ABS(ROUNDDOWN(E26-G26,0)),""))</f>
        <v/>
      </c>
      <c r="I26" s="3" t="str">
        <f aca="false">IF(NOT(H26=""),IF(H26&lt;=F26,"match",IF(H26&lt;3*F26,"partial match","no match")),"")</f>
        <v/>
      </c>
      <c r="J26" s="2" t="s">
        <v>720</v>
      </c>
    </row>
    <row r="27" customFormat="false" ht="15" hidden="false" customHeight="true" outlineLevel="0" collapsed="false">
      <c r="A27" s="9" t="s">
        <v>768</v>
      </c>
      <c r="B27" s="9" t="s">
        <v>706</v>
      </c>
      <c r="C27" s="9" t="s">
        <v>721</v>
      </c>
      <c r="D27" s="2" t="s">
        <v>22</v>
      </c>
      <c r="E27" s="2" t="n">
        <v>99</v>
      </c>
      <c r="F27" s="2" t="n">
        <v>0</v>
      </c>
      <c r="H27" s="3" t="str">
        <f aca="false">IFERROR(IF(NOT(G27=""),ABS(ROUNDDOWN(E27-G27, 3 - (1+INT(LOG10(ABS(E27)))))),""),IF(AND(E27=0,NOT(E27="")),ABS(ROUNDDOWN(E27-G27,0)),""))</f>
        <v/>
      </c>
      <c r="I27" s="3" t="str">
        <f aca="false">IF(NOT(H27=""),IF(H27&lt;=F27,"match",IF(H27&lt;3*F27,"partial match","no match")),"")</f>
        <v/>
      </c>
      <c r="J27" s="2" t="s">
        <v>722</v>
      </c>
    </row>
    <row r="28" customFormat="false" ht="15" hidden="false" customHeight="true" outlineLevel="0" collapsed="false">
      <c r="A28" s="9" t="s">
        <v>768</v>
      </c>
      <c r="B28" s="9" t="s">
        <v>706</v>
      </c>
      <c r="C28" s="9" t="s">
        <v>723</v>
      </c>
      <c r="D28" s="2" t="s">
        <v>22</v>
      </c>
      <c r="E28" s="2" t="n">
        <v>26</v>
      </c>
      <c r="F28" s="2" t="n">
        <v>0</v>
      </c>
      <c r="H28" s="3" t="str">
        <f aca="false">IFERROR(IF(NOT(G28=""),ABS(ROUNDDOWN(E28-G28, 3 - (1+INT(LOG10(ABS(E28)))))),""),IF(AND(E28=0,NOT(E28="")),ABS(ROUNDDOWN(E28-G28,0)),""))</f>
        <v/>
      </c>
      <c r="I28" s="3" t="str">
        <f aca="false">IF(NOT(H28=""),IF(H28&lt;=F28,"match",IF(H28&lt;3*F28,"partial match","no match")),"")</f>
        <v/>
      </c>
      <c r="J28" s="2" t="s">
        <v>724</v>
      </c>
    </row>
    <row r="29" customFormat="false" ht="15" hidden="false" customHeight="true" outlineLevel="0" collapsed="false">
      <c r="A29" s="9" t="s">
        <v>768</v>
      </c>
      <c r="B29" s="9" t="s">
        <v>706</v>
      </c>
      <c r="C29" s="9" t="s">
        <v>725</v>
      </c>
      <c r="D29" s="2" t="s">
        <v>22</v>
      </c>
      <c r="E29" s="2" t="n">
        <v>125256</v>
      </c>
      <c r="F29" s="2" t="n">
        <v>0</v>
      </c>
      <c r="H29" s="3" t="str">
        <f aca="false">IFERROR(IF(NOT(G29=""),ABS(ROUNDDOWN(E29-G29, 3 - (1+INT(LOG10(ABS(E29)))))),""),IF(AND(E29=0,NOT(E29="")),ABS(ROUNDDOWN(E29-G29,0)),""))</f>
        <v/>
      </c>
      <c r="I29" s="3" t="str">
        <f aca="false">IF(NOT(H29=""),IF(H29&lt;=F29,"match",IF(H29&lt;3*F29,"partial match","no match")),"")</f>
        <v/>
      </c>
      <c r="J29" s="2" t="s">
        <v>726</v>
      </c>
    </row>
    <row r="30" customFormat="false" ht="15" hidden="false" customHeight="true" outlineLevel="0" collapsed="false">
      <c r="A30" s="9" t="s">
        <v>768</v>
      </c>
      <c r="B30" s="9" t="s">
        <v>706</v>
      </c>
      <c r="C30" s="9" t="s">
        <v>727</v>
      </c>
      <c r="D30" s="2" t="s">
        <v>22</v>
      </c>
      <c r="E30" s="2" t="n">
        <v>125256</v>
      </c>
      <c r="F30" s="2" t="n">
        <v>0</v>
      </c>
      <c r="H30" s="3" t="str">
        <f aca="false">IFERROR(IF(NOT(G30=""),ABS(ROUNDDOWN(E30-G30, 3 - (1+INT(LOG10(ABS(E30)))))),""),IF(AND(E30=0,NOT(E30="")),ABS(ROUNDDOWN(E30-G30,0)),""))</f>
        <v/>
      </c>
      <c r="I30" s="3" t="str">
        <f aca="false">IF(NOT(H30=""),IF(H30&lt;=F30,"match",IF(H30&lt;3*F30,"partial match","no match")),"")</f>
        <v/>
      </c>
      <c r="J30" s="2" t="s">
        <v>728</v>
      </c>
    </row>
    <row r="31" customFormat="false" ht="15" hidden="false" customHeight="true" outlineLevel="0" collapsed="false">
      <c r="A31" s="9" t="s">
        <v>768</v>
      </c>
      <c r="B31" s="9" t="s">
        <v>706</v>
      </c>
      <c r="C31" s="9" t="s">
        <v>729</v>
      </c>
      <c r="D31" s="2" t="s">
        <v>22</v>
      </c>
      <c r="E31" s="2" t="n">
        <v>-46.9</v>
      </c>
      <c r="F31" s="2" t="n">
        <v>0</v>
      </c>
      <c r="H31" s="3" t="str">
        <f aca="false">IFERROR(IF(NOT(G31=""),ABS(ROUNDDOWN(E31-G31, 3 - (1+INT(LOG10(ABS(E31)))))),""),IF(AND(E31=0,NOT(E31="")),ABS(ROUNDDOWN(E31-G31,0)),""))</f>
        <v/>
      </c>
      <c r="I31" s="3" t="str">
        <f aca="false">IF(NOT(H31=""),IF(H31&lt;=F31,"match",IF(H31&lt;3*F31,"partial match","no match")),"")</f>
        <v/>
      </c>
      <c r="J31" s="2" t="s">
        <v>730</v>
      </c>
    </row>
    <row r="32" customFormat="false" ht="15" hidden="false" customHeight="true" outlineLevel="0" collapsed="false">
      <c r="A32" s="9" t="s">
        <v>768</v>
      </c>
      <c r="B32" s="9" t="s">
        <v>706</v>
      </c>
      <c r="C32" s="9" t="s">
        <v>731</v>
      </c>
      <c r="D32" s="2" t="s">
        <v>22</v>
      </c>
      <c r="E32" s="2" t="n">
        <v>-1000</v>
      </c>
      <c r="F32" s="2" t="n">
        <v>0</v>
      </c>
      <c r="H32" s="3" t="str">
        <f aca="false">IFERROR(IF(NOT(G32=""),ABS(ROUNDDOWN(E32-G32, 3 - (1+INT(LOG10(ABS(E32)))))),""),IF(AND(E32=0,NOT(E32="")),ABS(ROUNDDOWN(E32-G32,0)),""))</f>
        <v/>
      </c>
      <c r="I32" s="3" t="str">
        <f aca="false">IF(NOT(H32=""),IF(H32&lt;=F32,"match",IF(H32&lt;3*F32,"partial match","no match")),"")</f>
        <v/>
      </c>
      <c r="J32" s="2" t="s">
        <v>732</v>
      </c>
    </row>
    <row r="33" customFormat="false" ht="15" hidden="false" customHeight="true" outlineLevel="0" collapsed="false">
      <c r="A33" s="9" t="s">
        <v>768</v>
      </c>
      <c r="B33" s="9" t="s">
        <v>706</v>
      </c>
      <c r="C33" s="9" t="s">
        <v>733</v>
      </c>
      <c r="D33" s="2" t="s">
        <v>22</v>
      </c>
      <c r="E33" s="2" t="n">
        <v>723</v>
      </c>
      <c r="F33" s="2" t="n">
        <v>0</v>
      </c>
      <c r="H33" s="3" t="str">
        <f aca="false">IFERROR(IF(NOT(G33=""),ABS(ROUNDDOWN(E33-G33, 3 - (1+INT(LOG10(ABS(E33)))))),""),IF(AND(E33=0,NOT(E33="")),ABS(ROUNDDOWN(E33-G33,0)),""))</f>
        <v/>
      </c>
      <c r="I33" s="3" t="str">
        <f aca="false">IF(NOT(H33=""),IF(H33&lt;=F33,"match",IF(H33&lt;3*F33,"partial match","no match")),"")</f>
        <v/>
      </c>
      <c r="J33" s="2" t="s">
        <v>734</v>
      </c>
    </row>
    <row r="34" customFormat="false" ht="15" hidden="false" customHeight="true" outlineLevel="0" collapsed="false">
      <c r="A34" s="9" t="s">
        <v>768</v>
      </c>
      <c r="B34" s="9" t="s">
        <v>735</v>
      </c>
      <c r="C34" s="9" t="s">
        <v>707</v>
      </c>
      <c r="D34" s="2" t="s">
        <v>13</v>
      </c>
      <c r="E34" s="2" t="n">
        <v>100</v>
      </c>
      <c r="F34" s="2" t="n">
        <v>1</v>
      </c>
      <c r="H34" s="3" t="str">
        <f aca="false">IFERROR(IF(NOT(G34=""),ABS(ROUNDDOWN(E34-G34, 3 - (1+INT(LOG10(ABS(E34)))))),""),IF(AND(E34=0,NOT(E34="")),ABS(ROUNDDOWN(E34-G34,0)),""))</f>
        <v/>
      </c>
      <c r="I34" s="3" t="str">
        <f aca="false">IF(NOT(H34=""),IF(H34&lt;=F34,"match",IF(H34&lt;3*F34,"partial match","no match")),"")</f>
        <v/>
      </c>
      <c r="J34" s="2" t="s">
        <v>736</v>
      </c>
    </row>
    <row r="35" customFormat="false" ht="15" hidden="false" customHeight="true" outlineLevel="0" collapsed="false">
      <c r="A35" s="9" t="s">
        <v>768</v>
      </c>
      <c r="B35" s="9" t="s">
        <v>735</v>
      </c>
      <c r="C35" s="9" t="s">
        <v>709</v>
      </c>
      <c r="D35" s="2" t="s">
        <v>22</v>
      </c>
      <c r="E35" s="2" t="n">
        <v>99</v>
      </c>
      <c r="F35" s="2" t="n">
        <v>0.8</v>
      </c>
      <c r="H35" s="3" t="str">
        <f aca="false">IFERROR(IF(NOT(G35=""),ABS(ROUNDDOWN(E35-G35, 3 - (1+INT(LOG10(ABS(E35)))))),""),IF(AND(E35=0,NOT(E35="")),ABS(ROUNDDOWN(E35-G35,0)),""))</f>
        <v/>
      </c>
      <c r="I35" s="3" t="str">
        <f aca="false">IF(NOT(H35=""),IF(H35&lt;=F35,"match",IF(H35&lt;3*F35,"partial match","no match")),"")</f>
        <v/>
      </c>
      <c r="J35" s="2" t="s">
        <v>737</v>
      </c>
    </row>
    <row r="36" customFormat="false" ht="15" hidden="false" customHeight="true" outlineLevel="0" collapsed="false">
      <c r="A36" s="9" t="s">
        <v>768</v>
      </c>
      <c r="B36" s="9" t="s">
        <v>735</v>
      </c>
      <c r="C36" s="9" t="s">
        <v>711</v>
      </c>
      <c r="D36" s="2" t="s">
        <v>13</v>
      </c>
      <c r="E36" s="2" t="n">
        <v>90</v>
      </c>
      <c r="F36" s="2" t="n">
        <v>0</v>
      </c>
      <c r="H36" s="3" t="str">
        <f aca="false">IFERROR(IF(NOT(G36=""),ABS(ROUNDDOWN(E36-G36, 3 - (1+INT(LOG10(ABS(E36)))))),""),IF(AND(E36=0,NOT(E36="")),ABS(ROUNDDOWN(E36-G36,0)),""))</f>
        <v/>
      </c>
      <c r="I36" s="3" t="str">
        <f aca="false">IF(NOT(H36=""),IF(H36&lt;=F36,"match",IF(H36&lt;3*F36,"partial match","no match")),"")</f>
        <v/>
      </c>
      <c r="J36" s="2" t="s">
        <v>738</v>
      </c>
    </row>
    <row r="37" customFormat="false" ht="15" hidden="false" customHeight="true" outlineLevel="0" collapsed="false">
      <c r="A37" s="9" t="s">
        <v>768</v>
      </c>
      <c r="B37" s="9" t="s">
        <v>735</v>
      </c>
      <c r="C37" s="9" t="s">
        <v>713</v>
      </c>
      <c r="D37" s="2" t="s">
        <v>22</v>
      </c>
      <c r="E37" s="2" t="n">
        <v>49</v>
      </c>
      <c r="F37" s="2" t="n">
        <v>0.2</v>
      </c>
      <c r="H37" s="3" t="str">
        <f aca="false">IFERROR(IF(NOT(G37=""),ABS(ROUNDDOWN(E37-G37, 3 - (1+INT(LOG10(ABS(E37)))))),""),IF(AND(E37=0,NOT(E37="")),ABS(ROUNDDOWN(E37-G37,0)),""))</f>
        <v/>
      </c>
      <c r="I37" s="3" t="str">
        <f aca="false">IF(NOT(H37=""),IF(H37&lt;=F37,"match",IF(H37&lt;3*F37,"partial match","no match")),"")</f>
        <v/>
      </c>
      <c r="J37" s="2" t="s">
        <v>739</v>
      </c>
    </row>
    <row r="38" customFormat="false" ht="15" hidden="false" customHeight="true" outlineLevel="0" collapsed="false">
      <c r="A38" s="9" t="s">
        <v>768</v>
      </c>
      <c r="B38" s="9" t="s">
        <v>735</v>
      </c>
      <c r="C38" s="9" t="s">
        <v>715</v>
      </c>
      <c r="D38" s="2" t="s">
        <v>22</v>
      </c>
      <c r="E38" s="2" t="n">
        <v>49</v>
      </c>
      <c r="F38" s="2" t="n">
        <v>0.3</v>
      </c>
      <c r="H38" s="3" t="str">
        <f aca="false">IFERROR(IF(NOT(G38=""),ABS(ROUNDDOWN(E38-G38, 3 - (1+INT(LOG10(ABS(E38)))))),""),IF(AND(E38=0,NOT(E38="")),ABS(ROUNDDOWN(E38-G38,0)),""))</f>
        <v/>
      </c>
      <c r="I38" s="3" t="str">
        <f aca="false">IF(NOT(H38=""),IF(H38&lt;=F38,"match",IF(H38&lt;3*F38,"partial match","no match")),"")</f>
        <v/>
      </c>
      <c r="J38" s="2" t="s">
        <v>740</v>
      </c>
    </row>
    <row r="39" customFormat="false" ht="15" hidden="false" customHeight="true" outlineLevel="0" collapsed="false">
      <c r="A39" s="9" t="s">
        <v>768</v>
      </c>
      <c r="B39" s="9" t="s">
        <v>735</v>
      </c>
      <c r="C39" s="9" t="s">
        <v>717</v>
      </c>
      <c r="D39" s="2" t="s">
        <v>22</v>
      </c>
      <c r="E39" s="2" t="n">
        <v>40</v>
      </c>
      <c r="F39" s="2" t="n">
        <v>0.1</v>
      </c>
      <c r="H39" s="3" t="str">
        <f aca="false">IFERROR(IF(NOT(G39=""),ABS(ROUNDDOWN(E39-G39, 3 - (1+INT(LOG10(ABS(E39)))))),""),IF(AND(E39=0,NOT(E39="")),ABS(ROUNDDOWN(E39-G39,0)),""))</f>
        <v/>
      </c>
      <c r="I39" s="3" t="str">
        <f aca="false">IF(NOT(H39=""),IF(H39&lt;=F39,"match",IF(H39&lt;3*F39,"partial match","no match")),"")</f>
        <v/>
      </c>
      <c r="J39" s="2" t="s">
        <v>741</v>
      </c>
    </row>
    <row r="40" customFormat="false" ht="15" hidden="false" customHeight="true" outlineLevel="0" collapsed="false">
      <c r="A40" s="9" t="s">
        <v>768</v>
      </c>
      <c r="B40" s="9" t="s">
        <v>735</v>
      </c>
      <c r="C40" s="9" t="s">
        <v>719</v>
      </c>
      <c r="D40" s="2" t="s">
        <v>22</v>
      </c>
      <c r="E40" s="2" t="n">
        <v>49</v>
      </c>
      <c r="F40" s="2" t="n">
        <v>0.2</v>
      </c>
      <c r="H40" s="3" t="str">
        <f aca="false">IFERROR(IF(NOT(G40=""),ABS(ROUNDDOWN(E40-G40, 3 - (1+INT(LOG10(ABS(E40)))))),""),IF(AND(E40=0,NOT(E40="")),ABS(ROUNDDOWN(E40-G40,0)),""))</f>
        <v/>
      </c>
      <c r="I40" s="3" t="str">
        <f aca="false">IF(NOT(H40=""),IF(H40&lt;=F40,"match",IF(H40&lt;3*F40,"partial match","no match")),"")</f>
        <v/>
      </c>
      <c r="J40" s="2" t="s">
        <v>742</v>
      </c>
    </row>
    <row r="41" customFormat="false" ht="15" hidden="false" customHeight="true" outlineLevel="0" collapsed="false">
      <c r="A41" s="9" t="s">
        <v>768</v>
      </c>
      <c r="B41" s="9" t="s">
        <v>735</v>
      </c>
      <c r="C41" s="9" t="s">
        <v>721</v>
      </c>
      <c r="D41" s="2" t="s">
        <v>22</v>
      </c>
      <c r="E41" s="2" t="n">
        <v>49</v>
      </c>
      <c r="F41" s="2" t="n">
        <v>0.3</v>
      </c>
      <c r="H41" s="3" t="str">
        <f aca="false">IFERROR(IF(NOT(G41=""),ABS(ROUNDDOWN(E41-G41, 3 - (1+INT(LOG10(ABS(E41)))))),""),IF(AND(E41=0,NOT(E41="")),ABS(ROUNDDOWN(E41-G41,0)),""))</f>
        <v/>
      </c>
      <c r="I41" s="3" t="str">
        <f aca="false">IF(NOT(H41=""),IF(H41&lt;=F41,"match",IF(H41&lt;3*F41,"partial match","no match")),"")</f>
        <v/>
      </c>
      <c r="J41" s="2" t="s">
        <v>743</v>
      </c>
    </row>
    <row r="42" customFormat="false" ht="15" hidden="false" customHeight="true" outlineLevel="0" collapsed="false">
      <c r="A42" s="9" t="s">
        <v>768</v>
      </c>
      <c r="B42" s="9" t="s">
        <v>735</v>
      </c>
      <c r="C42" s="9" t="s">
        <v>723</v>
      </c>
      <c r="D42" s="2" t="s">
        <v>22</v>
      </c>
      <c r="E42" s="2" t="n">
        <v>40</v>
      </c>
      <c r="F42" s="2" t="n">
        <v>0.1</v>
      </c>
      <c r="H42" s="3" t="str">
        <f aca="false">IFERROR(IF(NOT(G42=""),ABS(ROUNDDOWN(E42-G42, 3 - (1+INT(LOG10(ABS(E42)))))),""),IF(AND(E42=0,NOT(E42="")),ABS(ROUNDDOWN(E42-G42,0)),""))</f>
        <v/>
      </c>
      <c r="I42" s="3" t="str">
        <f aca="false">IF(NOT(H42=""),IF(H42&lt;=F42,"match",IF(H42&lt;3*F42,"partial match","no match")),"")</f>
        <v/>
      </c>
      <c r="J42" s="2" t="s">
        <v>744</v>
      </c>
    </row>
    <row r="43" customFormat="false" ht="15" hidden="false" customHeight="true" outlineLevel="0" collapsed="false">
      <c r="A43" s="9" t="s">
        <v>768</v>
      </c>
      <c r="B43" s="9" t="s">
        <v>735</v>
      </c>
      <c r="C43" s="9" t="s">
        <v>725</v>
      </c>
      <c r="D43" s="2" t="s">
        <v>22</v>
      </c>
      <c r="E43" s="2" t="n">
        <v>45985</v>
      </c>
      <c r="F43" s="2" t="n">
        <v>100</v>
      </c>
      <c r="H43" s="3" t="str">
        <f aca="false">IFERROR(IF(NOT(G43=""),ABS(ROUNDDOWN(E43-G43, 3 - (1+INT(LOG10(ABS(E43)))))),""),IF(AND(E43=0,NOT(E43="")),ABS(ROUNDDOWN(E43-G43,0)),""))</f>
        <v/>
      </c>
      <c r="I43" s="3" t="str">
        <f aca="false">IF(NOT(H43=""),IF(H43&lt;=F43,"match",IF(H43&lt;3*F43,"partial match","no match")),"")</f>
        <v/>
      </c>
      <c r="J43" s="2" t="s">
        <v>745</v>
      </c>
    </row>
    <row r="44" customFormat="false" ht="15" hidden="false" customHeight="true" outlineLevel="0" collapsed="false">
      <c r="A44" s="9" t="s">
        <v>768</v>
      </c>
      <c r="B44" s="9" t="s">
        <v>735</v>
      </c>
      <c r="C44" s="9" t="s">
        <v>727</v>
      </c>
      <c r="D44" s="2" t="s">
        <v>22</v>
      </c>
      <c r="E44" s="2" t="n">
        <v>45985</v>
      </c>
      <c r="F44" s="2" t="n">
        <v>100</v>
      </c>
      <c r="H44" s="3" t="str">
        <f aca="false">IFERROR(IF(NOT(G44=""),ABS(ROUNDDOWN(E44-G44, 3 - (1+INT(LOG10(ABS(E44)))))),""),IF(AND(E44=0,NOT(E44="")),ABS(ROUNDDOWN(E44-G44,0)),""))</f>
        <v/>
      </c>
      <c r="I44" s="3" t="str">
        <f aca="false">IF(NOT(H44=""),IF(H44&lt;=F44,"match",IF(H44&lt;3*F44,"partial match","no match")),"")</f>
        <v/>
      </c>
      <c r="J44" s="2" t="s">
        <v>746</v>
      </c>
    </row>
    <row r="45" customFormat="false" ht="15" hidden="false" customHeight="true" outlineLevel="0" collapsed="false">
      <c r="A45" s="9" t="s">
        <v>768</v>
      </c>
      <c r="B45" s="9" t="s">
        <v>735</v>
      </c>
      <c r="C45" s="9" t="s">
        <v>729</v>
      </c>
      <c r="D45" s="2" t="s">
        <v>22</v>
      </c>
      <c r="E45" s="2" t="n">
        <v>-48.3</v>
      </c>
      <c r="F45" s="2" t="n">
        <v>0.1</v>
      </c>
      <c r="H45" s="3" t="str">
        <f aca="false">IFERROR(IF(NOT(G45=""),ABS(ROUNDDOWN(E45-G45, 3 - (1+INT(LOG10(ABS(E45)))))),""),IF(AND(E45=0,NOT(E45="")),ABS(ROUNDDOWN(E45-G45,0)),""))</f>
        <v/>
      </c>
      <c r="I45" s="3" t="str">
        <f aca="false">IF(NOT(H45=""),IF(H45&lt;=F45,"match",IF(H45&lt;3*F45,"partial match","no match")),"")</f>
        <v/>
      </c>
      <c r="J45" s="2" t="s">
        <v>747</v>
      </c>
    </row>
    <row r="46" customFormat="false" ht="15" hidden="false" customHeight="true" outlineLevel="0" collapsed="false">
      <c r="A46" s="9" t="s">
        <v>768</v>
      </c>
      <c r="B46" s="9" t="s">
        <v>735</v>
      </c>
      <c r="C46" s="9" t="s">
        <v>731</v>
      </c>
      <c r="D46" s="2" t="s">
        <v>22</v>
      </c>
      <c r="E46" s="2" t="n">
        <v>-966</v>
      </c>
      <c r="F46" s="2" t="n">
        <v>1</v>
      </c>
      <c r="H46" s="3" t="str">
        <f aca="false">IFERROR(IF(NOT(G46=""),ABS(ROUNDDOWN(E46-G46, 3 - (1+INT(LOG10(ABS(E46)))))),""),IF(AND(E46=0,NOT(E46="")),ABS(ROUNDDOWN(E46-G46,0)),""))</f>
        <v/>
      </c>
      <c r="I46" s="3" t="str">
        <f aca="false">IF(NOT(H46=""),IF(H46&lt;=F46,"match",IF(H46&lt;3*F46,"partial match","no match")),"")</f>
        <v/>
      </c>
      <c r="J46" s="2" t="s">
        <v>748</v>
      </c>
    </row>
    <row r="47" customFormat="false" ht="15" hidden="false" customHeight="true" outlineLevel="0" collapsed="false">
      <c r="A47" s="9" t="s">
        <v>768</v>
      </c>
      <c r="B47" s="9" t="s">
        <v>735</v>
      </c>
      <c r="C47" s="9" t="s">
        <v>733</v>
      </c>
      <c r="D47" s="2" t="s">
        <v>22</v>
      </c>
      <c r="E47" s="2" t="n">
        <v>627</v>
      </c>
      <c r="F47" s="2" t="n">
        <v>5</v>
      </c>
      <c r="H47" s="3" t="str">
        <f aca="false">IFERROR(IF(NOT(G47=""),ABS(ROUNDDOWN(E47-G47, 3 - (1+INT(LOG10(ABS(E47)))))),""),IF(AND(E47=0,NOT(E47="")),ABS(ROUNDDOWN(E47-G47,0)),""))</f>
        <v/>
      </c>
      <c r="I47" s="3" t="str">
        <f aca="false">IF(NOT(H47=""),IF(H47&lt;=F47,"match",IF(H47&lt;3*F47,"partial match","no match")),"")</f>
        <v/>
      </c>
      <c r="J47" s="2" t="s">
        <v>749</v>
      </c>
    </row>
    <row r="48" customFormat="false" ht="15" hidden="false" customHeight="true" outlineLevel="0" collapsed="false">
      <c r="A48" s="9" t="s">
        <v>768</v>
      </c>
      <c r="B48" s="9" t="s">
        <v>750</v>
      </c>
      <c r="C48" s="9" t="s">
        <v>707</v>
      </c>
      <c r="D48" s="2" t="s">
        <v>22</v>
      </c>
      <c r="E48" s="2" t="n">
        <v>100</v>
      </c>
      <c r="F48" s="2" t="n">
        <v>1</v>
      </c>
      <c r="H48" s="3" t="str">
        <f aca="false">IFERROR(IF(NOT(G48=""),ABS(ROUNDDOWN(E48-G48, 3 - (1+INT(LOG10(ABS(E48)))))),""),IF(AND(E48=0,NOT(E48="")),ABS(ROUNDDOWN(E48-G48,0)),""))</f>
        <v/>
      </c>
      <c r="I48" s="3" t="str">
        <f aca="false">IF(NOT(H48=""),IF(H48&lt;=F48,"match",IF(H48&lt;3*F48,"partial match","no match")),"")</f>
        <v/>
      </c>
      <c r="J48" s="2" t="s">
        <v>751</v>
      </c>
    </row>
    <row r="49" customFormat="false" ht="15" hidden="false" customHeight="true" outlineLevel="0" collapsed="false">
      <c r="A49" s="9" t="s">
        <v>768</v>
      </c>
      <c r="B49" s="9" t="s">
        <v>750</v>
      </c>
      <c r="C49" s="9" t="s">
        <v>709</v>
      </c>
      <c r="D49" s="2" t="s">
        <v>22</v>
      </c>
      <c r="E49" s="2" t="n">
        <v>99</v>
      </c>
      <c r="F49" s="2" t="n">
        <v>0.8</v>
      </c>
      <c r="H49" s="3" t="str">
        <f aca="false">IFERROR(IF(NOT(G49=""),ABS(ROUNDDOWN(E49-G49, 3 - (1+INT(LOG10(ABS(E49)))))),""),IF(AND(E49=0,NOT(E49="")),ABS(ROUNDDOWN(E49-G49,0)),""))</f>
        <v/>
      </c>
      <c r="I49" s="3" t="str">
        <f aca="false">IF(NOT(H49=""),IF(H49&lt;=F49,"match",IF(H49&lt;3*F49,"partial match","no match")),"")</f>
        <v/>
      </c>
      <c r="J49" s="2" t="s">
        <v>752</v>
      </c>
    </row>
    <row r="50" customFormat="false" ht="15" hidden="false" customHeight="true" outlineLevel="0" collapsed="false">
      <c r="A50" s="9" t="s">
        <v>768</v>
      </c>
      <c r="B50" s="9" t="s">
        <v>750</v>
      </c>
      <c r="C50" s="9" t="s">
        <v>711</v>
      </c>
      <c r="D50" s="2" t="s">
        <v>22</v>
      </c>
      <c r="E50" s="2" t="n">
        <v>90</v>
      </c>
      <c r="F50" s="2" t="n">
        <v>0</v>
      </c>
      <c r="H50" s="3" t="str">
        <f aca="false">IFERROR(IF(NOT(G50=""),ABS(ROUNDDOWN(E50-G50, 3 - (1+INT(LOG10(ABS(E50)))))),""),IF(AND(E50=0,NOT(E50="")),ABS(ROUNDDOWN(E50-G50,0)),""))</f>
        <v/>
      </c>
      <c r="I50" s="3" t="str">
        <f aca="false">IF(NOT(H50=""),IF(H50&lt;=F50,"match",IF(H50&lt;3*F50,"partial match","no match")),"")</f>
        <v/>
      </c>
      <c r="J50" s="2" t="s">
        <v>753</v>
      </c>
    </row>
    <row r="51" customFormat="false" ht="15" hidden="false" customHeight="true" outlineLevel="0" collapsed="false">
      <c r="A51" s="9" t="s">
        <v>768</v>
      </c>
      <c r="B51" s="9" t="s">
        <v>750</v>
      </c>
      <c r="C51" s="9" t="s">
        <v>713</v>
      </c>
      <c r="D51" s="2" t="s">
        <v>22</v>
      </c>
      <c r="E51" s="2" t="n">
        <v>49</v>
      </c>
      <c r="F51" s="2" t="n">
        <v>0.3</v>
      </c>
      <c r="H51" s="3" t="str">
        <f aca="false">IFERROR(IF(NOT(G51=""),ABS(ROUNDDOWN(E51-G51, 3 - (1+INT(LOG10(ABS(E51)))))),""),IF(AND(E51=0,NOT(E51="")),ABS(ROUNDDOWN(E51-G51,0)),""))</f>
        <v/>
      </c>
      <c r="I51" s="3" t="str">
        <f aca="false">IF(NOT(H51=""),IF(H51&lt;=F51,"match",IF(H51&lt;3*F51,"partial match","no match")),"")</f>
        <v/>
      </c>
      <c r="J51" s="2" t="s">
        <v>754</v>
      </c>
    </row>
    <row r="52" customFormat="false" ht="15" hidden="false" customHeight="true" outlineLevel="0" collapsed="false">
      <c r="A52" s="9" t="s">
        <v>768</v>
      </c>
      <c r="B52" s="9" t="s">
        <v>750</v>
      </c>
      <c r="C52" s="9" t="s">
        <v>715</v>
      </c>
      <c r="D52" s="2" t="s">
        <v>22</v>
      </c>
      <c r="E52" s="2" t="n">
        <v>49</v>
      </c>
      <c r="F52" s="2" t="n">
        <v>0.3</v>
      </c>
      <c r="H52" s="3" t="str">
        <f aca="false">IFERROR(IF(NOT(G52=""),ABS(ROUNDDOWN(E52-G52, 3 - (1+INT(LOG10(ABS(E52)))))),""),IF(AND(E52=0,NOT(E52="")),ABS(ROUNDDOWN(E52-G52,0)),""))</f>
        <v/>
      </c>
      <c r="I52" s="3" t="str">
        <f aca="false">IF(NOT(H52=""),IF(H52&lt;=F52,"match",IF(H52&lt;3*F52,"partial match","no match")),"")</f>
        <v/>
      </c>
      <c r="J52" s="2" t="s">
        <v>755</v>
      </c>
    </row>
    <row r="53" customFormat="false" ht="15" hidden="false" customHeight="true" outlineLevel="0" collapsed="false">
      <c r="A53" s="9" t="s">
        <v>768</v>
      </c>
      <c r="B53" s="9" t="s">
        <v>750</v>
      </c>
      <c r="C53" s="9" t="s">
        <v>717</v>
      </c>
      <c r="D53" s="2" t="s">
        <v>22</v>
      </c>
      <c r="E53" s="2" t="n">
        <v>40</v>
      </c>
      <c r="F53" s="2" t="n">
        <v>0.3</v>
      </c>
      <c r="H53" s="3" t="str">
        <f aca="false">IFERROR(IF(NOT(G53=""),ABS(ROUNDDOWN(E53-G53, 3 - (1+INT(LOG10(ABS(E53)))))),""),IF(AND(E53=0,NOT(E53="")),ABS(ROUNDDOWN(E53-G53,0)),""))</f>
        <v/>
      </c>
      <c r="I53" s="3" t="str">
        <f aca="false">IF(NOT(H53=""),IF(H53&lt;=F53,"match",IF(H53&lt;3*F53,"partial match","no match")),"")</f>
        <v/>
      </c>
      <c r="J53" s="2" t="s">
        <v>756</v>
      </c>
    </row>
    <row r="54" customFormat="false" ht="15" hidden="false" customHeight="true" outlineLevel="0" collapsed="false">
      <c r="A54" s="9" t="s">
        <v>768</v>
      </c>
      <c r="B54" s="9" t="s">
        <v>750</v>
      </c>
      <c r="C54" s="9" t="s">
        <v>719</v>
      </c>
      <c r="D54" s="2" t="s">
        <v>22</v>
      </c>
      <c r="E54" s="2" t="n">
        <v>49</v>
      </c>
      <c r="F54" s="2" t="n">
        <v>0.3</v>
      </c>
      <c r="H54" s="3" t="str">
        <f aca="false">IFERROR(IF(NOT(G54=""),ABS(ROUNDDOWN(E54-G54, 3 - (1+INT(LOG10(ABS(E54)))))),""),IF(AND(E54=0,NOT(E54="")),ABS(ROUNDDOWN(E54-G54,0)),""))</f>
        <v/>
      </c>
      <c r="I54" s="3" t="str">
        <f aca="false">IF(NOT(H54=""),IF(H54&lt;=F54,"match",IF(H54&lt;3*F54,"partial match","no match")),"")</f>
        <v/>
      </c>
      <c r="J54" s="2" t="s">
        <v>757</v>
      </c>
    </row>
    <row r="55" customFormat="false" ht="15" hidden="false" customHeight="true" outlineLevel="0" collapsed="false">
      <c r="A55" s="9" t="s">
        <v>768</v>
      </c>
      <c r="B55" s="9" t="s">
        <v>750</v>
      </c>
      <c r="C55" s="9" t="s">
        <v>721</v>
      </c>
      <c r="D55" s="2" t="s">
        <v>22</v>
      </c>
      <c r="E55" s="2" t="n">
        <v>49</v>
      </c>
      <c r="F55" s="2" t="n">
        <v>0.3</v>
      </c>
      <c r="H55" s="3" t="str">
        <f aca="false">IFERROR(IF(NOT(G55=""),ABS(ROUNDDOWN(E55-G55, 3 - (1+INT(LOG10(ABS(E55)))))),""),IF(AND(E55=0,NOT(E55="")),ABS(ROUNDDOWN(E55-G55,0)),""))</f>
        <v/>
      </c>
      <c r="I55" s="3" t="str">
        <f aca="false">IF(NOT(H55=""),IF(H55&lt;=F55,"match",IF(H55&lt;3*F55,"partial match","no match")),"")</f>
        <v/>
      </c>
      <c r="J55" s="2" t="s">
        <v>758</v>
      </c>
    </row>
    <row r="56" customFormat="false" ht="15" hidden="false" customHeight="true" outlineLevel="0" collapsed="false">
      <c r="A56" s="9" t="s">
        <v>768</v>
      </c>
      <c r="B56" s="9" t="s">
        <v>750</v>
      </c>
      <c r="C56" s="9" t="s">
        <v>723</v>
      </c>
      <c r="D56" s="2" t="s">
        <v>22</v>
      </c>
      <c r="E56" s="2" t="n">
        <v>40</v>
      </c>
      <c r="F56" s="2" t="n">
        <v>0.3</v>
      </c>
      <c r="H56" s="3" t="str">
        <f aca="false">IFERROR(IF(NOT(G56=""),ABS(ROUNDDOWN(E56-G56, 3 - (1+INT(LOG10(ABS(E56)))))),""),IF(AND(E56=0,NOT(E56="")),ABS(ROUNDDOWN(E56-G56,0)),""))</f>
        <v/>
      </c>
      <c r="I56" s="3" t="str">
        <f aca="false">IF(NOT(H56=""),IF(H56&lt;=F56,"match",IF(H56&lt;3*F56,"partial match","no match")),"")</f>
        <v/>
      </c>
      <c r="J56" s="2" t="s">
        <v>759</v>
      </c>
    </row>
    <row r="57" customFormat="false" ht="15" hidden="false" customHeight="true" outlineLevel="0" collapsed="false">
      <c r="A57" s="9" t="s">
        <v>768</v>
      </c>
      <c r="B57" s="9" t="s">
        <v>750</v>
      </c>
      <c r="C57" s="9" t="s">
        <v>725</v>
      </c>
      <c r="D57" s="2" t="s">
        <v>22</v>
      </c>
      <c r="E57" s="2" t="n">
        <v>44484</v>
      </c>
      <c r="F57" s="2" t="n">
        <v>800</v>
      </c>
      <c r="H57" s="3" t="str">
        <f aca="false">IFERROR(IF(NOT(G57=""),ABS(ROUNDDOWN(E57-G57, 3 - (1+INT(LOG10(ABS(E57)))))),""),IF(AND(E57=0,NOT(E57="")),ABS(ROUNDDOWN(E57-G57,0)),""))</f>
        <v/>
      </c>
      <c r="I57" s="3" t="str">
        <f aca="false">IF(NOT(H57=""),IF(H57&lt;=F57,"match",IF(H57&lt;3*F57,"partial match","no match")),"")</f>
        <v/>
      </c>
      <c r="J57" s="2" t="s">
        <v>760</v>
      </c>
    </row>
    <row r="58" customFormat="false" ht="15" hidden="false" customHeight="true" outlineLevel="0" collapsed="false">
      <c r="A58" s="9" t="s">
        <v>768</v>
      </c>
      <c r="B58" s="9" t="s">
        <v>750</v>
      </c>
      <c r="C58" s="9" t="s">
        <v>727</v>
      </c>
      <c r="D58" s="2" t="s">
        <v>22</v>
      </c>
      <c r="E58" s="2" t="n">
        <v>45985</v>
      </c>
      <c r="F58" s="2" t="n">
        <v>700</v>
      </c>
      <c r="H58" s="3" t="str">
        <f aca="false">IFERROR(IF(NOT(G58=""),ABS(ROUNDDOWN(E58-G58, 3 - (1+INT(LOG10(ABS(E58)))))),""),IF(AND(E58=0,NOT(E58="")),ABS(ROUNDDOWN(E58-G58,0)),""))</f>
        <v/>
      </c>
      <c r="I58" s="3" t="str">
        <f aca="false">IF(NOT(H58=""),IF(H58&lt;=F58,"match",IF(H58&lt;3*F58,"partial match","no match")),"")</f>
        <v/>
      </c>
      <c r="J58" s="2" t="s">
        <v>761</v>
      </c>
    </row>
    <row r="59" customFormat="false" ht="15" hidden="false" customHeight="true" outlineLevel="0" collapsed="false">
      <c r="A59" s="9" t="s">
        <v>768</v>
      </c>
      <c r="B59" s="9" t="s">
        <v>750</v>
      </c>
      <c r="C59" s="9" t="s">
        <v>729</v>
      </c>
      <c r="D59" s="2" t="s">
        <v>22</v>
      </c>
      <c r="E59" s="2" t="n">
        <v>-22.6</v>
      </c>
      <c r="F59" s="2" t="n">
        <v>4.1</v>
      </c>
      <c r="H59" s="3" t="str">
        <f aca="false">IFERROR(IF(NOT(G59=""),ABS(ROUNDDOWN(E59-G59, 3 - (1+INT(LOG10(ABS(E59)))))),""),IF(AND(E59=0,NOT(E59="")),ABS(ROUNDDOWN(E59-G59,0)),""))</f>
        <v/>
      </c>
      <c r="I59" s="3" t="str">
        <f aca="false">IF(NOT(H59=""),IF(H59&lt;=F59,"match",IF(H59&lt;3*F59,"partial match","no match")),"")</f>
        <v/>
      </c>
      <c r="J59" s="2" t="s">
        <v>762</v>
      </c>
    </row>
    <row r="60" customFormat="false" ht="15" hidden="false" customHeight="true" outlineLevel="0" collapsed="false">
      <c r="A60" s="9" t="s">
        <v>768</v>
      </c>
      <c r="B60" s="9" t="s">
        <v>750</v>
      </c>
      <c r="C60" s="9" t="s">
        <v>731</v>
      </c>
      <c r="D60" s="2" t="s">
        <v>22</v>
      </c>
      <c r="E60" s="2" t="n">
        <v>-743</v>
      </c>
      <c r="F60" s="2" t="n">
        <v>13</v>
      </c>
      <c r="H60" s="3" t="str">
        <f aca="false">IFERROR(IF(NOT(G60=""),ABS(ROUNDDOWN(E60-G60, 3 - (1+INT(LOG10(ABS(E60)))))),""),IF(AND(E60=0,NOT(E60="")),ABS(ROUNDDOWN(E60-G60,0)),""))</f>
        <v/>
      </c>
      <c r="I60" s="3" t="str">
        <f aca="false">IF(NOT(H60=""),IF(H60&lt;=F60,"match",IF(H60&lt;3*F60,"partial match","no match")),"")</f>
        <v/>
      </c>
      <c r="J60" s="2" t="s">
        <v>763</v>
      </c>
    </row>
    <row r="61" customFormat="false" ht="15" hidden="false" customHeight="true" outlineLevel="0" collapsed="false">
      <c r="A61" s="9" t="s">
        <v>768</v>
      </c>
      <c r="B61" s="9" t="s">
        <v>750</v>
      </c>
      <c r="C61" s="9" t="s">
        <v>733</v>
      </c>
      <c r="D61" s="2" t="s">
        <v>22</v>
      </c>
      <c r="E61" s="2" t="n">
        <v>345</v>
      </c>
      <c r="F61" s="2" t="n">
        <v>9</v>
      </c>
      <c r="H61" s="3" t="str">
        <f aca="false">IFERROR(IF(NOT(G61=""),ABS(ROUNDDOWN(E61-G61, 3 - (1+INT(LOG10(ABS(E61)))))),""),IF(AND(E61=0,NOT(E61="")),ABS(ROUNDDOWN(E61-G61,0)),""))</f>
        <v/>
      </c>
      <c r="I61" s="3" t="str">
        <f aca="false">IF(NOT(H61=""),IF(H61&lt;=F61,"match",IF(H61&lt;3*F61,"partial match","no match")),"")</f>
        <v/>
      </c>
      <c r="J61" s="2" t="s">
        <v>764</v>
      </c>
    </row>
    <row r="62" customFormat="false" ht="15" hidden="false" customHeight="true" outlineLevel="0" collapsed="false">
      <c r="A62" s="10" t="s">
        <v>768</v>
      </c>
      <c r="B62" s="10" t="s">
        <v>11</v>
      </c>
      <c r="C62" s="10" t="s">
        <v>12</v>
      </c>
      <c r="D62" s="2" t="s">
        <v>22</v>
      </c>
      <c r="E62" s="2" t="n">
        <v>367000</v>
      </c>
      <c r="F62" s="2" t="n">
        <v>6000</v>
      </c>
      <c r="G62" s="11" t="n">
        <v>367459</v>
      </c>
      <c r="H62" s="12" t="n">
        <f aca="false">IFERROR(IF(NOT(G62=""),ABS(ROUNDDOWN(E62-G62, 3 - (1+INT(LOG10(ABS(E62)))))),""),IF(AND(E62=0,NOT(E62="")),ABS(ROUNDDOWN(E62-G62,0)),""))</f>
        <v>0</v>
      </c>
      <c r="I62" s="3" t="str">
        <f aca="false">IF(NOT(H62=""),IF(H62&lt;=F62,"match",IF(H62&lt;3*F62,"partial match","no match")),"")</f>
        <v>match</v>
      </c>
      <c r="J62" s="2" t="s">
        <v>14</v>
      </c>
    </row>
    <row r="63" customFormat="false" ht="15" hidden="false" customHeight="true" outlineLevel="0" collapsed="false">
      <c r="A63" s="10" t="s">
        <v>768</v>
      </c>
      <c r="B63" s="10" t="s">
        <v>11</v>
      </c>
      <c r="C63" s="10" t="s">
        <v>15</v>
      </c>
      <c r="D63" s="2" t="s">
        <v>22</v>
      </c>
      <c r="E63" s="2" t="n">
        <v>368000</v>
      </c>
      <c r="F63" s="2" t="n">
        <v>6000</v>
      </c>
      <c r="G63" s="11" t="n">
        <v>367880</v>
      </c>
      <c r="H63" s="12" t="n">
        <f aca="false">IFERROR(IF(NOT(G63=""),ABS(ROUNDDOWN(E63-G63, 3 - (1+INT(LOG10(ABS(E63)))))),""),IF(AND(E63=0,NOT(E63="")),ABS(ROUNDDOWN(E63-G63,0)),""))</f>
        <v>0</v>
      </c>
      <c r="I63" s="3" t="str">
        <f aca="false">IF(NOT(H63=""),IF(H63&lt;=F63,"match",IF(H63&lt;3*F63,"partial match","no match")),"")</f>
        <v>match</v>
      </c>
      <c r="J63" s="2" t="s">
        <v>16</v>
      </c>
    </row>
    <row r="64" customFormat="false" ht="15" hidden="false" customHeight="true" outlineLevel="0" collapsed="false">
      <c r="A64" s="10" t="s">
        <v>768</v>
      </c>
      <c r="B64" s="10" t="s">
        <v>11</v>
      </c>
      <c r="C64" s="10" t="s">
        <v>17</v>
      </c>
      <c r="D64" s="2" t="s">
        <v>22</v>
      </c>
      <c r="E64" s="2" t="n">
        <v>34300</v>
      </c>
      <c r="F64" s="2" t="n">
        <v>400</v>
      </c>
      <c r="G64" s="11" t="n">
        <v>34306.2520074632</v>
      </c>
      <c r="H64" s="12" t="n">
        <f aca="false">IFERROR(IF(NOT(G64=""),ABS(ROUNDDOWN(E64-G64, 3 - (1+INT(LOG10(ABS(E64)))))),""),IF(AND(E64=0,NOT(E64="")),ABS(ROUNDDOWN(E64-G64,0)),""))</f>
        <v>0</v>
      </c>
      <c r="I64" s="3" t="str">
        <f aca="false">IF(NOT(H64=""),IF(H64&lt;=F64,"match",IF(H64&lt;3*F64,"partial match","no match")),"")</f>
        <v>match</v>
      </c>
      <c r="J64" s="2" t="s">
        <v>18</v>
      </c>
    </row>
    <row r="65" customFormat="false" ht="15" hidden="false" customHeight="true" outlineLevel="0" collapsed="false">
      <c r="A65" s="10" t="s">
        <v>768</v>
      </c>
      <c r="B65" s="10" t="s">
        <v>11</v>
      </c>
      <c r="C65" s="10" t="s">
        <v>19</v>
      </c>
      <c r="D65" s="2" t="s">
        <v>22</v>
      </c>
      <c r="E65" s="2" t="n">
        <v>0.0934</v>
      </c>
      <c r="F65" s="2" t="n">
        <v>0.0007</v>
      </c>
      <c r="G65" s="11" t="n">
        <v>0.0933607613569492</v>
      </c>
      <c r="H65" s="12" t="n">
        <f aca="false">IFERROR(IF(NOT(G65=""),ABS(ROUNDDOWN(E65-G65, 3 - (1+INT(LOG10(ABS(E65)))))),""),IF(AND(E65=0,NOT(E65="")),ABS(ROUNDDOWN(E65-G65,0)),""))</f>
        <v>0</v>
      </c>
      <c r="I65" s="3" t="str">
        <f aca="false">IF(NOT(H65=""),IF(H65&lt;=F65,"match",IF(H65&lt;3*F65,"partial match","no match")),"")</f>
        <v>match</v>
      </c>
      <c r="J65" s="2" t="s">
        <v>20</v>
      </c>
    </row>
    <row r="66" customFormat="false" ht="15" hidden="false" customHeight="true" outlineLevel="0" collapsed="false">
      <c r="A66" s="10" t="s">
        <v>768</v>
      </c>
      <c r="B66" s="10" t="s">
        <v>11</v>
      </c>
      <c r="C66" s="10" t="s">
        <v>21</v>
      </c>
      <c r="D66" s="2" t="s">
        <v>22</v>
      </c>
      <c r="E66" s="2" t="n">
        <v>0.0326</v>
      </c>
      <c r="F66" s="2" t="n">
        <v>0.0002</v>
      </c>
      <c r="G66" s="11" t="n">
        <v>0.032626767049783</v>
      </c>
      <c r="H66" s="12" t="n">
        <f aca="false">IFERROR(IF(NOT(G66=""),ABS(ROUNDDOWN(E66-G66, 3 - (1+INT(LOG10(ABS(E66)))))),""),IF(AND(E66=0,NOT(E66="")),ABS(ROUNDDOWN(E66-G66,0)),""))</f>
        <v>0</v>
      </c>
      <c r="I66" s="3" t="str">
        <f aca="false">IF(NOT(H66=""),IF(H66&lt;=F66,"match",IF(H66&lt;3*F66,"partial match","no match")),"")</f>
        <v>match</v>
      </c>
      <c r="J66" s="2" t="s">
        <v>23</v>
      </c>
    </row>
    <row r="67" customFormat="false" ht="15" hidden="false" customHeight="true" outlineLevel="0" collapsed="false">
      <c r="A67" s="10" t="s">
        <v>768</v>
      </c>
      <c r="B67" s="10" t="s">
        <v>11</v>
      </c>
      <c r="C67" s="10" t="s">
        <v>24</v>
      </c>
      <c r="D67" s="2" t="s">
        <v>22</v>
      </c>
      <c r="E67" s="2" t="n">
        <v>0.378</v>
      </c>
      <c r="F67" s="2" t="n">
        <v>0.004</v>
      </c>
      <c r="G67" s="11" t="n">
        <v>0.378225086154005</v>
      </c>
      <c r="H67" s="12" t="n">
        <f aca="false">IFERROR(IF(NOT(G67=""),ABS(ROUNDDOWN(E67-G67, 3 - (1+INT(LOG10(ABS(E67)))))),""),IF(AND(E67=0,NOT(E67="")),ABS(ROUNDDOWN(E67-G67,0)),""))</f>
        <v>0</v>
      </c>
      <c r="I67" s="3" t="str">
        <f aca="false">IF(NOT(H67=""),IF(H67&lt;=F67,"match",IF(H67&lt;3*F67,"partial match","no match")),"")</f>
        <v>match</v>
      </c>
      <c r="J67" s="2" t="s">
        <v>25</v>
      </c>
    </row>
    <row r="68" customFormat="false" ht="15" hidden="false" customHeight="true" outlineLevel="0" collapsed="false">
      <c r="A68" s="10" t="s">
        <v>768</v>
      </c>
      <c r="B68" s="10" t="s">
        <v>11</v>
      </c>
      <c r="C68" s="10" t="s">
        <v>26</v>
      </c>
      <c r="D68" s="2" t="s">
        <v>22</v>
      </c>
      <c r="E68" s="2" t="n">
        <v>1.38</v>
      </c>
      <c r="F68" s="2" t="n">
        <v>0.01</v>
      </c>
      <c r="G68" s="11" t="n">
        <v>1.38276981259335</v>
      </c>
      <c r="H68" s="12" t="n">
        <f aca="false">IFERROR(IF(NOT(G68=""),ABS(ROUNDDOWN(E68-G68, 3 - (1+INT(LOG10(ABS(E68)))))),""),IF(AND(E68=0,NOT(E68="")),ABS(ROUNDDOWN(E68-G68,0)),""))</f>
        <v>0</v>
      </c>
      <c r="I68" s="3" t="str">
        <f aca="false">IF(NOT(H68=""),IF(H68&lt;=F68,"match",IF(H68&lt;3*F68,"partial match","no match")),"")</f>
        <v>match</v>
      </c>
      <c r="J68" s="2" t="s">
        <v>27</v>
      </c>
    </row>
    <row r="69" customFormat="false" ht="15" hidden="false" customHeight="true" outlineLevel="0" collapsed="false">
      <c r="A69" s="10" t="s">
        <v>768</v>
      </c>
      <c r="B69" s="10" t="s">
        <v>11</v>
      </c>
      <c r="C69" s="10" t="s">
        <v>28</v>
      </c>
      <c r="D69" s="2" t="s">
        <v>22</v>
      </c>
      <c r="E69" s="2" t="n">
        <v>0.723</v>
      </c>
      <c r="F69" s="2" t="n">
        <v>0.003</v>
      </c>
      <c r="G69" s="11" t="n">
        <v>0.723186166556909</v>
      </c>
      <c r="H69" s="12" t="n">
        <f aca="false">IFERROR(IF(NOT(G69=""),ABS(ROUNDDOWN(E69-G69, 3 - (1+INT(LOG10(ABS(E69)))))),""),IF(AND(E69=0,NOT(E69="")),ABS(ROUNDDOWN(E69-G69,0)),""))</f>
        <v>0</v>
      </c>
      <c r="I69" s="3" t="str">
        <f aca="false">IF(NOT(H69=""),IF(H69&lt;=F69,"match",IF(H69&lt;3*F69,"partial match","no match")),"")</f>
        <v>match</v>
      </c>
      <c r="J69" s="2" t="s">
        <v>29</v>
      </c>
    </row>
    <row r="70" customFormat="false" ht="15" hidden="false" customHeight="true" outlineLevel="0" collapsed="false">
      <c r="A70" s="10" t="s">
        <v>768</v>
      </c>
      <c r="B70" s="10" t="s">
        <v>11</v>
      </c>
      <c r="C70" s="10" t="s">
        <v>30</v>
      </c>
      <c r="D70" s="2" t="s">
        <v>22</v>
      </c>
      <c r="E70" s="2" t="n">
        <v>0.383</v>
      </c>
      <c r="F70" s="2" t="n">
        <v>0.004</v>
      </c>
      <c r="G70" s="11" t="n">
        <v>0.382769812593349</v>
      </c>
      <c r="H70" s="12" t="n">
        <f aca="false">IFERROR(IF(NOT(G70=""),ABS(ROUNDDOWN(E70-G70, 3 - (1+INT(LOG10(ABS(E70)))))),""),IF(AND(E70=0,NOT(E70="")),ABS(ROUNDDOWN(E70-G70,0)),""))</f>
        <v>0</v>
      </c>
      <c r="I70" s="3" t="str">
        <f aca="false">IF(NOT(H70=""),IF(H70&lt;=F70,"match",IF(H70&lt;3*F70,"partial match","no match")),"")</f>
        <v>match</v>
      </c>
      <c r="J70" s="2" t="s">
        <v>31</v>
      </c>
    </row>
    <row r="71" customFormat="false" ht="15" hidden="false" customHeight="true" outlineLevel="0" collapsed="false">
      <c r="A71" s="10" t="s">
        <v>768</v>
      </c>
      <c r="B71" s="10" t="s">
        <v>11</v>
      </c>
      <c r="C71" s="10" t="s">
        <v>32</v>
      </c>
      <c r="D71" s="2" t="s">
        <v>56</v>
      </c>
      <c r="E71" s="2" t="n">
        <v>68.5</v>
      </c>
      <c r="F71" s="2" t="n">
        <v>2.1</v>
      </c>
      <c r="G71" s="11" t="n">
        <v>68.5399770576267</v>
      </c>
      <c r="H71" s="12" t="n">
        <f aca="false">IFERROR(IF(NOT(G71=""),ABS(ROUNDDOWN(E71-G71, 3 - (1+INT(LOG10(ABS(E71)))))),""),IF(AND(E71=0,NOT(E71="")),ABS(ROUNDDOWN(E71-G71,0)),""))</f>
        <v>0</v>
      </c>
      <c r="I71" s="3" t="str">
        <f aca="false">IF(NOT(H71=""),IF(H71&lt;=F71,"match",IF(H71&lt;3*F71,"partial match","no match")),"")</f>
        <v>match</v>
      </c>
      <c r="J71" s="2" t="s">
        <v>33</v>
      </c>
    </row>
    <row r="72" customFormat="false" ht="15" hidden="false" customHeight="true" outlineLevel="0" collapsed="false">
      <c r="A72" s="10" t="s">
        <v>768</v>
      </c>
      <c r="B72" s="10" t="s">
        <v>11</v>
      </c>
      <c r="C72" s="10" t="s">
        <v>34</v>
      </c>
      <c r="D72" s="2" t="s">
        <v>22</v>
      </c>
      <c r="E72" s="2" t="n">
        <v>125</v>
      </c>
      <c r="F72" s="2" t="n">
        <v>1</v>
      </c>
      <c r="G72" s="11" t="n">
        <v>125.059985606908</v>
      </c>
      <c r="H72" s="12" t="n">
        <f aca="false">IFERROR(IF(NOT(G72=""),ABS(ROUNDDOWN(E72-G72, 3 - (1+INT(LOG10(ABS(E72)))))),""),IF(AND(E72=0,NOT(E72="")),ABS(ROUNDDOWN(E72-G72,0)),""))</f>
        <v>0</v>
      </c>
      <c r="I72" s="3" t="str">
        <f aca="false">IF(NOT(H72=""),IF(H72&lt;=F72,"match",IF(H72&lt;3*F72,"partial match","no match")),"")</f>
        <v>match</v>
      </c>
      <c r="J72" s="2" t="s">
        <v>35</v>
      </c>
    </row>
    <row r="73" customFormat="false" ht="15" hidden="false" customHeight="true" outlineLevel="0" collapsed="false">
      <c r="A73" s="10" t="s">
        <v>768</v>
      </c>
      <c r="B73" s="10" t="s">
        <v>11</v>
      </c>
      <c r="C73" s="10" t="s">
        <v>36</v>
      </c>
      <c r="D73" s="2" t="s">
        <v>22</v>
      </c>
      <c r="E73" s="2" t="n">
        <v>93.3</v>
      </c>
      <c r="F73" s="2" t="n">
        <v>0.5</v>
      </c>
      <c r="G73" s="11" t="n">
        <v>93.2703534755897</v>
      </c>
      <c r="H73" s="12" t="n">
        <f aca="false">IFERROR(IF(NOT(G73=""),ABS(ROUNDDOWN(E73-G73, 3 - (1+INT(LOG10(ABS(E73)))))),""),IF(AND(E73=0,NOT(E73="")),ABS(ROUNDDOWN(E73-G73,0)),""))</f>
        <v>0</v>
      </c>
      <c r="I73" s="3" t="str">
        <f aca="false">IF(NOT(H73=""),IF(H73&lt;=F73,"match",IF(H73&lt;3*F73,"partial match","no match")),"")</f>
        <v>match</v>
      </c>
      <c r="J73" s="2" t="s">
        <v>37</v>
      </c>
    </row>
    <row r="74" customFormat="false" ht="15" hidden="false" customHeight="true" outlineLevel="0" collapsed="false">
      <c r="A74" s="10" t="s">
        <v>768</v>
      </c>
      <c r="B74" s="10" t="s">
        <v>11</v>
      </c>
      <c r="C74" s="10" t="s">
        <v>38</v>
      </c>
      <c r="D74" s="2" t="s">
        <v>22</v>
      </c>
      <c r="E74" s="2" t="n">
        <v>82</v>
      </c>
      <c r="F74" s="2" t="n">
        <v>0.5</v>
      </c>
      <c r="G74" s="11" t="n">
        <v>82.005191803913</v>
      </c>
      <c r="H74" s="12" t="n">
        <f aca="false">IFERROR(IF(NOT(G74=""),ABS(ROUNDDOWN(E74-G74, 3 - (1+INT(LOG10(ABS(E74)))))),""),IF(AND(E74=0,NOT(E74="")),ABS(ROUNDDOWN(E74-G74,0)),""))</f>
        <v>0</v>
      </c>
      <c r="I74" s="3" t="str">
        <f aca="false">IF(NOT(H74=""),IF(H74&lt;=F74,"match",IF(H74&lt;3*F74,"partial match","no match")),"")</f>
        <v>match</v>
      </c>
      <c r="J74" s="2" t="s">
        <v>39</v>
      </c>
    </row>
    <row r="75" customFormat="false" ht="15" hidden="false" customHeight="true" outlineLevel="0" collapsed="false">
      <c r="A75" s="10" t="s">
        <v>768</v>
      </c>
      <c r="B75" s="10" t="s">
        <v>11</v>
      </c>
      <c r="C75" s="10" t="s">
        <v>40</v>
      </c>
      <c r="D75" s="2" t="s">
        <v>22</v>
      </c>
      <c r="E75" s="2" t="n">
        <v>70.9</v>
      </c>
      <c r="F75" s="2" t="n">
        <v>0.4</v>
      </c>
      <c r="G75" s="11" t="n">
        <v>70.9015284694112</v>
      </c>
      <c r="H75" s="12" t="n">
        <f aca="false">IFERROR(IF(NOT(G75=""),ABS(ROUNDDOWN(E75-G75, 3 - (1+INT(LOG10(ABS(E75)))))),""),IF(AND(E75=0,NOT(E75="")),ABS(ROUNDDOWN(E75-G75,0)),""))</f>
        <v>0</v>
      </c>
      <c r="I75" s="3" t="str">
        <f aca="false">IF(NOT(H75=""),IF(H75&lt;=F75,"match",IF(H75&lt;3*F75,"partial match","no match")),"")</f>
        <v>match</v>
      </c>
      <c r="J75" s="2" t="s">
        <v>41</v>
      </c>
    </row>
    <row r="76" customFormat="false" ht="15" hidden="false" customHeight="true" outlineLevel="0" collapsed="false">
      <c r="A76" s="10" t="s">
        <v>768</v>
      </c>
      <c r="B76" s="10" t="s">
        <v>11</v>
      </c>
      <c r="C76" s="10" t="s">
        <v>42</v>
      </c>
      <c r="D76" s="2" t="s">
        <v>22</v>
      </c>
      <c r="E76" s="2" t="n">
        <v>0.879</v>
      </c>
      <c r="F76" s="2" t="n">
        <v>0.001</v>
      </c>
      <c r="G76" s="11" t="n">
        <v>0.879220339026323</v>
      </c>
      <c r="H76" s="12" t="n">
        <f aca="false">IFERROR(IF(NOT(G76=""),ABS(ROUNDDOWN(E76-G76, 3 - (1+INT(LOG10(ABS(E76)))))),""),IF(AND(E76=0,NOT(E76="")),ABS(ROUNDDOWN(E76-G76,0)),""))</f>
        <v>0</v>
      </c>
      <c r="I76" s="3" t="str">
        <f aca="false">IF(NOT(H76=""),IF(H76&lt;=F76,"match",IF(H76&lt;3*F76,"partial match","no match")),"")</f>
        <v>match</v>
      </c>
      <c r="J76" s="2" t="s">
        <v>43</v>
      </c>
    </row>
    <row r="77" customFormat="false" ht="15" hidden="false" customHeight="true" outlineLevel="0" collapsed="false">
      <c r="A77" s="10" t="s">
        <v>768</v>
      </c>
      <c r="B77" s="10" t="s">
        <v>11</v>
      </c>
      <c r="C77" s="10" t="s">
        <v>44</v>
      </c>
      <c r="D77" s="2" t="s">
        <v>22</v>
      </c>
      <c r="E77" s="2" t="n">
        <v>0.76</v>
      </c>
      <c r="F77" s="2" t="n">
        <v>0.001</v>
      </c>
      <c r="G77" s="11" t="n">
        <v>0.760172185773556</v>
      </c>
      <c r="H77" s="12" t="n">
        <f aca="false">IFERROR(IF(NOT(G77=""),ABS(ROUNDDOWN(E77-G77, 3 - (1+INT(LOG10(ABS(E77)))))),""),IF(AND(E77=0,NOT(E77="")),ABS(ROUNDDOWN(E77-G77,0)),""))</f>
        <v>0</v>
      </c>
      <c r="I77" s="3" t="str">
        <f aca="false">IF(NOT(H77=""),IF(H77&lt;=F77,"match",IF(H77&lt;3*F77,"partial match","no match")),"")</f>
        <v>match</v>
      </c>
      <c r="J77" s="2" t="s">
        <v>45</v>
      </c>
    </row>
    <row r="78" customFormat="false" ht="15" hidden="false" customHeight="true" outlineLevel="0" collapsed="false">
      <c r="A78" s="10" t="s">
        <v>768</v>
      </c>
      <c r="B78" s="10" t="s">
        <v>11</v>
      </c>
      <c r="C78" s="10" t="s">
        <v>46</v>
      </c>
      <c r="D78" s="2" t="s">
        <v>22</v>
      </c>
      <c r="E78" s="2" t="n">
        <v>0.478</v>
      </c>
      <c r="F78" s="2" t="n">
        <v>0.003</v>
      </c>
      <c r="G78" s="11" t="n">
        <v>0.478262963348605</v>
      </c>
      <c r="H78" s="12" t="n">
        <f aca="false">IFERROR(IF(NOT(G78=""),ABS(ROUNDDOWN(E78-G78, 3 - (1+INT(LOG10(ABS(E78)))))),""),IF(AND(E78=0,NOT(E78="")),ABS(ROUNDDOWN(E78-G78,0)),""))</f>
        <v>0</v>
      </c>
      <c r="I78" s="3" t="str">
        <f aca="false">IF(NOT(H78=""),IF(H78&lt;=F78,"match",IF(H78&lt;3*F78,"partial match","no match")),"")</f>
        <v>match</v>
      </c>
      <c r="J78" s="2" t="s">
        <v>47</v>
      </c>
    </row>
    <row r="79" customFormat="false" ht="15" hidden="false" customHeight="true" outlineLevel="0" collapsed="false">
      <c r="A79" s="10" t="s">
        <v>768</v>
      </c>
      <c r="B79" s="10" t="s">
        <v>11</v>
      </c>
      <c r="C79" s="10" t="s">
        <v>48</v>
      </c>
      <c r="D79" s="2" t="s">
        <v>22</v>
      </c>
      <c r="E79" s="2" t="n">
        <v>0.678</v>
      </c>
      <c r="F79" s="2" t="n">
        <v>0.003</v>
      </c>
      <c r="G79" s="11" t="n">
        <v>0.67841820929171</v>
      </c>
      <c r="H79" s="12" t="n">
        <f aca="false">IFERROR(IF(NOT(G79=""),ABS(ROUNDDOWN(E79-G79, 3 - (1+INT(LOG10(ABS(E79)))))),""),IF(AND(E79=0,NOT(E79="")),ABS(ROUNDDOWN(E79-G79,0)),""))</f>
        <v>0</v>
      </c>
      <c r="I79" s="3" t="str">
        <f aca="false">IF(NOT(H79=""),IF(H79&lt;=F79,"match",IF(H79&lt;3*F79,"partial match","no match")),"")</f>
        <v>match</v>
      </c>
      <c r="J79" s="2" t="s">
        <v>49</v>
      </c>
    </row>
    <row r="80" customFormat="false" ht="15" hidden="false" customHeight="true" outlineLevel="0" collapsed="false">
      <c r="A80" s="10" t="s">
        <v>768</v>
      </c>
      <c r="B80" s="10" t="s">
        <v>11</v>
      </c>
      <c r="C80" s="10" t="s">
        <v>50</v>
      </c>
      <c r="D80" s="2" t="s">
        <v>51</v>
      </c>
      <c r="E80" s="2"/>
      <c r="F80" s="2"/>
      <c r="G80" s="11" t="n">
        <v>0.492051050119572</v>
      </c>
      <c r="H80" s="3" t="str">
        <f aca="false">IFERROR(IF(NOT(G80=""),ABS(ROUNDDOWN(E80-G80, 3 - (1+INT(LOG10(ABS(E80)))))),""),IF(AND(E80=0,NOT(E80="")),ABS(ROUNDDOWN(E80-G80,0)),""))</f>
        <v/>
      </c>
      <c r="I80" s="3" t="str">
        <f aca="false">IF(NOT(H80=""),IF(H80&lt;=F80,"match",IF(H80&lt;3*F80,"partial match","no match")),"")</f>
        <v/>
      </c>
      <c r="J80" s="2" t="s">
        <v>52</v>
      </c>
    </row>
    <row r="81" customFormat="false" ht="15" hidden="false" customHeight="true" outlineLevel="0" collapsed="false">
      <c r="A81" s="10" t="s">
        <v>768</v>
      </c>
      <c r="B81" s="10" t="s">
        <v>11</v>
      </c>
      <c r="C81" s="10" t="s">
        <v>53</v>
      </c>
      <c r="D81" s="2" t="s">
        <v>51</v>
      </c>
      <c r="E81" s="2"/>
      <c r="F81" s="2"/>
      <c r="G81" s="11" t="n">
        <v>0.691824543018845</v>
      </c>
      <c r="H81" s="3" t="str">
        <f aca="false">IFERROR(IF(NOT(G81=""),ABS(ROUNDDOWN(E81-G81, 3 - (1+INT(LOG10(ABS(E81)))))),""),IF(AND(E81=0,NOT(E81="")),ABS(ROUNDDOWN(E81-G81,0)),""))</f>
        <v/>
      </c>
      <c r="I81" s="3" t="str">
        <f aca="false">IF(NOT(H81=""),IF(H81&lt;=F81,"match",IF(H81&lt;3*F81,"partial match","no match")),"")</f>
        <v/>
      </c>
      <c r="J81" s="2" t="s">
        <v>54</v>
      </c>
    </row>
    <row r="82" customFormat="false" ht="15" hidden="false" customHeight="true" outlineLevel="0" collapsed="false">
      <c r="A82" s="10" t="s">
        <v>768</v>
      </c>
      <c r="B82" s="10" t="s">
        <v>11</v>
      </c>
      <c r="C82" s="10" t="s">
        <v>55</v>
      </c>
      <c r="D82" s="2" t="s">
        <v>22</v>
      </c>
      <c r="E82" s="2" t="n">
        <v>1.29</v>
      </c>
      <c r="F82" s="2" t="n">
        <v>0.01</v>
      </c>
      <c r="G82" s="11" t="n">
        <v>1.29410554319552</v>
      </c>
      <c r="H82" s="12" t="n">
        <f aca="false">IFERROR(IF(NOT(G82=""),ABS(ROUNDDOWN(E82-G82, 3 - (1+INT(LOG10(ABS(E82)))))),""),IF(AND(E82=0,NOT(E82="")),ABS(ROUNDDOWN(E82-G82,0)),""))</f>
        <v>0</v>
      </c>
      <c r="I82" s="3" t="str">
        <f aca="false">IF(NOT(H82=""),IF(H82&lt;=F82,"match",IF(H82&lt;3*F82,"partial match","no match")),"")</f>
        <v>match</v>
      </c>
      <c r="J82" s="2" t="s">
        <v>57</v>
      </c>
    </row>
    <row r="83" customFormat="false" ht="15" hidden="false" customHeight="true" outlineLevel="0" collapsed="false">
      <c r="A83" s="10" t="s">
        <v>768</v>
      </c>
      <c r="B83" s="10" t="s">
        <v>11</v>
      </c>
      <c r="C83" s="10" t="s">
        <v>58</v>
      </c>
      <c r="D83" s="2" t="s">
        <v>22</v>
      </c>
      <c r="E83" s="2" t="n">
        <v>1.62</v>
      </c>
      <c r="F83" s="2" t="n">
        <v>0.01</v>
      </c>
      <c r="G83" s="11" t="n">
        <v>1.61675465575622</v>
      </c>
      <c r="H83" s="12" t="n">
        <f aca="false">IFERROR(IF(NOT(G83=""),ABS(ROUNDDOWN(E83-G83, 3 - (1+INT(LOG10(ABS(E83)))))),""),IF(AND(E83=0,NOT(E83="")),ABS(ROUNDDOWN(E83-G83,0)),""))</f>
        <v>0</v>
      </c>
      <c r="I83" s="3" t="str">
        <f aca="false">IF(NOT(H83=""),IF(H83&lt;=F83,"match",IF(H83&lt;3*F83,"partial match","no match")),"")</f>
        <v>match</v>
      </c>
      <c r="J83" s="2" t="s">
        <v>59</v>
      </c>
    </row>
    <row r="84" customFormat="false" ht="15" hidden="false" customHeight="true" outlineLevel="0" collapsed="false">
      <c r="A84" s="10" t="s">
        <v>768</v>
      </c>
      <c r="B84" s="10" t="s">
        <v>11</v>
      </c>
      <c r="C84" s="10" t="s">
        <v>60</v>
      </c>
      <c r="D84" s="2" t="s">
        <v>51</v>
      </c>
      <c r="E84" s="2"/>
      <c r="F84" s="2"/>
      <c r="G84" s="11" t="n">
        <v>0.323381624394722</v>
      </c>
      <c r="H84" s="3" t="str">
        <f aca="false">IFERROR(IF(NOT(G84=""),ABS(ROUNDDOWN(E84-G84, 3 - (1+INT(LOG10(ABS(E84)))))),""),IF(AND(E84=0,NOT(E84="")),ABS(ROUNDDOWN(E84-G84,0)),""))</f>
        <v/>
      </c>
      <c r="I84" s="3" t="str">
        <f aca="false">IF(NOT(H84=""),IF(H84&lt;=F84,"match",IF(H84&lt;3*F84,"partial match","no match")),"")</f>
        <v/>
      </c>
      <c r="J84" s="2" t="s">
        <v>61</v>
      </c>
    </row>
    <row r="85" customFormat="false" ht="15" hidden="false" customHeight="true" outlineLevel="0" collapsed="false">
      <c r="A85" s="10" t="s">
        <v>768</v>
      </c>
      <c r="B85" s="10" t="s">
        <v>11</v>
      </c>
      <c r="C85" s="10" t="s">
        <v>62</v>
      </c>
      <c r="D85" s="2" t="s">
        <v>51</v>
      </c>
      <c r="E85" s="2"/>
      <c r="F85" s="2"/>
      <c r="G85" s="11" t="n">
        <v>0.618165198789322</v>
      </c>
      <c r="H85" s="3" t="str">
        <f aca="false">IFERROR(IF(NOT(G85=""),ABS(ROUNDDOWN(E85-G85, 3 - (1+INT(LOG10(ABS(E85)))))),""),IF(AND(E85=0,NOT(E85="")),ABS(ROUNDDOWN(E85-G85,0)),""))</f>
        <v/>
      </c>
      <c r="I85" s="3" t="str">
        <f aca="false">IF(NOT(H85=""),IF(H85&lt;=F85,"match",IF(H85&lt;3*F85,"partial match","no match")),"")</f>
        <v/>
      </c>
      <c r="J85" s="2" t="s">
        <v>63</v>
      </c>
    </row>
    <row r="86" customFormat="false" ht="15" hidden="false" customHeight="true" outlineLevel="0" collapsed="false">
      <c r="A86" s="10" t="s">
        <v>768</v>
      </c>
      <c r="B86" s="10" t="s">
        <v>11</v>
      </c>
      <c r="C86" s="10" t="s">
        <v>64</v>
      </c>
      <c r="D86" s="2" t="s">
        <v>56</v>
      </c>
      <c r="E86" s="2" t="n">
        <v>0.834</v>
      </c>
      <c r="F86" s="2" t="n">
        <v>0.002</v>
      </c>
      <c r="G86" s="11" t="n">
        <v>0.833668854740153</v>
      </c>
      <c r="H86" s="12" t="n">
        <f aca="false">IFERROR(IF(NOT(G86=""),ABS(ROUNDDOWN(E86-G86, 3 - (1+INT(LOG10(ABS(E86)))))),""),IF(AND(E86=0,NOT(E86="")),ABS(ROUNDDOWN(E86-G86,0)),""))</f>
        <v>0</v>
      </c>
      <c r="I86" s="3" t="str">
        <f aca="false">IF(NOT(H86=""),IF(H86&lt;=F86,"match",IF(H86&lt;3*F86,"partial match","no match")),"")</f>
        <v>match</v>
      </c>
      <c r="J86" s="2" t="s">
        <v>65</v>
      </c>
    </row>
    <row r="87" customFormat="false" ht="15" hidden="false" customHeight="true" outlineLevel="0" collapsed="false">
      <c r="A87" s="10" t="s">
        <v>768</v>
      </c>
      <c r="B87" s="10" t="s">
        <v>11</v>
      </c>
      <c r="C87" s="10" t="s">
        <v>66</v>
      </c>
      <c r="D87" s="2" t="s">
        <v>56</v>
      </c>
      <c r="E87" s="2" t="n">
        <v>1.13</v>
      </c>
      <c r="F87" s="2" t="n">
        <v>0.01</v>
      </c>
      <c r="G87" s="11" t="n">
        <v>1.13013352811878</v>
      </c>
      <c r="H87" s="12" t="n">
        <f aca="false">IFERROR(IF(NOT(G87=""),ABS(ROUNDDOWN(E87-G87, 3 - (1+INT(LOG10(ABS(E87)))))),""),IF(AND(E87=0,NOT(E87="")),ABS(ROUNDDOWN(E87-G87,0)),""))</f>
        <v>0</v>
      </c>
      <c r="I87" s="3" t="str">
        <f aca="false">IF(NOT(H87=""),IF(H87&lt;=F87,"match",IF(H87&lt;3*F87,"partial match","no match")),"")</f>
        <v>match</v>
      </c>
      <c r="J87" s="2" t="s">
        <v>67</v>
      </c>
    </row>
    <row r="88" customFormat="false" ht="15" hidden="false" customHeight="true" outlineLevel="0" collapsed="false">
      <c r="A88" s="10" t="s">
        <v>768</v>
      </c>
      <c r="B88" s="10" t="s">
        <v>11</v>
      </c>
      <c r="C88" s="10" t="s">
        <v>68</v>
      </c>
      <c r="D88" s="2" t="s">
        <v>22</v>
      </c>
      <c r="E88" s="2" t="n">
        <v>-8310000</v>
      </c>
      <c r="F88" s="2" t="n">
        <v>1600000</v>
      </c>
      <c r="G88" s="11" t="n">
        <v>-8314028.30913734</v>
      </c>
      <c r="H88" s="12" t="n">
        <f aca="false">IFERROR(IF(NOT(G88=""),ABS(ROUNDDOWN(E88-G88, 3 - (1+INT(LOG10(ABS(E88)))))),""),IF(AND(E88=0,NOT(E88="")),ABS(ROUNDDOWN(E88-G88,0)),""))</f>
        <v>0</v>
      </c>
      <c r="I88" s="3" t="str">
        <f aca="false">IF(NOT(H88=""),IF(H88&lt;=F88,"match",IF(H88&lt;3*F88,"partial match","no match")),"")</f>
        <v>match</v>
      </c>
      <c r="J88" s="2" t="s">
        <v>69</v>
      </c>
    </row>
    <row r="89" customFormat="false" ht="15" hidden="false" customHeight="true" outlineLevel="0" collapsed="false">
      <c r="A89" s="10" t="s">
        <v>768</v>
      </c>
      <c r="B89" s="10" t="s">
        <v>11</v>
      </c>
      <c r="C89" s="10" t="s">
        <v>70</v>
      </c>
      <c r="D89" s="2" t="s">
        <v>56</v>
      </c>
      <c r="E89" s="2" t="n">
        <v>0.0596</v>
      </c>
      <c r="F89" s="2" t="n">
        <v>0.0014</v>
      </c>
      <c r="G89" s="4" t="s">
        <v>769</v>
      </c>
      <c r="H89" s="3" t="str">
        <f aca="false">IFERROR(IF(NOT(G89=""),ABS(ROUNDDOWN(E89-G89, 3 - (1+INT(LOG10(ABS(E89)))))),""),IF(AND(E89=0,NOT(E89="")),ABS(ROUNDDOWN(E89-G89,0)),""))</f>
        <v/>
      </c>
      <c r="I89" s="3" t="str">
        <f aca="false">IF(NOT(H89=""),IF(H89&lt;=F89,"match",IF(H89&lt;3*F89,"partial match","no match")),"")</f>
        <v/>
      </c>
      <c r="J89" s="2" t="s">
        <v>71</v>
      </c>
    </row>
    <row r="90" customFormat="false" ht="15" hidden="false" customHeight="true" outlineLevel="0" collapsed="false">
      <c r="A90" s="10" t="s">
        <v>768</v>
      </c>
      <c r="B90" s="10" t="s">
        <v>11</v>
      </c>
      <c r="C90" s="10" t="s">
        <v>72</v>
      </c>
      <c r="D90" s="2" t="s">
        <v>56</v>
      </c>
      <c r="E90" s="2" t="n">
        <v>0.853</v>
      </c>
      <c r="F90" s="2" t="n">
        <v>0.001</v>
      </c>
      <c r="G90" s="4" t="s">
        <v>769</v>
      </c>
      <c r="H90" s="3" t="str">
        <f aca="false">IFERROR(IF(NOT(G90=""),ABS(ROUNDDOWN(E90-G90, 3 - (1+INT(LOG10(ABS(E90)))))),""),IF(AND(E90=0,NOT(E90="")),ABS(ROUNDDOWN(E90-G90,0)),""))</f>
        <v/>
      </c>
      <c r="I90" s="3" t="str">
        <f aca="false">IF(NOT(H90=""),IF(H90&lt;=F90,"match",IF(H90&lt;3*F90,"partial match","no match")),"")</f>
        <v/>
      </c>
      <c r="J90" s="2" t="s">
        <v>73</v>
      </c>
    </row>
    <row r="91" customFormat="false" ht="15" hidden="false" customHeight="true" outlineLevel="0" collapsed="false">
      <c r="A91" s="10" t="s">
        <v>768</v>
      </c>
      <c r="B91" s="10" t="s">
        <v>74</v>
      </c>
      <c r="C91" s="10" t="s">
        <v>75</v>
      </c>
      <c r="D91" s="2" t="s">
        <v>56</v>
      </c>
      <c r="E91" s="2" t="n">
        <v>181</v>
      </c>
      <c r="F91" s="2" t="n">
        <v>13</v>
      </c>
      <c r="G91" s="11" t="n">
        <v>180.84553527832</v>
      </c>
      <c r="H91" s="12" t="n">
        <f aca="false">IFERROR(IF(NOT(G91=""),ABS(ROUNDDOWN(E91-G91, 3 - (1+INT(LOG10(ABS(E91)))))),""),IF(AND(E91=0,NOT(E91="")),ABS(ROUNDDOWN(E91-G91,0)),""))</f>
        <v>0</v>
      </c>
      <c r="I91" s="3" t="str">
        <f aca="false">IF(NOT(H91=""),IF(H91&lt;=F91,"match",IF(H91&lt;3*F91,"partial match","no match")),"")</f>
        <v>match</v>
      </c>
      <c r="J91" s="2" t="s">
        <v>76</v>
      </c>
    </row>
    <row r="92" customFormat="false" ht="15" hidden="false" customHeight="true" outlineLevel="0" collapsed="false">
      <c r="A92" s="10" t="s">
        <v>768</v>
      </c>
      <c r="B92" s="10" t="s">
        <v>74</v>
      </c>
      <c r="C92" s="10" t="s">
        <v>77</v>
      </c>
      <c r="D92" s="2" t="s">
        <v>56</v>
      </c>
      <c r="E92" s="2" t="n">
        <v>181</v>
      </c>
      <c r="F92" s="2" t="n">
        <v>5</v>
      </c>
      <c r="G92" s="3" t="s">
        <v>769</v>
      </c>
      <c r="H92" s="3" t="str">
        <f aca="false">IFERROR(IF(NOT(G92=""),ABS(ROUNDDOWN(E92-G92, 3 - (1+INT(LOG10(ABS(E92)))))),""),IF(AND(E92=0,NOT(E92="")),ABS(ROUNDDOWN(E92-G92,0)),""))</f>
        <v/>
      </c>
      <c r="I92" s="3" t="str">
        <f aca="false">IF(NOT(H92=""),IF(H92&lt;=F92,"match",IF(H92&lt;3*F92,"partial match","no match")),"")</f>
        <v/>
      </c>
      <c r="J92" s="2" t="s">
        <v>78</v>
      </c>
    </row>
    <row r="93" customFormat="false" ht="15" hidden="false" customHeight="true" outlineLevel="0" collapsed="false">
      <c r="A93" s="10" t="s">
        <v>768</v>
      </c>
      <c r="B93" s="10" t="s">
        <v>79</v>
      </c>
      <c r="C93" s="10" t="s">
        <v>80</v>
      </c>
      <c r="D93" s="2" t="s">
        <v>22</v>
      </c>
      <c r="E93" s="2" t="n">
        <v>-22.6</v>
      </c>
      <c r="F93" s="2" t="n">
        <v>4.1</v>
      </c>
      <c r="G93" s="11" t="n">
        <v>-22.6257305145264</v>
      </c>
      <c r="H93" s="12" t="n">
        <f aca="false">IFERROR(IF(NOT(G93=""),ABS(ROUNDDOWN(E93-G93, 3 - (1+INT(LOG10(ABS(E93)))))),""),IF(AND(E93=0,NOT(E93="")),ABS(ROUNDDOWN(E93-G93,0)),""))</f>
        <v>0</v>
      </c>
      <c r="I93" s="3" t="str">
        <f aca="false">IF(NOT(H93=""),IF(H93&lt;=F93,"match",IF(H93&lt;3*F93,"partial match","no match")),"")</f>
        <v>match</v>
      </c>
      <c r="J93" s="2" t="s">
        <v>81</v>
      </c>
    </row>
    <row r="94" customFormat="false" ht="15" hidden="false" customHeight="true" outlineLevel="0" collapsed="false">
      <c r="A94" s="10" t="s">
        <v>768</v>
      </c>
      <c r="B94" s="10" t="s">
        <v>79</v>
      </c>
      <c r="C94" s="10" t="s">
        <v>82</v>
      </c>
      <c r="D94" s="2" t="s">
        <v>22</v>
      </c>
      <c r="E94" s="2" t="n">
        <v>35100</v>
      </c>
      <c r="F94" s="2" t="n">
        <v>2200</v>
      </c>
      <c r="G94" s="11" t="n">
        <v>35098.3359375</v>
      </c>
      <c r="H94" s="12" t="n">
        <f aca="false">IFERROR(IF(NOT(G94=""),ABS(ROUNDDOWN(E94-G94, 3 - (1+INT(LOG10(ABS(E94)))))),""),IF(AND(E94=0,NOT(E94="")),ABS(ROUNDDOWN(E94-G94,0)),""))</f>
        <v>0</v>
      </c>
      <c r="I94" s="3" t="str">
        <f aca="false">IF(NOT(H94=""),IF(H94&lt;=F94,"match",IF(H94&lt;3*F94,"partial match","no match")),"")</f>
        <v>match</v>
      </c>
      <c r="J94" s="2" t="s">
        <v>83</v>
      </c>
    </row>
    <row r="95" customFormat="false" ht="15" hidden="false" customHeight="true" outlineLevel="0" collapsed="false">
      <c r="A95" s="10" t="s">
        <v>768</v>
      </c>
      <c r="B95" s="10" t="s">
        <v>79</v>
      </c>
      <c r="C95" s="10" t="s">
        <v>84</v>
      </c>
      <c r="D95" s="2" t="s">
        <v>22</v>
      </c>
      <c r="E95" s="2" t="n">
        <v>-2.3</v>
      </c>
      <c r="F95" s="2" t="n">
        <v>0.07</v>
      </c>
      <c r="G95" s="11" t="n">
        <v>-2.30051188594854</v>
      </c>
      <c r="H95" s="12" t="n">
        <f aca="false">IFERROR(IF(NOT(G95=""),ABS(ROUNDDOWN(E95-G95, 3 - (1+INT(LOG10(ABS(E95)))))),""),IF(AND(E95=0,NOT(E95="")),ABS(ROUNDDOWN(E95-G95,0)),""))</f>
        <v>0</v>
      </c>
      <c r="I95" s="3" t="str">
        <f aca="false">IF(NOT(H95=""),IF(H95&lt;=F95,"match",IF(H95&lt;3*F95,"partial match","no match")),"")</f>
        <v>match</v>
      </c>
      <c r="J95" s="2" t="s">
        <v>85</v>
      </c>
    </row>
    <row r="96" customFormat="false" ht="15" hidden="false" customHeight="true" outlineLevel="0" collapsed="false">
      <c r="A96" s="10" t="s">
        <v>768</v>
      </c>
      <c r="B96" s="10" t="s">
        <v>79</v>
      </c>
      <c r="C96" s="10" t="s">
        <v>86</v>
      </c>
      <c r="D96" s="2" t="s">
        <v>22</v>
      </c>
      <c r="E96" s="2" t="n">
        <v>4.44</v>
      </c>
      <c r="F96" s="2" t="n">
        <v>0.33</v>
      </c>
      <c r="G96" s="11" t="n">
        <v>4.44102913733732</v>
      </c>
      <c r="H96" s="12" t="n">
        <f aca="false">IFERROR(IF(NOT(G96=""),ABS(ROUNDDOWN(E96-G96, 3 - (1+INT(LOG10(ABS(E96)))))),""),IF(AND(E96=0,NOT(E96="")),ABS(ROUNDDOWN(E96-G96,0)),""))</f>
        <v>0</v>
      </c>
      <c r="I96" s="3" t="str">
        <f aca="false">IF(NOT(H96=""),IF(H96&lt;=F96,"match",IF(H96&lt;3*F96,"partial match","no match")),"")</f>
        <v>match</v>
      </c>
      <c r="J96" s="2" t="s">
        <v>87</v>
      </c>
    </row>
    <row r="97" customFormat="false" ht="15" hidden="false" customHeight="true" outlineLevel="0" collapsed="false">
      <c r="A97" s="10" t="s">
        <v>768</v>
      </c>
      <c r="B97" s="10" t="s">
        <v>79</v>
      </c>
      <c r="C97" s="10" t="s">
        <v>88</v>
      </c>
      <c r="D97" s="2" t="s">
        <v>22</v>
      </c>
      <c r="E97" s="2" t="n">
        <v>43</v>
      </c>
      <c r="F97" s="2" t="n">
        <v>0.5</v>
      </c>
      <c r="G97" s="11" t="n">
        <v>43</v>
      </c>
      <c r="H97" s="12" t="n">
        <f aca="false">IFERROR(IF(NOT(G97=""),ABS(ROUNDDOWN(E97-G97, 3 - (1+INT(LOG10(ABS(E97)))))),""),IF(AND(E97=0,NOT(E97="")),ABS(ROUNDDOWN(E97-G97,0)),""))</f>
        <v>0</v>
      </c>
      <c r="I97" s="3" t="str">
        <f aca="false">IF(NOT(H97=""),IF(H97&lt;=F97,"match",IF(H97&lt;3*F97,"partial match","no match")),"")</f>
        <v>match</v>
      </c>
      <c r="J97" s="2" t="s">
        <v>89</v>
      </c>
    </row>
    <row r="98" customFormat="false" ht="15" hidden="false" customHeight="true" outlineLevel="0" collapsed="false">
      <c r="A98" s="10" t="s">
        <v>768</v>
      </c>
      <c r="B98" s="10" t="s">
        <v>79</v>
      </c>
      <c r="C98" s="10" t="s">
        <v>90</v>
      </c>
      <c r="D98" s="2" t="s">
        <v>22</v>
      </c>
      <c r="E98" s="2" t="n">
        <v>-743</v>
      </c>
      <c r="F98" s="2" t="n">
        <v>13</v>
      </c>
      <c r="G98" s="11" t="n">
        <v>-743</v>
      </c>
      <c r="H98" s="12" t="n">
        <f aca="false">IFERROR(IF(NOT(G98=""),ABS(ROUNDDOWN(E98-G98, 3 - (1+INT(LOG10(ABS(E98)))))),""),IF(AND(E98=0,NOT(E98="")),ABS(ROUNDDOWN(E98-G98,0)),""))</f>
        <v>0</v>
      </c>
      <c r="I98" s="3" t="str">
        <f aca="false">IF(NOT(H98=""),IF(H98&lt;=F98,"match",IF(H98&lt;3*F98,"partial match","no match")),"")</f>
        <v>match</v>
      </c>
      <c r="J98" s="2" t="s">
        <v>91</v>
      </c>
    </row>
    <row r="99" customFormat="false" ht="15" hidden="false" customHeight="true" outlineLevel="0" collapsed="false">
      <c r="A99" s="10" t="s">
        <v>768</v>
      </c>
      <c r="B99" s="10" t="s">
        <v>79</v>
      </c>
      <c r="C99" s="10" t="s">
        <v>92</v>
      </c>
      <c r="D99" s="2" t="s">
        <v>22</v>
      </c>
      <c r="E99" s="2" t="n">
        <v>-310</v>
      </c>
      <c r="F99" s="2" t="n">
        <v>21</v>
      </c>
      <c r="G99" s="11" t="n">
        <v>-310</v>
      </c>
      <c r="H99" s="12" t="n">
        <f aca="false">IFERROR(IF(NOT(G99=""),ABS(ROUNDDOWN(E99-G99, 3 - (1+INT(LOG10(ABS(E99)))))),""),IF(AND(E99=0,NOT(E99="")),ABS(ROUNDDOWN(E99-G99,0)),""))</f>
        <v>0</v>
      </c>
      <c r="I99" s="3" t="str">
        <f aca="false">IF(NOT(H99=""),IF(H99&lt;=F99,"match",IF(H99&lt;3*F99,"partial match","no match")),"")</f>
        <v>match</v>
      </c>
      <c r="J99" s="2" t="s">
        <v>93</v>
      </c>
    </row>
    <row r="100" customFormat="false" ht="15" hidden="false" customHeight="true" outlineLevel="0" collapsed="false">
      <c r="A100" s="10" t="s">
        <v>768</v>
      </c>
      <c r="B100" s="10" t="s">
        <v>79</v>
      </c>
      <c r="C100" s="10" t="s">
        <v>94</v>
      </c>
      <c r="D100" s="2" t="s">
        <v>22</v>
      </c>
      <c r="E100" s="2" t="n">
        <v>93</v>
      </c>
      <c r="F100" s="2" t="n">
        <v>0.2</v>
      </c>
      <c r="G100" s="11" t="n">
        <v>93</v>
      </c>
      <c r="H100" s="12" t="n">
        <f aca="false">IFERROR(IF(NOT(G100=""),ABS(ROUNDDOWN(E100-G100, 3 - (1+INT(LOG10(ABS(E100)))))),""),IF(AND(E100=0,NOT(E100="")),ABS(ROUNDDOWN(E100-G100,0)),""))</f>
        <v>0</v>
      </c>
      <c r="I100" s="3" t="str">
        <f aca="false">IF(NOT(H100=""),IF(H100&lt;=F100,"match",IF(H100&lt;3*F100,"partial match","no match")),"")</f>
        <v>match</v>
      </c>
      <c r="J100" s="2" t="s">
        <v>95</v>
      </c>
    </row>
    <row r="101" customFormat="false" ht="15" hidden="false" customHeight="true" outlineLevel="0" collapsed="false">
      <c r="A101" s="10" t="s">
        <v>768</v>
      </c>
      <c r="B101" s="10" t="s">
        <v>79</v>
      </c>
      <c r="C101" s="10" t="s">
        <v>96</v>
      </c>
      <c r="D101" s="2" t="s">
        <v>22</v>
      </c>
      <c r="E101" s="2" t="n">
        <v>345</v>
      </c>
      <c r="F101" s="2" t="n">
        <v>9</v>
      </c>
      <c r="G101" s="11" t="n">
        <v>345</v>
      </c>
      <c r="H101" s="12" t="n">
        <f aca="false">IFERROR(IF(NOT(G101=""),ABS(ROUNDDOWN(E101-G101, 3 - (1+INT(LOG10(ABS(E101)))))),""),IF(AND(E101=0,NOT(E101="")),ABS(ROUNDDOWN(E101-G101,0)),""))</f>
        <v>0</v>
      </c>
      <c r="I101" s="3" t="str">
        <f aca="false">IF(NOT(H101=""),IF(H101&lt;=F101,"match",IF(H101&lt;3*F101,"partial match","no match")),"")</f>
        <v>match</v>
      </c>
      <c r="J101" s="2" t="s">
        <v>97</v>
      </c>
    </row>
    <row r="102" customFormat="false" ht="15" hidden="false" customHeight="true" outlineLevel="0" collapsed="false">
      <c r="A102" s="10" t="s">
        <v>768</v>
      </c>
      <c r="B102" s="10" t="s">
        <v>79</v>
      </c>
      <c r="C102" s="10" t="s">
        <v>98</v>
      </c>
      <c r="D102" s="2" t="s">
        <v>22</v>
      </c>
      <c r="E102" s="2" t="n">
        <v>62</v>
      </c>
      <c r="F102" s="2" t="n">
        <v>3.5</v>
      </c>
      <c r="G102" s="11" t="n">
        <v>62</v>
      </c>
      <c r="H102" s="12" t="n">
        <f aca="false">IFERROR(IF(NOT(G102=""),ABS(ROUNDDOWN(E102-G102, 3 - (1+INT(LOG10(ABS(E102)))))),""),IF(AND(E102=0,NOT(E102="")),ABS(ROUNDDOWN(E102-G102,0)),""))</f>
        <v>0</v>
      </c>
      <c r="I102" s="3" t="str">
        <f aca="false">IF(NOT(H102=""),IF(H102&lt;=F102,"match",IF(H102&lt;3*F102,"partial match","no match")),"")</f>
        <v>match</v>
      </c>
      <c r="J102" s="2" t="s">
        <v>99</v>
      </c>
    </row>
    <row r="103" customFormat="false" ht="15" hidden="false" customHeight="true" outlineLevel="0" collapsed="false">
      <c r="A103" s="10" t="s">
        <v>768</v>
      </c>
      <c r="B103" s="10" t="s">
        <v>79</v>
      </c>
      <c r="C103" s="10" t="s">
        <v>100</v>
      </c>
      <c r="D103" s="2" t="s">
        <v>22</v>
      </c>
      <c r="E103" s="2" t="n">
        <v>1090</v>
      </c>
      <c r="F103" s="2" t="n">
        <v>30</v>
      </c>
      <c r="G103" s="11" t="n">
        <v>1088</v>
      </c>
      <c r="H103" s="12" t="n">
        <f aca="false">IFERROR(IF(NOT(G103=""),ABS(ROUNDDOWN(E103-G103, 3 - (1+INT(LOG10(ABS(E103)))))),""),IF(AND(E103=0,NOT(E103="")),ABS(ROUNDDOWN(E103-G103,0)),""))</f>
        <v>0</v>
      </c>
      <c r="I103" s="3" t="str">
        <f aca="false">IF(NOT(H103=""),IF(H103&lt;=F103,"match",IF(H103&lt;3*F103,"partial match","no match")),"")</f>
        <v>match</v>
      </c>
      <c r="J103" s="2" t="s">
        <v>101</v>
      </c>
    </row>
    <row r="104" customFormat="false" ht="15" hidden="false" customHeight="true" outlineLevel="0" collapsed="false">
      <c r="A104" s="10" t="s">
        <v>768</v>
      </c>
      <c r="B104" s="10" t="s">
        <v>79</v>
      </c>
      <c r="C104" s="10" t="s">
        <v>102</v>
      </c>
      <c r="D104" s="2" t="s">
        <v>22</v>
      </c>
      <c r="E104" s="2" t="n">
        <v>125</v>
      </c>
      <c r="F104" s="2" t="n">
        <v>6</v>
      </c>
      <c r="G104" s="11" t="n">
        <v>125.322204589844</v>
      </c>
      <c r="H104" s="12" t="n">
        <f aca="false">IFERROR(IF(NOT(G104=""),ABS(ROUNDDOWN(E104-G104, 3 - (1+INT(LOG10(ABS(E104)))))),""),IF(AND(E104=0,NOT(E104="")),ABS(ROUNDDOWN(E104-G104,0)),""))</f>
        <v>0</v>
      </c>
      <c r="I104" s="3" t="str">
        <f aca="false">IF(NOT(H104=""),IF(H104&lt;=F104,"match",IF(H104&lt;3*F104,"partial match","no match")),"")</f>
        <v>match</v>
      </c>
      <c r="J104" s="2" t="s">
        <v>103</v>
      </c>
    </row>
    <row r="105" customFormat="false" ht="15" hidden="false" customHeight="true" outlineLevel="0" collapsed="false">
      <c r="A105" s="10" t="s">
        <v>768</v>
      </c>
      <c r="B105" s="10" t="s">
        <v>79</v>
      </c>
      <c r="C105" s="10" t="s">
        <v>104</v>
      </c>
      <c r="D105" s="2" t="s">
        <v>22</v>
      </c>
      <c r="E105" s="2" t="n">
        <v>46.5</v>
      </c>
      <c r="F105" s="2" t="n">
        <v>3.7</v>
      </c>
      <c r="G105" s="11" t="n">
        <v>46.4508934020996</v>
      </c>
      <c r="H105" s="12" t="n">
        <f aca="false">IFERROR(IF(NOT(G105=""),ABS(ROUNDDOWN(E105-G105, 3 - (1+INT(LOG10(ABS(E105)))))),""),IF(AND(E105=0,NOT(E105="")),ABS(ROUNDDOWN(E105-G105,0)),""))</f>
        <v>0</v>
      </c>
      <c r="I105" s="3" t="str">
        <f aca="false">IF(NOT(H105=""),IF(H105&lt;=F105,"match",IF(H105&lt;3*F105,"partial match","no match")),"")</f>
        <v>match</v>
      </c>
      <c r="J105" s="2" t="s">
        <v>105</v>
      </c>
    </row>
    <row r="106" customFormat="false" ht="15" hidden="false" customHeight="true" outlineLevel="0" collapsed="false">
      <c r="A106" s="10" t="s">
        <v>768</v>
      </c>
      <c r="B106" s="10" t="s">
        <v>79</v>
      </c>
      <c r="C106" s="10" t="s">
        <v>106</v>
      </c>
      <c r="D106" s="2" t="s">
        <v>22</v>
      </c>
      <c r="E106" s="2" t="n">
        <v>97.9</v>
      </c>
      <c r="F106" s="2" t="n">
        <v>3.9</v>
      </c>
      <c r="G106" s="11" t="n">
        <v>97.8686981201172</v>
      </c>
      <c r="H106" s="12" t="n">
        <f aca="false">IFERROR(IF(NOT(G106=""),ABS(ROUNDDOWN(E106-G106, 3 - (1+INT(LOG10(ABS(E106)))))),""),IF(AND(E106=0,NOT(E106="")),ABS(ROUNDDOWN(E106-G106,0)),""))</f>
        <v>0</v>
      </c>
      <c r="I106" s="3" t="str">
        <f aca="false">IF(NOT(H106=""),IF(H106&lt;=F106,"match",IF(H106&lt;3*F106,"partial match","no match")),"")</f>
        <v>match</v>
      </c>
      <c r="J106" s="2" t="s">
        <v>107</v>
      </c>
    </row>
    <row r="107" customFormat="false" ht="15" hidden="false" customHeight="true" outlineLevel="0" collapsed="false">
      <c r="A107" s="10" t="s">
        <v>768</v>
      </c>
      <c r="B107" s="10" t="s">
        <v>79</v>
      </c>
      <c r="C107" s="10" t="s">
        <v>108</v>
      </c>
      <c r="D107" s="2" t="s">
        <v>22</v>
      </c>
      <c r="E107" s="2" t="n">
        <v>-8.28</v>
      </c>
      <c r="F107" s="2" t="n">
        <v>0.95</v>
      </c>
      <c r="G107" s="11" t="n">
        <v>-8.28019714355469</v>
      </c>
      <c r="H107" s="12" t="n">
        <f aca="false">IFERROR(IF(NOT(G107=""),ABS(ROUNDDOWN(E107-G107, 3 - (1+INT(LOG10(ABS(E107)))))),""),IF(AND(E107=0,NOT(E107="")),ABS(ROUNDDOWN(E107-G107,0)),""))</f>
        <v>0</v>
      </c>
      <c r="I107" s="3" t="str">
        <f aca="false">IF(NOT(H107=""),IF(H107&lt;=F107,"match",IF(H107&lt;3*F107,"partial match","no match")),"")</f>
        <v>match</v>
      </c>
      <c r="J107" s="2" t="s">
        <v>109</v>
      </c>
    </row>
    <row r="108" customFormat="false" ht="15" hidden="false" customHeight="true" outlineLevel="0" collapsed="false">
      <c r="A108" s="10" t="s">
        <v>768</v>
      </c>
      <c r="B108" s="10" t="s">
        <v>79</v>
      </c>
      <c r="C108" s="10" t="s">
        <v>110</v>
      </c>
      <c r="D108" s="2" t="s">
        <v>22</v>
      </c>
      <c r="E108" s="2" t="n">
        <v>0.795</v>
      </c>
      <c r="F108" s="2" t="n">
        <v>0.337</v>
      </c>
      <c r="G108" s="11" t="n">
        <v>0.794871794871795</v>
      </c>
      <c r="H108" s="12" t="n">
        <f aca="false">IFERROR(IF(NOT(G108=""),ABS(ROUNDDOWN(E108-G108, 3 - (1+INT(LOG10(ABS(E108)))))),""),IF(AND(E108=0,NOT(E108="")),ABS(ROUNDDOWN(E108-G108,0)),""))</f>
        <v>0</v>
      </c>
      <c r="I108" s="3" t="str">
        <f aca="false">IF(NOT(H108=""),IF(H108&lt;=F108,"match",IF(H108&lt;3*F108,"partial match","no match")),"")</f>
        <v>match</v>
      </c>
      <c r="J108" s="2" t="s">
        <v>111</v>
      </c>
    </row>
    <row r="109" customFormat="false" ht="15" hidden="false" customHeight="true" outlineLevel="0" collapsed="false">
      <c r="A109" s="10" t="s">
        <v>768</v>
      </c>
      <c r="B109" s="10" t="s">
        <v>79</v>
      </c>
      <c r="C109" s="10" t="s">
        <v>112</v>
      </c>
      <c r="D109" s="2" t="s">
        <v>22</v>
      </c>
      <c r="E109" s="2" t="n">
        <v>1580000000</v>
      </c>
      <c r="F109" s="2" t="n">
        <v>140000000</v>
      </c>
      <c r="G109" s="11" t="n">
        <v>1584086912</v>
      </c>
      <c r="H109" s="12" t="n">
        <f aca="false">IFERROR(IF(NOT(G109=""),ABS(ROUNDDOWN(E109-G109, 3 - (1+INT(LOG10(ABS(E109)))))),""),IF(AND(E109=0,NOT(E109="")),ABS(ROUNDDOWN(E109-G109,0)),""))</f>
        <v>0</v>
      </c>
      <c r="I109" s="3" t="str">
        <f aca="false">IF(NOT(H109=""),IF(H109&lt;=F109,"match",IF(H109&lt;3*F109,"partial match","no match")),"")</f>
        <v>match</v>
      </c>
      <c r="J109" s="2" t="s">
        <v>113</v>
      </c>
    </row>
    <row r="110" customFormat="false" ht="15" hidden="false" customHeight="true" outlineLevel="0" collapsed="false">
      <c r="A110" s="10" t="s">
        <v>768</v>
      </c>
      <c r="B110" s="10" t="s">
        <v>79</v>
      </c>
      <c r="C110" s="10" t="s">
        <v>114</v>
      </c>
      <c r="D110" s="2" t="s">
        <v>22</v>
      </c>
      <c r="E110" s="2" t="n">
        <v>189</v>
      </c>
      <c r="F110" s="2" t="n">
        <v>7</v>
      </c>
      <c r="G110" s="11" t="n">
        <v>188.706817626953</v>
      </c>
      <c r="H110" s="12" t="n">
        <f aca="false">IFERROR(IF(NOT(G110=""),ABS(ROUNDDOWN(E110-G110, 3 - (1+INT(LOG10(ABS(E110)))))),""),IF(AND(E110=0,NOT(E110="")),ABS(ROUNDDOWN(E110-G110,0)),""))</f>
        <v>0</v>
      </c>
      <c r="I110" s="3" t="str">
        <f aca="false">IF(NOT(H110=""),IF(H110&lt;=F110,"match",IF(H110&lt;3*F110,"partial match","no match")),"")</f>
        <v>match</v>
      </c>
      <c r="J110" s="2" t="s">
        <v>115</v>
      </c>
    </row>
    <row r="111" customFormat="false" ht="15" hidden="false" customHeight="true" outlineLevel="0" collapsed="false">
      <c r="A111" s="10" t="s">
        <v>768</v>
      </c>
      <c r="B111" s="10" t="s">
        <v>116</v>
      </c>
      <c r="C111" s="10" t="s">
        <v>80</v>
      </c>
      <c r="D111" s="2" t="s">
        <v>22</v>
      </c>
      <c r="E111" s="2" t="n">
        <v>21.7</v>
      </c>
      <c r="F111" s="2" t="n">
        <v>0.3</v>
      </c>
      <c r="G111" s="11" t="n">
        <v>21.7046578545095</v>
      </c>
      <c r="H111" s="12" t="n">
        <f aca="false">IFERROR(IF(NOT(G111=""),ABS(ROUNDDOWN(E111-G111, 3 - (1+INT(LOG10(ABS(E111)))))),""),IF(AND(E111=0,NOT(E111="")),ABS(ROUNDDOWN(E111-G111,0)),""))</f>
        <v>0</v>
      </c>
      <c r="I111" s="3" t="str">
        <f aca="false">IF(NOT(H111=""),IF(H111&lt;=F111,"match",IF(H111&lt;3*F111,"partial match","no match")),"")</f>
        <v>match</v>
      </c>
      <c r="J111" s="2" t="s">
        <v>117</v>
      </c>
    </row>
    <row r="112" customFormat="false" ht="15" hidden="false" customHeight="true" outlineLevel="0" collapsed="false">
      <c r="A112" s="10" t="s">
        <v>768</v>
      </c>
      <c r="B112" s="10" t="s">
        <v>116</v>
      </c>
      <c r="C112" s="10" t="s">
        <v>82</v>
      </c>
      <c r="D112" s="2" t="s">
        <v>22</v>
      </c>
      <c r="E112" s="2" t="n">
        <v>30.4</v>
      </c>
      <c r="F112" s="2" t="n">
        <v>0.8</v>
      </c>
      <c r="G112" s="11" t="n">
        <v>30.4236533336154</v>
      </c>
      <c r="H112" s="12" t="n">
        <f aca="false">IFERROR(IF(NOT(G112=""),ABS(ROUNDDOWN(E112-G112, 3 - (1+INT(LOG10(ABS(E112)))))),""),IF(AND(E112=0,NOT(E112="")),ABS(ROUNDDOWN(E112-G112,0)),""))</f>
        <v>0</v>
      </c>
      <c r="I112" s="3" t="str">
        <f aca="false">IF(NOT(H112=""),IF(H112&lt;=F112,"match",IF(H112&lt;3*F112,"partial match","no match")),"")</f>
        <v>match</v>
      </c>
      <c r="J112" s="2" t="s">
        <v>118</v>
      </c>
    </row>
    <row r="113" customFormat="false" ht="15" hidden="false" customHeight="true" outlineLevel="0" collapsed="false">
      <c r="A113" s="10" t="s">
        <v>768</v>
      </c>
      <c r="B113" s="10" t="s">
        <v>116</v>
      </c>
      <c r="C113" s="10" t="s">
        <v>84</v>
      </c>
      <c r="D113" s="2" t="s">
        <v>22</v>
      </c>
      <c r="E113" s="2" t="n">
        <v>-2.29</v>
      </c>
      <c r="F113" s="2" t="n">
        <v>0.07</v>
      </c>
      <c r="G113" s="11" t="n">
        <v>-2.28943385437657</v>
      </c>
      <c r="H113" s="12" t="n">
        <f aca="false">IFERROR(IF(NOT(G113=""),ABS(ROUNDDOWN(E113-G113, 3 - (1+INT(LOG10(ABS(E113)))))),""),IF(AND(E113=0,NOT(E113="")),ABS(ROUNDDOWN(E113-G113,0)),""))</f>
        <v>0</v>
      </c>
      <c r="I113" s="3" t="str">
        <f aca="false">IF(NOT(H113=""),IF(H113&lt;=F113,"match",IF(H113&lt;3*F113,"partial match","no match")),"")</f>
        <v>match</v>
      </c>
      <c r="J113" s="2" t="s">
        <v>119</v>
      </c>
    </row>
    <row r="114" customFormat="false" ht="15" hidden="false" customHeight="true" outlineLevel="0" collapsed="false">
      <c r="A114" s="10" t="s">
        <v>768</v>
      </c>
      <c r="B114" s="10" t="s">
        <v>116</v>
      </c>
      <c r="C114" s="10" t="s">
        <v>86</v>
      </c>
      <c r="D114" s="2" t="s">
        <v>22</v>
      </c>
      <c r="E114" s="2" t="n">
        <v>4.4</v>
      </c>
      <c r="F114" s="2" t="n">
        <v>0.33</v>
      </c>
      <c r="G114" s="11" t="n">
        <v>4.40497527772622</v>
      </c>
      <c r="H114" s="12" t="n">
        <f aca="false">IFERROR(IF(NOT(G114=""),ABS(ROUNDDOWN(E114-G114, 3 - (1+INT(LOG10(ABS(E114)))))),""),IF(AND(E114=0,NOT(E114="")),ABS(ROUNDDOWN(E114-G114,0)),""))</f>
        <v>0</v>
      </c>
      <c r="I114" s="3" t="str">
        <f aca="false">IF(NOT(H114=""),IF(H114&lt;=F114,"match",IF(H114&lt;3*F114,"partial match","no match")),"")</f>
        <v>match</v>
      </c>
      <c r="J114" s="2" t="s">
        <v>120</v>
      </c>
    </row>
    <row r="115" customFormat="false" ht="15" hidden="false" customHeight="true" outlineLevel="0" collapsed="false">
      <c r="A115" s="10" t="s">
        <v>768</v>
      </c>
      <c r="B115" s="10" t="s">
        <v>116</v>
      </c>
      <c r="C115" s="10" t="s">
        <v>88</v>
      </c>
      <c r="D115" s="2" t="s">
        <v>22</v>
      </c>
      <c r="E115" s="2" t="n">
        <v>24</v>
      </c>
      <c r="F115" s="2" t="n">
        <v>0.2</v>
      </c>
      <c r="G115" s="11" t="n">
        <v>24</v>
      </c>
      <c r="H115" s="12" t="n">
        <f aca="false">IFERROR(IF(NOT(G115=""),ABS(ROUNDDOWN(E115-G115, 3 - (1+INT(LOG10(ABS(E115)))))),""),IF(AND(E115=0,NOT(E115="")),ABS(ROUNDDOWN(E115-G115,0)),""))</f>
        <v>0</v>
      </c>
      <c r="I115" s="3" t="str">
        <f aca="false">IF(NOT(H115=""),IF(H115&lt;=F115,"match",IF(H115&lt;3*F115,"partial match","no match")),"")</f>
        <v>match</v>
      </c>
      <c r="J115" s="2" t="s">
        <v>121</v>
      </c>
    </row>
    <row r="116" customFormat="false" ht="15" hidden="false" customHeight="true" outlineLevel="0" collapsed="false">
      <c r="A116" s="10" t="s">
        <v>768</v>
      </c>
      <c r="B116" s="10" t="s">
        <v>116</v>
      </c>
      <c r="C116" s="10" t="s">
        <v>90</v>
      </c>
      <c r="D116" s="2" t="s">
        <v>22</v>
      </c>
      <c r="E116" s="2" t="n">
        <v>1</v>
      </c>
      <c r="F116" s="2" t="n">
        <v>0</v>
      </c>
      <c r="G116" s="11" t="n">
        <v>1</v>
      </c>
      <c r="H116" s="12" t="n">
        <f aca="false">IFERROR(IF(NOT(G116=""),ABS(ROUNDDOWN(E116-G116, 3 - (1+INT(LOG10(ABS(E116)))))),""),IF(AND(E116=0,NOT(E116="")),ABS(ROUNDDOWN(E116-G116,0)),""))</f>
        <v>0</v>
      </c>
      <c r="I116" s="3" t="str">
        <f aca="false">IF(NOT(H116=""),IF(H116&lt;=F116,"match",IF(H116&lt;3*F116,"partial match","no match")),"")</f>
        <v>match</v>
      </c>
      <c r="J116" s="2" t="s">
        <v>122</v>
      </c>
    </row>
    <row r="117" customFormat="false" ht="15" hidden="false" customHeight="true" outlineLevel="0" collapsed="false">
      <c r="A117" s="10" t="s">
        <v>768</v>
      </c>
      <c r="B117" s="10" t="s">
        <v>116</v>
      </c>
      <c r="C117" s="10" t="s">
        <v>92</v>
      </c>
      <c r="D117" s="2" t="s">
        <v>22</v>
      </c>
      <c r="E117" s="2" t="n">
        <v>13</v>
      </c>
      <c r="F117" s="2" t="n">
        <v>0.7</v>
      </c>
      <c r="G117" s="11" t="n">
        <v>13</v>
      </c>
      <c r="H117" s="12" t="n">
        <f aca="false">IFERROR(IF(NOT(G117=""),ABS(ROUNDDOWN(E117-G117, 3 - (1+INT(LOG10(ABS(E117)))))),""),IF(AND(E117=0,NOT(E117="")),ABS(ROUNDDOWN(E117-G117,0)),""))</f>
        <v>0</v>
      </c>
      <c r="I117" s="3" t="str">
        <f aca="false">IF(NOT(H117=""),IF(H117&lt;=F117,"match",IF(H117&lt;3*F117,"partial match","no match")),"")</f>
        <v>match</v>
      </c>
      <c r="J117" s="2" t="s">
        <v>123</v>
      </c>
    </row>
    <row r="118" customFormat="false" ht="15" hidden="false" customHeight="true" outlineLevel="0" collapsed="false">
      <c r="A118" s="10" t="s">
        <v>768</v>
      </c>
      <c r="B118" s="10" t="s">
        <v>116</v>
      </c>
      <c r="C118" s="10" t="s">
        <v>94</v>
      </c>
      <c r="D118" s="2" t="s">
        <v>22</v>
      </c>
      <c r="E118" s="2" t="n">
        <v>25</v>
      </c>
      <c r="F118" s="2" t="n">
        <v>0.2</v>
      </c>
      <c r="G118" s="11" t="n">
        <v>25</v>
      </c>
      <c r="H118" s="12" t="n">
        <f aca="false">IFERROR(IF(NOT(G118=""),ABS(ROUNDDOWN(E118-G118, 3 - (1+INT(LOG10(ABS(E118)))))),""),IF(AND(E118=0,NOT(E118="")),ABS(ROUNDDOWN(E118-G118,0)),""))</f>
        <v>0</v>
      </c>
      <c r="I118" s="3" t="str">
        <f aca="false">IF(NOT(H118=""),IF(H118&lt;=F118,"match",IF(H118&lt;3*F118,"partial match","no match")),"")</f>
        <v>match</v>
      </c>
      <c r="J118" s="2" t="s">
        <v>124</v>
      </c>
    </row>
    <row r="119" customFormat="false" ht="15" hidden="false" customHeight="true" outlineLevel="0" collapsed="false">
      <c r="A119" s="10" t="s">
        <v>768</v>
      </c>
      <c r="B119" s="10" t="s">
        <v>116</v>
      </c>
      <c r="C119" s="10" t="s">
        <v>96</v>
      </c>
      <c r="D119" s="2" t="s">
        <v>22</v>
      </c>
      <c r="E119" s="2" t="n">
        <v>32</v>
      </c>
      <c r="F119" s="2" t="n">
        <v>0</v>
      </c>
      <c r="G119" s="11" t="n">
        <v>32</v>
      </c>
      <c r="H119" s="12" t="n">
        <f aca="false">IFERROR(IF(NOT(G119=""),ABS(ROUNDDOWN(E119-G119, 3 - (1+INT(LOG10(ABS(E119)))))),""),IF(AND(E119=0,NOT(E119="")),ABS(ROUNDDOWN(E119-G119,0)),""))</f>
        <v>0</v>
      </c>
      <c r="I119" s="3" t="str">
        <f aca="false">IF(NOT(H119=""),IF(H119&lt;=F119,"match",IF(H119&lt;3*F119,"partial match","no match")),"")</f>
        <v>match</v>
      </c>
      <c r="J119" s="2" t="s">
        <v>125</v>
      </c>
    </row>
    <row r="120" customFormat="false" ht="15" hidden="false" customHeight="true" outlineLevel="0" collapsed="false">
      <c r="A120" s="10" t="s">
        <v>768</v>
      </c>
      <c r="B120" s="10" t="s">
        <v>116</v>
      </c>
      <c r="C120" s="10" t="s">
        <v>126</v>
      </c>
      <c r="D120" s="2" t="s">
        <v>22</v>
      </c>
      <c r="E120" s="2" t="n">
        <v>24</v>
      </c>
      <c r="F120" s="2" t="n">
        <v>0.1</v>
      </c>
      <c r="G120" s="11" t="n">
        <v>24</v>
      </c>
      <c r="H120" s="12" t="n">
        <f aca="false">IFERROR(IF(NOT(G120=""),ABS(ROUNDDOWN(E120-G120, 3 - (1+INT(LOG10(ABS(E120)))))),""),IF(AND(E120=0,NOT(E120="")),ABS(ROUNDDOWN(E120-G120,0)),""))</f>
        <v>0</v>
      </c>
      <c r="I120" s="3" t="str">
        <f aca="false">IF(NOT(H120=""),IF(H120&lt;=F120,"match",IF(H120&lt;3*F120,"partial match","no match")),"")</f>
        <v>match</v>
      </c>
      <c r="J120" s="2" t="s">
        <v>127</v>
      </c>
    </row>
    <row r="121" customFormat="false" ht="15" hidden="false" customHeight="true" outlineLevel="0" collapsed="false">
      <c r="A121" s="10" t="s">
        <v>768</v>
      </c>
      <c r="B121" s="10" t="s">
        <v>116</v>
      </c>
      <c r="C121" s="10" t="s">
        <v>98</v>
      </c>
      <c r="D121" s="2" t="s">
        <v>22</v>
      </c>
      <c r="E121" s="2" t="n">
        <v>1</v>
      </c>
      <c r="F121" s="2" t="n">
        <v>0.06</v>
      </c>
      <c r="G121" s="11" t="n">
        <v>1</v>
      </c>
      <c r="H121" s="12" t="n">
        <f aca="false">IFERROR(IF(NOT(G121=""),ABS(ROUNDDOWN(E121-G121, 3 - (1+INT(LOG10(ABS(E121)))))),""),IF(AND(E121=0,NOT(E121="")),ABS(ROUNDDOWN(E121-G121,0)),""))</f>
        <v>0</v>
      </c>
      <c r="I121" s="3" t="str">
        <f aca="false">IF(NOT(H121=""),IF(H121&lt;=F121,"match",IF(H121&lt;3*F121,"partial match","no match")),"")</f>
        <v>match</v>
      </c>
      <c r="J121" s="2" t="s">
        <v>128</v>
      </c>
    </row>
    <row r="122" customFormat="false" ht="15" hidden="false" customHeight="true" outlineLevel="0" collapsed="false">
      <c r="A122" s="10" t="s">
        <v>768</v>
      </c>
      <c r="B122" s="10" t="s">
        <v>116</v>
      </c>
      <c r="C122" s="10" t="s">
        <v>100</v>
      </c>
      <c r="D122" s="2" t="s">
        <v>22</v>
      </c>
      <c r="E122" s="2" t="n">
        <v>31</v>
      </c>
      <c r="F122" s="2" t="n">
        <v>0</v>
      </c>
      <c r="G122" s="11" t="n">
        <v>31</v>
      </c>
      <c r="H122" s="12" t="n">
        <f aca="false">IFERROR(IF(NOT(G122=""),ABS(ROUNDDOWN(E122-G122, 3 - (1+INT(LOG10(ABS(E122)))))),""),IF(AND(E122=0,NOT(E122="")),ABS(ROUNDDOWN(E122-G122,0)),""))</f>
        <v>0</v>
      </c>
      <c r="I122" s="3" t="str">
        <f aca="false">IF(NOT(H122=""),IF(H122&lt;=F122,"match",IF(H122&lt;3*F122,"partial match","no match")),"")</f>
        <v>match</v>
      </c>
      <c r="J122" s="2" t="s">
        <v>129</v>
      </c>
    </row>
    <row r="123" customFormat="false" ht="15" hidden="false" customHeight="true" outlineLevel="0" collapsed="false">
      <c r="A123" s="10" t="s">
        <v>768</v>
      </c>
      <c r="B123" s="10" t="s">
        <v>116</v>
      </c>
      <c r="C123" s="10" t="s">
        <v>102</v>
      </c>
      <c r="D123" s="2" t="s">
        <v>22</v>
      </c>
      <c r="E123" s="2" t="n">
        <v>3.69</v>
      </c>
      <c r="F123" s="2" t="n">
        <v>0.1</v>
      </c>
      <c r="G123" s="11" t="n">
        <v>3.68777441978455</v>
      </c>
      <c r="H123" s="12" t="n">
        <f aca="false">IFERROR(IF(NOT(G123=""),ABS(ROUNDDOWN(E123-G123, 3 - (1+INT(LOG10(ABS(E123)))))),""),IF(AND(E123=0,NOT(E123="")),ABS(ROUNDDOWN(E123-G123,0)),""))</f>
        <v>0</v>
      </c>
      <c r="I123" s="3" t="str">
        <f aca="false">IF(NOT(H123=""),IF(H123&lt;=F123,"match",IF(H123&lt;3*F123,"partial match","no match")),"")</f>
        <v>match</v>
      </c>
      <c r="J123" s="2" t="s">
        <v>130</v>
      </c>
    </row>
    <row r="124" customFormat="false" ht="15" hidden="false" customHeight="true" outlineLevel="0" collapsed="false">
      <c r="A124" s="10" t="s">
        <v>768</v>
      </c>
      <c r="B124" s="10" t="s">
        <v>116</v>
      </c>
      <c r="C124" s="10" t="s">
        <v>104</v>
      </c>
      <c r="D124" s="2" t="s">
        <v>56</v>
      </c>
      <c r="E124" s="2" t="n">
        <v>1.46</v>
      </c>
      <c r="F124" s="2" t="n">
        <v>0.09</v>
      </c>
      <c r="G124" s="11" t="n">
        <v>1.45540654659271</v>
      </c>
      <c r="H124" s="12" t="n">
        <f aca="false">IFERROR(IF(NOT(G124=""),ABS(ROUNDDOWN(E124-G124, 3 - (1+INT(LOG10(ABS(E124)))))),""),IF(AND(E124=0,NOT(E124="")),ABS(ROUNDDOWN(E124-G124,0)),""))</f>
        <v>0</v>
      </c>
      <c r="I124" s="3" t="str">
        <f aca="false">IF(NOT(H124=""),IF(H124&lt;=F124,"match",IF(H124&lt;3*F124,"partial match","no match")),"")</f>
        <v>match</v>
      </c>
      <c r="J124" s="2" t="s">
        <v>131</v>
      </c>
    </row>
    <row r="125" customFormat="false" ht="15" hidden="false" customHeight="true" outlineLevel="0" collapsed="false">
      <c r="A125" s="10" t="s">
        <v>768</v>
      </c>
      <c r="B125" s="10" t="s">
        <v>116</v>
      </c>
      <c r="C125" s="10" t="s">
        <v>106</v>
      </c>
      <c r="D125" s="2" t="s">
        <v>22</v>
      </c>
      <c r="E125" s="2" t="n">
        <v>2.89</v>
      </c>
      <c r="F125" s="2" t="n">
        <v>0.07</v>
      </c>
      <c r="G125" s="11" t="n">
        <v>2.89339995384216</v>
      </c>
      <c r="H125" s="12" t="n">
        <f aca="false">IFERROR(IF(NOT(G125=""),ABS(ROUNDDOWN(E125-G125, 3 - (1+INT(LOG10(ABS(E125)))))),""),IF(AND(E125=0,NOT(E125="")),ABS(ROUNDDOWN(E125-G125,0)),""))</f>
        <v>0</v>
      </c>
      <c r="I125" s="3" t="str">
        <f aca="false">IF(NOT(H125=""),IF(H125&lt;=F125,"match",IF(H125&lt;3*F125,"partial match","no match")),"")</f>
        <v>match</v>
      </c>
      <c r="J125" s="2" t="s">
        <v>132</v>
      </c>
    </row>
    <row r="126" customFormat="false" ht="15" hidden="false" customHeight="true" outlineLevel="0" collapsed="false">
      <c r="A126" s="10" t="s">
        <v>768</v>
      </c>
      <c r="B126" s="10" t="s">
        <v>116</v>
      </c>
      <c r="C126" s="10" t="s">
        <v>108</v>
      </c>
      <c r="D126" s="2" t="s">
        <v>22</v>
      </c>
      <c r="E126" s="2" t="n">
        <v>0.254</v>
      </c>
      <c r="F126" s="2" t="n">
        <v>0.006</v>
      </c>
      <c r="G126" s="11" t="n">
        <v>0.254128128290176</v>
      </c>
      <c r="H126" s="12" t="n">
        <f aca="false">IFERROR(IF(NOT(G126=""),ABS(ROUNDDOWN(E126-G126, 3 - (1+INT(LOG10(ABS(E126)))))),""),IF(AND(E126=0,NOT(E126="")),ABS(ROUNDDOWN(E126-G126,0)),""))</f>
        <v>0</v>
      </c>
      <c r="I126" s="3" t="str">
        <f aca="false">IF(NOT(H126=""),IF(H126&lt;=F126,"match",IF(H126&lt;3*F126,"partial match","no match")),"")</f>
        <v>match</v>
      </c>
      <c r="J126" s="2" t="s">
        <v>133</v>
      </c>
    </row>
    <row r="127" customFormat="false" ht="15" hidden="false" customHeight="true" outlineLevel="0" collapsed="false">
      <c r="A127" s="10" t="s">
        <v>768</v>
      </c>
      <c r="B127" s="10" t="s">
        <v>116</v>
      </c>
      <c r="C127" s="10" t="s">
        <v>110</v>
      </c>
      <c r="D127" s="2" t="s">
        <v>22</v>
      </c>
      <c r="E127" s="2" t="n">
        <v>0.0213</v>
      </c>
      <c r="F127" s="2" t="n">
        <v>0.0015</v>
      </c>
      <c r="G127" s="11" t="n">
        <v>0.0212765957446808</v>
      </c>
      <c r="H127" s="12" t="n">
        <f aca="false">IFERROR(IF(NOT(G127=""),ABS(ROUNDDOWN(E127-G127, 3 - (1+INT(LOG10(ABS(E127)))))),""),IF(AND(E127=0,NOT(E127="")),ABS(ROUNDDOWN(E127-G127,0)),""))</f>
        <v>0</v>
      </c>
      <c r="I127" s="3" t="str">
        <f aca="false">IF(NOT(H127=""),IF(H127&lt;=F127,"match",IF(H127&lt;3*F127,"partial match","no match")),"")</f>
        <v>match</v>
      </c>
      <c r="J127" s="2" t="s">
        <v>134</v>
      </c>
    </row>
    <row r="128" customFormat="false" ht="15" hidden="false" customHeight="true" outlineLevel="0" collapsed="false">
      <c r="A128" s="10" t="s">
        <v>768</v>
      </c>
      <c r="B128" s="10" t="s">
        <v>116</v>
      </c>
      <c r="C128" s="10" t="s">
        <v>135</v>
      </c>
      <c r="D128" s="2" t="s">
        <v>22</v>
      </c>
      <c r="E128" s="2" t="n">
        <v>3.22</v>
      </c>
      <c r="F128" s="2" t="n">
        <v>0.02</v>
      </c>
      <c r="G128" s="11" t="n">
        <v>3.22142575802944</v>
      </c>
      <c r="H128" s="12" t="n">
        <f aca="false">IFERROR(IF(NOT(G128=""),ABS(ROUNDDOWN(E128-G128, 3 - (1+INT(LOG10(ABS(E128)))))),""),IF(AND(E128=0,NOT(E128="")),ABS(ROUNDDOWN(E128-G128,0)),""))</f>
        <v>0</v>
      </c>
      <c r="I128" s="3" t="str">
        <f aca="false">IF(NOT(H128=""),IF(H128&lt;=F128,"match",IF(H128&lt;3*F128,"partial match","no match")),"")</f>
        <v>match</v>
      </c>
      <c r="J128" s="2" t="s">
        <v>136</v>
      </c>
    </row>
    <row r="129" customFormat="false" ht="15" hidden="false" customHeight="true" outlineLevel="0" collapsed="false">
      <c r="A129" s="10" t="s">
        <v>768</v>
      </c>
      <c r="B129" s="10" t="s">
        <v>116</v>
      </c>
      <c r="C129" s="10" t="s">
        <v>137</v>
      </c>
      <c r="D129" s="2" t="s">
        <v>22</v>
      </c>
      <c r="E129" s="2" t="n">
        <v>0.184</v>
      </c>
      <c r="F129" s="2" t="n">
        <v>0.001</v>
      </c>
      <c r="G129" s="11" t="n">
        <v>0.183618485401783</v>
      </c>
      <c r="H129" s="12" t="n">
        <f aca="false">IFERROR(IF(NOT(G129=""),ABS(ROUNDDOWN(E129-G129, 3 - (1+INT(LOG10(ABS(E129)))))),""),IF(AND(E129=0,NOT(E129="")),ABS(ROUNDDOWN(E129-G129,0)),""))</f>
        <v>0</v>
      </c>
      <c r="I129" s="3" t="str">
        <f aca="false">IF(NOT(H129=""),IF(H129&lt;=F129,"match",IF(H129&lt;3*F129,"partial match","no match")),"")</f>
        <v>match</v>
      </c>
      <c r="J129" s="2" t="s">
        <v>138</v>
      </c>
    </row>
    <row r="130" customFormat="false" ht="15" hidden="false" customHeight="true" outlineLevel="0" collapsed="false">
      <c r="A130" s="10" t="s">
        <v>768</v>
      </c>
      <c r="B130" s="10" t="s">
        <v>116</v>
      </c>
      <c r="C130" s="10" t="s">
        <v>139</v>
      </c>
      <c r="D130" s="2" t="s">
        <v>22</v>
      </c>
      <c r="E130" s="2" t="n">
        <v>6010</v>
      </c>
      <c r="F130" s="2" t="n">
        <v>130</v>
      </c>
      <c r="G130" s="11" t="n">
        <v>6010</v>
      </c>
      <c r="H130" s="12" t="n">
        <f aca="false">IFERROR(IF(NOT(G130=""),ABS(ROUNDDOWN(E130-G130, 3 - (1+INT(LOG10(ABS(E130)))))),""),IF(AND(E130=0,NOT(E130="")),ABS(ROUNDDOWN(E130-G130,0)),""))</f>
        <v>0</v>
      </c>
      <c r="I130" s="3" t="str">
        <f aca="false">IF(NOT(H130=""),IF(H130&lt;=F130,"match",IF(H130&lt;3*F130,"partial match","no match")),"")</f>
        <v>match</v>
      </c>
      <c r="J130" s="2" t="s">
        <v>140</v>
      </c>
    </row>
    <row r="131" customFormat="false" ht="15" hidden="false" customHeight="true" outlineLevel="0" collapsed="false">
      <c r="A131" s="10" t="s">
        <v>768</v>
      </c>
      <c r="B131" s="10" t="s">
        <v>116</v>
      </c>
      <c r="C131" s="10" t="s">
        <v>141</v>
      </c>
      <c r="D131" s="2" t="s">
        <v>56</v>
      </c>
      <c r="E131" s="2" t="n">
        <v>23</v>
      </c>
      <c r="F131" s="2" t="n">
        <v>0.2</v>
      </c>
      <c r="G131" s="11" t="n">
        <v>23</v>
      </c>
      <c r="H131" s="12" t="n">
        <f aca="false">IFERROR(IF(NOT(G131=""),ABS(ROUNDDOWN(E131-G131, 3 - (1+INT(LOG10(ABS(E131)))))),""),IF(AND(E131=0,NOT(E131="")),ABS(ROUNDDOWN(E131-G131,0)),""))</f>
        <v>0</v>
      </c>
      <c r="I131" s="3" t="str">
        <f aca="false">IF(NOT(H131=""),IF(H131&lt;=F131,"match",IF(H131&lt;3*F131,"partial match","no match")),"")</f>
        <v>match</v>
      </c>
      <c r="J131" s="2" t="s">
        <v>142</v>
      </c>
    </row>
    <row r="132" customFormat="false" ht="15" hidden="false" customHeight="true" outlineLevel="0" collapsed="false">
      <c r="A132" s="10" t="s">
        <v>768</v>
      </c>
      <c r="B132" s="10" t="s">
        <v>116</v>
      </c>
      <c r="C132" s="10" t="s">
        <v>143</v>
      </c>
      <c r="D132" s="2" t="s">
        <v>22</v>
      </c>
      <c r="E132" s="2" t="n">
        <v>-6110</v>
      </c>
      <c r="F132" s="2" t="n">
        <v>180</v>
      </c>
      <c r="G132" s="11" t="n">
        <v>-6110</v>
      </c>
      <c r="H132" s="12" t="n">
        <f aca="false">IFERROR(IF(NOT(G132=""),ABS(ROUNDDOWN(E132-G132, 3 - (1+INT(LOG10(ABS(E132)))))),""),IF(AND(E132=0,NOT(E132="")),ABS(ROUNDDOWN(E132-G132,0)),""))</f>
        <v>0</v>
      </c>
      <c r="I132" s="3" t="str">
        <f aca="false">IF(NOT(H132=""),IF(H132&lt;=F132,"match",IF(H132&lt;3*F132,"partial match","no match")),"")</f>
        <v>match</v>
      </c>
      <c r="J132" s="2" t="s">
        <v>144</v>
      </c>
    </row>
    <row r="133" customFormat="false" ht="15" hidden="false" customHeight="true" outlineLevel="0" collapsed="false">
      <c r="A133" s="10" t="s">
        <v>768</v>
      </c>
      <c r="B133" s="10" t="s">
        <v>116</v>
      </c>
      <c r="C133" s="10" t="s">
        <v>145</v>
      </c>
      <c r="D133" s="2" t="s">
        <v>22</v>
      </c>
      <c r="E133" s="2" t="n">
        <v>25</v>
      </c>
      <c r="F133" s="2" t="n">
        <v>0.2</v>
      </c>
      <c r="G133" s="11" t="n">
        <v>25</v>
      </c>
      <c r="H133" s="12" t="n">
        <f aca="false">IFERROR(IF(NOT(G133=""),ABS(ROUNDDOWN(E133-G133, 3 - (1+INT(LOG10(ABS(E133)))))),""),IF(AND(E133=0,NOT(E133="")),ABS(ROUNDDOWN(E133-G133,0)),""))</f>
        <v>0</v>
      </c>
      <c r="I133" s="3" t="str">
        <f aca="false">IF(NOT(H133=""),IF(H133&lt;=F133,"match",IF(H133&lt;3*F133,"partial match","no match")),"")</f>
        <v>match</v>
      </c>
      <c r="J133" s="2" t="s">
        <v>146</v>
      </c>
    </row>
    <row r="134" customFormat="false" ht="15" hidden="false" customHeight="true" outlineLevel="0" collapsed="false">
      <c r="A134" s="10" t="s">
        <v>768</v>
      </c>
      <c r="B134" s="10" t="s">
        <v>147</v>
      </c>
      <c r="C134" s="10" t="s">
        <v>148</v>
      </c>
      <c r="D134" s="2" t="s">
        <v>22</v>
      </c>
      <c r="E134" s="2" t="n">
        <v>0.975</v>
      </c>
      <c r="F134" s="2" t="n">
        <v>0.002</v>
      </c>
      <c r="G134" s="11" t="n">
        <v>0.974552648143153</v>
      </c>
      <c r="H134" s="12" t="n">
        <f aca="false">IFERROR(IF(NOT(G134=""),ABS(ROUNDDOWN(E134-G134, 3 - (1+INT(LOG10(ABS(E134)))))),""),IF(AND(E134=0,NOT(E134="")),ABS(ROUNDDOWN(E134-G134,0)),""))</f>
        <v>0</v>
      </c>
      <c r="I134" s="3" t="str">
        <f aca="false">IF(NOT(H134=""),IF(H134&lt;=F134,"match",IF(H134&lt;3*F134,"partial match","no match")),"")</f>
        <v>match</v>
      </c>
      <c r="J134" s="2" t="s">
        <v>149</v>
      </c>
    </row>
    <row r="135" customFormat="false" ht="15" hidden="false" customHeight="true" outlineLevel="0" collapsed="false">
      <c r="A135" s="10" t="s">
        <v>768</v>
      </c>
      <c r="B135" s="10" t="s">
        <v>147</v>
      </c>
      <c r="C135" s="10" t="s">
        <v>150</v>
      </c>
      <c r="D135" s="2" t="s">
        <v>22</v>
      </c>
      <c r="E135" s="2" t="n">
        <v>0.000157</v>
      </c>
      <c r="F135" s="2" t="n">
        <v>0.000248</v>
      </c>
      <c r="G135" s="11" t="n">
        <v>0.000157359949644831</v>
      </c>
      <c r="H135" s="12" t="n">
        <f aca="false">IFERROR(IF(NOT(G135=""),ABS(ROUNDDOWN(E135-G135, 3 - (1+INT(LOG10(ABS(E135)))))),""),IF(AND(E135=0,NOT(E135="")),ABS(ROUNDDOWN(E135-G135,0)),""))</f>
        <v>0</v>
      </c>
      <c r="I135" s="3" t="str">
        <f aca="false">IF(NOT(H135=""),IF(H135&lt;=F135,"match",IF(H135&lt;3*F135,"partial match","no match")),"")</f>
        <v>match</v>
      </c>
      <c r="J135" s="2" t="s">
        <v>151</v>
      </c>
    </row>
    <row r="136" customFormat="false" ht="15" hidden="false" customHeight="true" outlineLevel="0" collapsed="false">
      <c r="A136" s="10" t="s">
        <v>768</v>
      </c>
      <c r="B136" s="10" t="s">
        <v>147</v>
      </c>
      <c r="C136" s="10" t="s">
        <v>152</v>
      </c>
      <c r="D136" s="2" t="s">
        <v>56</v>
      </c>
      <c r="E136" s="2" t="n">
        <v>770</v>
      </c>
      <c r="F136" s="2" t="n">
        <v>5</v>
      </c>
      <c r="G136" s="11" t="n">
        <v>770</v>
      </c>
      <c r="H136" s="12" t="n">
        <f aca="false">IFERROR(IF(NOT(G136=""),ABS(ROUNDDOWN(E136-G136, 3 - (1+INT(LOG10(ABS(E136)))))),""),IF(AND(E136=0,NOT(E136="")),ABS(ROUNDDOWN(E136-G136,0)),""))</f>
        <v>0</v>
      </c>
      <c r="I136" s="3" t="str">
        <f aca="false">IF(NOT(H136=""),IF(H136&lt;=F136,"match",IF(H136&lt;3*F136,"partial match","no match")),"")</f>
        <v>match</v>
      </c>
      <c r="J136" s="2" t="s">
        <v>153</v>
      </c>
    </row>
    <row r="137" customFormat="false" ht="15" hidden="false" customHeight="true" outlineLevel="0" collapsed="false">
      <c r="A137" s="10" t="s">
        <v>768</v>
      </c>
      <c r="B137" s="10" t="s">
        <v>147</v>
      </c>
      <c r="C137" s="10" t="s">
        <v>154</v>
      </c>
      <c r="D137" s="2" t="s">
        <v>56</v>
      </c>
      <c r="E137" s="2" t="n">
        <v>399</v>
      </c>
      <c r="F137" s="2" t="n">
        <v>17</v>
      </c>
      <c r="G137" s="11" t="n">
        <v>399</v>
      </c>
      <c r="H137" s="12" t="n">
        <f aca="false">IFERROR(IF(NOT(G137=""),ABS(ROUNDDOWN(E137-G137, 3 - (1+INT(LOG10(ABS(E137)))))),""),IF(AND(E137=0,NOT(E137="")),ABS(ROUNDDOWN(E137-G137,0)),""))</f>
        <v>0</v>
      </c>
      <c r="I137" s="3" t="str">
        <f aca="false">IF(NOT(H137=""),IF(H137&lt;=F137,"match",IF(H137&lt;3*F137,"partial match","no match")),"")</f>
        <v>match</v>
      </c>
      <c r="J137" s="2" t="s">
        <v>155</v>
      </c>
    </row>
    <row r="138" customFormat="false" ht="15" hidden="false" customHeight="true" outlineLevel="0" collapsed="false">
      <c r="A138" s="10" t="s">
        <v>768</v>
      </c>
      <c r="B138" s="10" t="s">
        <v>147</v>
      </c>
      <c r="C138" s="10" t="s">
        <v>156</v>
      </c>
      <c r="D138" s="2" t="s">
        <v>22</v>
      </c>
      <c r="E138" s="2" t="n">
        <v>0.974</v>
      </c>
      <c r="F138" s="2" t="n">
        <v>0.001</v>
      </c>
      <c r="G138" s="11" t="n">
        <v>0.974395288193508</v>
      </c>
      <c r="H138" s="12" t="n">
        <f aca="false">IFERROR(IF(NOT(G138=""),ABS(ROUNDDOWN(E138-G138, 3 - (1+INT(LOG10(ABS(E138)))))),""),IF(AND(E138=0,NOT(E138="")),ABS(ROUNDDOWN(E138-G138,0)),""))</f>
        <v>0</v>
      </c>
      <c r="I138" s="3" t="str">
        <f aca="false">IF(NOT(H138=""),IF(H138&lt;=F138,"match",IF(H138&lt;3*F138,"partial match","no match")),"")</f>
        <v>match</v>
      </c>
      <c r="J138" s="2" t="s">
        <v>157</v>
      </c>
    </row>
    <row r="139" customFormat="false" ht="15" hidden="false" customHeight="true" outlineLevel="0" collapsed="false">
      <c r="A139" s="10" t="s">
        <v>768</v>
      </c>
      <c r="B139" s="10" t="s">
        <v>147</v>
      </c>
      <c r="C139" s="10" t="s">
        <v>158</v>
      </c>
      <c r="D139" s="2" t="s">
        <v>56</v>
      </c>
      <c r="E139" s="2" t="n">
        <v>371</v>
      </c>
      <c r="F139" s="2" t="n">
        <v>13</v>
      </c>
      <c r="G139" s="11" t="n">
        <v>371</v>
      </c>
      <c r="H139" s="12" t="n">
        <f aca="false">IFERROR(IF(NOT(G139=""),ABS(ROUNDDOWN(E139-G139, 3 - (1+INT(LOG10(ABS(E139)))))),""),IF(AND(E139=0,NOT(E139="")),ABS(ROUNDDOWN(E139-G139,0)),""))</f>
        <v>0</v>
      </c>
      <c r="I139" s="3" t="str">
        <f aca="false">IF(NOT(H139=""),IF(H139&lt;=F139,"match",IF(H139&lt;3*F139,"partial match","no match")),"")</f>
        <v>match</v>
      </c>
      <c r="J139" s="2" t="s">
        <v>159</v>
      </c>
    </row>
    <row r="140" customFormat="false" ht="15" hidden="false" customHeight="true" outlineLevel="0" collapsed="false">
      <c r="A140" s="10" t="s">
        <v>768</v>
      </c>
      <c r="B140" s="10" t="s">
        <v>147</v>
      </c>
      <c r="C140" s="10" t="s">
        <v>160</v>
      </c>
      <c r="D140" s="2" t="s">
        <v>51</v>
      </c>
      <c r="E140" s="2"/>
      <c r="F140" s="2"/>
      <c r="G140" s="11" t="n">
        <v>0.662774871355485</v>
      </c>
      <c r="H140" s="3" t="str">
        <f aca="false">IFERROR(IF(NOT(G140=""),ABS(ROUNDDOWN(E140-G140, 3 - (1+INT(LOG10(ABS(E140)))))),""),IF(AND(E140=0,NOT(E140="")),ABS(ROUNDDOWN(E140-G140,0)),""))</f>
        <v/>
      </c>
      <c r="I140" s="3" t="str">
        <f aca="false">IF(NOT(H140=""),IF(H140&lt;=F140,"match",IF(H140&lt;3*F140,"partial match","no match")),"")</f>
        <v/>
      </c>
      <c r="J140" s="2" t="s">
        <v>161</v>
      </c>
    </row>
    <row r="141" customFormat="false" ht="15" hidden="false" customHeight="true" outlineLevel="0" collapsed="false">
      <c r="A141" s="9" t="s">
        <v>768</v>
      </c>
      <c r="B141" s="9" t="s">
        <v>291</v>
      </c>
      <c r="C141" s="9" t="s">
        <v>163</v>
      </c>
      <c r="D141" s="2" t="s">
        <v>56</v>
      </c>
      <c r="E141" s="2" t="n">
        <v>0.153</v>
      </c>
      <c r="F141" s="2" t="n">
        <v>0.003</v>
      </c>
      <c r="G141" s="3"/>
      <c r="H141" s="3" t="str">
        <f aca="false">IFERROR(IF(NOT(G141=""),ABS(ROUNDDOWN(E141-G141, 3 - (1+INT(LOG10(ABS(E141)))))),""),IF(AND(E141=0,NOT(E141="")),ABS(ROUNDDOWN(E141-G141,0)),""))</f>
        <v/>
      </c>
      <c r="I141" s="3" t="str">
        <f aca="false">IF(NOT(H141=""),IF(H141&lt;=F141,"match",IF(H141&lt;3*F141,"partial match","no match")),"")</f>
        <v/>
      </c>
      <c r="J141" s="2" t="s">
        <v>292</v>
      </c>
    </row>
    <row r="142" customFormat="false" ht="15" hidden="false" customHeight="true" outlineLevel="0" collapsed="false">
      <c r="A142" s="9" t="s">
        <v>768</v>
      </c>
      <c r="B142" s="9" t="s">
        <v>291</v>
      </c>
      <c r="C142" s="9" t="s">
        <v>165</v>
      </c>
      <c r="D142" s="2" t="s">
        <v>22</v>
      </c>
      <c r="E142" s="2" t="n">
        <v>22.1</v>
      </c>
      <c r="F142" s="2" t="n">
        <v>0.3</v>
      </c>
      <c r="G142" s="3"/>
      <c r="H142" s="3" t="str">
        <f aca="false">IFERROR(IF(NOT(G142=""),ABS(ROUNDDOWN(E142-G142, 3 - (1+INT(LOG10(ABS(E142)))))),""),IF(AND(E142=0,NOT(E142="")),ABS(ROUNDDOWN(E142-G142,0)),""))</f>
        <v/>
      </c>
      <c r="I142" s="3" t="str">
        <f aca="false">IF(NOT(H142=""),IF(H142&lt;=F142,"match",IF(H142&lt;3*F142,"partial match","no match")),"")</f>
        <v/>
      </c>
      <c r="J142" s="2" t="s">
        <v>293</v>
      </c>
    </row>
    <row r="143" customFormat="false" ht="15" hidden="false" customHeight="true" outlineLevel="0" collapsed="false">
      <c r="A143" s="9" t="s">
        <v>768</v>
      </c>
      <c r="B143" s="9" t="s">
        <v>291</v>
      </c>
      <c r="C143" s="9" t="s">
        <v>167</v>
      </c>
      <c r="D143" s="2" t="s">
        <v>56</v>
      </c>
      <c r="E143" s="2" t="n">
        <v>24.4</v>
      </c>
      <c r="F143" s="2" t="n">
        <v>0.9</v>
      </c>
      <c r="G143" s="3"/>
      <c r="H143" s="3" t="str">
        <f aca="false">IFERROR(IF(NOT(G143=""),ABS(ROUNDDOWN(E143-G143, 3 - (1+INT(LOG10(ABS(E143)))))),""),IF(AND(E143=0,NOT(E143="")),ABS(ROUNDDOWN(E143-G143,0)),""))</f>
        <v/>
      </c>
      <c r="I143" s="3" t="str">
        <f aca="false">IF(NOT(H143=""),IF(H143&lt;=F143,"match",IF(H143&lt;3*F143,"partial match","no match")),"")</f>
        <v/>
      </c>
      <c r="J143" s="2" t="s">
        <v>294</v>
      </c>
    </row>
    <row r="144" customFormat="false" ht="15" hidden="false" customHeight="true" outlineLevel="0" collapsed="false">
      <c r="A144" s="9" t="s">
        <v>768</v>
      </c>
      <c r="B144" s="9" t="s">
        <v>291</v>
      </c>
      <c r="C144" s="9" t="s">
        <v>169</v>
      </c>
      <c r="D144" s="2" t="s">
        <v>22</v>
      </c>
      <c r="E144" s="2" t="n">
        <v>5.6</v>
      </c>
      <c r="F144" s="2" t="n">
        <v>0.03</v>
      </c>
      <c r="G144" s="3"/>
      <c r="H144" s="3" t="str">
        <f aca="false">IFERROR(IF(NOT(G144=""),ABS(ROUNDDOWN(E144-G144, 3 - (1+INT(LOG10(ABS(E144)))))),""),IF(AND(E144=0,NOT(E144="")),ABS(ROUNDDOWN(E144-G144,0)),""))</f>
        <v/>
      </c>
      <c r="I144" s="3" t="str">
        <f aca="false">IF(NOT(H144=""),IF(H144&lt;=F144,"match",IF(H144&lt;3*F144,"partial match","no match")),"")</f>
        <v/>
      </c>
      <c r="J144" s="2" t="s">
        <v>295</v>
      </c>
    </row>
    <row r="145" customFormat="false" ht="15" hidden="false" customHeight="true" outlineLevel="0" collapsed="false">
      <c r="A145" s="9" t="s">
        <v>768</v>
      </c>
      <c r="B145" s="9" t="s">
        <v>291</v>
      </c>
      <c r="C145" s="9" t="s">
        <v>171</v>
      </c>
      <c r="D145" s="2" t="s">
        <v>22</v>
      </c>
      <c r="E145" s="2" t="n">
        <v>1.7</v>
      </c>
      <c r="F145" s="2" t="n">
        <v>0.01</v>
      </c>
      <c r="G145" s="3"/>
      <c r="H145" s="3" t="str">
        <f aca="false">IFERROR(IF(NOT(G145=""),ABS(ROUNDDOWN(E145-G145, 3 - (1+INT(LOG10(ABS(E145)))))),""),IF(AND(E145=0,NOT(E145="")),ABS(ROUNDDOWN(E145-G145,0)),""))</f>
        <v/>
      </c>
      <c r="I145" s="3" t="str">
        <f aca="false">IF(NOT(H145=""),IF(H145&lt;=F145,"match",IF(H145&lt;3*F145,"partial match","no match")),"")</f>
        <v/>
      </c>
      <c r="J145" s="2" t="s">
        <v>296</v>
      </c>
    </row>
    <row r="146" customFormat="false" ht="15" hidden="false" customHeight="true" outlineLevel="0" collapsed="false">
      <c r="A146" s="9" t="s">
        <v>768</v>
      </c>
      <c r="B146" s="9" t="s">
        <v>291</v>
      </c>
      <c r="C146" s="9" t="s">
        <v>173</v>
      </c>
      <c r="D146" s="2" t="s">
        <v>22</v>
      </c>
      <c r="E146" s="2" t="n">
        <v>8.22</v>
      </c>
      <c r="F146" s="2" t="n">
        <v>0.06</v>
      </c>
      <c r="G146" s="3"/>
      <c r="H146" s="3" t="str">
        <f aca="false">IFERROR(IF(NOT(G146=""),ABS(ROUNDDOWN(E146-G146, 3 - (1+INT(LOG10(ABS(E146)))))),""),IF(AND(E146=0,NOT(E146="")),ABS(ROUNDDOWN(E146-G146,0)),""))</f>
        <v/>
      </c>
      <c r="I146" s="3" t="str">
        <f aca="false">IF(NOT(H146=""),IF(H146&lt;=F146,"match",IF(H146&lt;3*F146,"partial match","no match")),"")</f>
        <v/>
      </c>
      <c r="J146" s="2" t="s">
        <v>297</v>
      </c>
    </row>
    <row r="147" customFormat="false" ht="15" hidden="false" customHeight="true" outlineLevel="0" collapsed="false">
      <c r="A147" s="9" t="s">
        <v>768</v>
      </c>
      <c r="B147" s="9" t="s">
        <v>291</v>
      </c>
      <c r="C147" s="9" t="s">
        <v>175</v>
      </c>
      <c r="D147" s="2" t="s">
        <v>22</v>
      </c>
      <c r="E147" s="2" t="n">
        <v>2.39</v>
      </c>
      <c r="F147" s="2" t="n">
        <v>0.01</v>
      </c>
      <c r="G147" s="3"/>
      <c r="H147" s="3" t="str">
        <f aca="false">IFERROR(IF(NOT(G147=""),ABS(ROUNDDOWN(E147-G147, 3 - (1+INT(LOG10(ABS(E147)))))),""),IF(AND(E147=0,NOT(E147="")),ABS(ROUNDDOWN(E147-G147,0)),""))</f>
        <v/>
      </c>
      <c r="I147" s="3" t="str">
        <f aca="false">IF(NOT(H147=""),IF(H147&lt;=F147,"match",IF(H147&lt;3*F147,"partial match","no match")),"")</f>
        <v/>
      </c>
      <c r="J147" s="2" t="s">
        <v>298</v>
      </c>
    </row>
    <row r="148" customFormat="false" ht="15" hidden="false" customHeight="true" outlineLevel="0" collapsed="false">
      <c r="A148" s="9" t="s">
        <v>768</v>
      </c>
      <c r="B148" s="9" t="s">
        <v>291</v>
      </c>
      <c r="C148" s="9" t="s">
        <v>177</v>
      </c>
      <c r="D148" s="2" t="s">
        <v>22</v>
      </c>
      <c r="E148" s="2" t="n">
        <v>44.3</v>
      </c>
      <c r="F148" s="2" t="n">
        <v>0.4</v>
      </c>
      <c r="G148" s="3"/>
      <c r="H148" s="3" t="str">
        <f aca="false">IFERROR(IF(NOT(G148=""),ABS(ROUNDDOWN(E148-G148, 3 - (1+INT(LOG10(ABS(E148)))))),""),IF(AND(E148=0,NOT(E148="")),ABS(ROUNDDOWN(E148-G148,0)),""))</f>
        <v/>
      </c>
      <c r="I148" s="3" t="str">
        <f aca="false">IF(NOT(H148=""),IF(H148&lt;=F148,"match",IF(H148&lt;3*F148,"partial match","no match")),"")</f>
        <v/>
      </c>
      <c r="J148" s="2" t="s">
        <v>299</v>
      </c>
    </row>
    <row r="149" customFormat="false" ht="15" hidden="false" customHeight="true" outlineLevel="0" collapsed="false">
      <c r="A149" s="9" t="s">
        <v>768</v>
      </c>
      <c r="B149" s="9" t="s">
        <v>291</v>
      </c>
      <c r="C149" s="9" t="s">
        <v>179</v>
      </c>
      <c r="D149" s="2" t="s">
        <v>56</v>
      </c>
      <c r="E149" s="2" t="n">
        <v>86.6</v>
      </c>
      <c r="F149" s="2" t="n">
        <v>3.3</v>
      </c>
      <c r="G149" s="3"/>
      <c r="H149" s="3" t="str">
        <f aca="false">IFERROR(IF(NOT(G149=""),ABS(ROUNDDOWN(E149-G149, 3 - (1+INT(LOG10(ABS(E149)))))),""),IF(AND(E149=0,NOT(E149="")),ABS(ROUNDDOWN(E149-G149,0)),""))</f>
        <v/>
      </c>
      <c r="I149" s="3" t="str">
        <f aca="false">IF(NOT(H149=""),IF(H149&lt;=F149,"match",IF(H149&lt;3*F149,"partial match","no match")),"")</f>
        <v/>
      </c>
      <c r="J149" s="2" t="s">
        <v>300</v>
      </c>
    </row>
    <row r="150" customFormat="false" ht="15" hidden="false" customHeight="true" outlineLevel="0" collapsed="false">
      <c r="A150" s="9" t="s">
        <v>768</v>
      </c>
      <c r="B150" s="9" t="s">
        <v>291</v>
      </c>
      <c r="C150" s="9" t="s">
        <v>181</v>
      </c>
      <c r="D150" s="2" t="s">
        <v>22</v>
      </c>
      <c r="E150" s="2" t="n">
        <v>3.96</v>
      </c>
      <c r="F150" s="2" t="n">
        <v>0.02</v>
      </c>
      <c r="G150" s="3"/>
      <c r="H150" s="3" t="str">
        <f aca="false">IFERROR(IF(NOT(G150=""),ABS(ROUNDDOWN(E150-G150, 3 - (1+INT(LOG10(ABS(E150)))))),""),IF(AND(E150=0,NOT(E150="")),ABS(ROUNDDOWN(E150-G150,0)),""))</f>
        <v/>
      </c>
      <c r="I150" s="3" t="str">
        <f aca="false">IF(NOT(H150=""),IF(H150&lt;=F150,"match",IF(H150&lt;3*F150,"partial match","no match")),"")</f>
        <v/>
      </c>
      <c r="J150" s="2" t="s">
        <v>301</v>
      </c>
    </row>
    <row r="151" customFormat="false" ht="15" hidden="false" customHeight="true" outlineLevel="0" collapsed="false">
      <c r="A151" s="9" t="s">
        <v>768</v>
      </c>
      <c r="B151" s="9" t="s">
        <v>291</v>
      </c>
      <c r="C151" s="9" t="s">
        <v>183</v>
      </c>
      <c r="D151" s="2" t="s">
        <v>22</v>
      </c>
      <c r="E151" s="2" t="n">
        <v>0.0638</v>
      </c>
      <c r="F151" s="2" t="n">
        <v>0.0009</v>
      </c>
      <c r="G151" s="3"/>
      <c r="H151" s="3" t="str">
        <f aca="false">IFERROR(IF(NOT(G151=""),ABS(ROUNDDOWN(E151-G151, 3 - (1+INT(LOG10(ABS(E151)))))),""),IF(AND(E151=0,NOT(E151="")),ABS(ROUNDDOWN(E151-G151,0)),""))</f>
        <v/>
      </c>
      <c r="I151" s="3" t="str">
        <f aca="false">IF(NOT(H151=""),IF(H151&lt;=F151,"match",IF(H151&lt;3*F151,"partial match","no match")),"")</f>
        <v/>
      </c>
      <c r="J151" s="2" t="s">
        <v>302</v>
      </c>
    </row>
    <row r="152" customFormat="false" ht="15" hidden="false" customHeight="true" outlineLevel="0" collapsed="false">
      <c r="A152" s="9" t="s">
        <v>768</v>
      </c>
      <c r="B152" s="9" t="s">
        <v>291</v>
      </c>
      <c r="C152" s="9" t="s">
        <v>185</v>
      </c>
      <c r="D152" s="2" t="s">
        <v>22</v>
      </c>
      <c r="E152" s="2" t="n">
        <v>11.1</v>
      </c>
      <c r="F152" s="2" t="n">
        <v>0.1</v>
      </c>
      <c r="G152" s="3"/>
      <c r="H152" s="3" t="str">
        <f aca="false">IFERROR(IF(NOT(G152=""),ABS(ROUNDDOWN(E152-G152, 3 - (1+INT(LOG10(ABS(E152)))))),""),IF(AND(E152=0,NOT(E152="")),ABS(ROUNDDOWN(E152-G152,0)),""))</f>
        <v/>
      </c>
      <c r="I152" s="3" t="str">
        <f aca="false">IF(NOT(H152=""),IF(H152&lt;=F152,"match",IF(H152&lt;3*F152,"partial match","no match")),"")</f>
        <v/>
      </c>
      <c r="J152" s="2" t="s">
        <v>303</v>
      </c>
    </row>
    <row r="153" customFormat="false" ht="15" hidden="false" customHeight="true" outlineLevel="0" collapsed="false">
      <c r="A153" s="9" t="s">
        <v>768</v>
      </c>
      <c r="B153" s="9" t="s">
        <v>291</v>
      </c>
      <c r="C153" s="9" t="s">
        <v>187</v>
      </c>
      <c r="D153" s="2" t="s">
        <v>22</v>
      </c>
      <c r="E153" s="2" t="n">
        <v>1.7</v>
      </c>
      <c r="F153" s="2" t="n">
        <v>0.01</v>
      </c>
      <c r="G153" s="3"/>
      <c r="H153" s="3" t="str">
        <f aca="false">IFERROR(IF(NOT(G153=""),ABS(ROUNDDOWN(E153-G153, 3 - (1+INT(LOG10(ABS(E153)))))),""),IF(AND(E153=0,NOT(E153="")),ABS(ROUNDDOWN(E153-G153,0)),""))</f>
        <v/>
      </c>
      <c r="I153" s="3" t="str">
        <f aca="false">IF(NOT(H153=""),IF(H153&lt;=F153,"match",IF(H153&lt;3*F153,"partial match","no match")),"")</f>
        <v/>
      </c>
      <c r="J153" s="2" t="s">
        <v>304</v>
      </c>
    </row>
    <row r="154" customFormat="false" ht="15" hidden="false" customHeight="true" outlineLevel="0" collapsed="false">
      <c r="A154" s="9" t="s">
        <v>768</v>
      </c>
      <c r="B154" s="9" t="s">
        <v>291</v>
      </c>
      <c r="C154" s="9" t="s">
        <v>189</v>
      </c>
      <c r="D154" s="2" t="s">
        <v>56</v>
      </c>
      <c r="E154" s="2" t="n">
        <v>0.608</v>
      </c>
      <c r="F154" s="2" t="n">
        <v>0.001</v>
      </c>
      <c r="G154" s="3"/>
      <c r="H154" s="3" t="str">
        <f aca="false">IFERROR(IF(NOT(G154=""),ABS(ROUNDDOWN(E154-G154, 3 - (1+INT(LOG10(ABS(E154)))))),""),IF(AND(E154=0,NOT(E154="")),ABS(ROUNDDOWN(E154-G154,0)),""))</f>
        <v/>
      </c>
      <c r="I154" s="3" t="str">
        <f aca="false">IF(NOT(H154=""),IF(H154&lt;=F154,"match",IF(H154&lt;3*F154,"partial match","no match")),"")</f>
        <v/>
      </c>
      <c r="J154" s="2" t="s">
        <v>305</v>
      </c>
    </row>
    <row r="155" customFormat="false" ht="15" hidden="false" customHeight="true" outlineLevel="0" collapsed="false">
      <c r="A155" s="9" t="s">
        <v>768</v>
      </c>
      <c r="B155" s="9" t="s">
        <v>291</v>
      </c>
      <c r="C155" s="9" t="s">
        <v>191</v>
      </c>
      <c r="D155" s="2" t="s">
        <v>22</v>
      </c>
      <c r="E155" s="2" t="n">
        <v>0.955</v>
      </c>
      <c r="F155" s="2" t="n">
        <v>0.001</v>
      </c>
      <c r="G155" s="3"/>
      <c r="H155" s="3" t="str">
        <f aca="false">IFERROR(IF(NOT(G155=""),ABS(ROUNDDOWN(E155-G155, 3 - (1+INT(LOG10(ABS(E155)))))),""),IF(AND(E155=0,NOT(E155="")),ABS(ROUNDDOWN(E155-G155,0)),""))</f>
        <v/>
      </c>
      <c r="I155" s="3" t="str">
        <f aca="false">IF(NOT(H155=""),IF(H155&lt;=F155,"match",IF(H155&lt;3*F155,"partial match","no match")),"")</f>
        <v/>
      </c>
      <c r="J155" s="2" t="s">
        <v>306</v>
      </c>
    </row>
    <row r="156" customFormat="false" ht="15" hidden="false" customHeight="true" outlineLevel="0" collapsed="false">
      <c r="A156" s="9" t="s">
        <v>768</v>
      </c>
      <c r="B156" s="9" t="s">
        <v>291</v>
      </c>
      <c r="C156" s="9" t="s">
        <v>193</v>
      </c>
      <c r="D156" s="2" t="s">
        <v>22</v>
      </c>
      <c r="E156" s="2" t="n">
        <v>0.576</v>
      </c>
      <c r="F156" s="2" t="n">
        <v>0.001</v>
      </c>
      <c r="G156" s="3"/>
      <c r="H156" s="3" t="str">
        <f aca="false">IFERROR(IF(NOT(G156=""),ABS(ROUNDDOWN(E156-G156, 3 - (1+INT(LOG10(ABS(E156)))))),""),IF(AND(E156=0,NOT(E156="")),ABS(ROUNDDOWN(E156-G156,0)),""))</f>
        <v/>
      </c>
      <c r="I156" s="3" t="str">
        <f aca="false">IF(NOT(H156=""),IF(H156&lt;=F156,"match",IF(H156&lt;3*F156,"partial match","no match")),"")</f>
        <v/>
      </c>
      <c r="J156" s="2" t="s">
        <v>307</v>
      </c>
    </row>
    <row r="157" customFormat="false" ht="15" hidden="false" customHeight="true" outlineLevel="0" collapsed="false">
      <c r="A157" s="9" t="s">
        <v>768</v>
      </c>
      <c r="B157" s="9" t="s">
        <v>291</v>
      </c>
      <c r="C157" s="9" t="s">
        <v>195</v>
      </c>
      <c r="D157" s="2" t="s">
        <v>22</v>
      </c>
      <c r="E157" s="2" t="n">
        <v>0.99</v>
      </c>
      <c r="F157" s="2" t="n">
        <v>0.001</v>
      </c>
      <c r="G157" s="5"/>
      <c r="H157" s="3" t="str">
        <f aca="false">IFERROR(IF(NOT(G157=""),ABS(ROUNDDOWN(E157-G157, 3 - (1+INT(LOG10(ABS(E157)))))),""),IF(AND(E157=0,NOT(E157="")),ABS(ROUNDDOWN(E157-G157,0)),""))</f>
        <v/>
      </c>
      <c r="I157" s="3" t="str">
        <f aca="false">IF(NOT(H157=""),IF(H157&lt;=F157,"match",IF(H157&lt;3*F157,"partial match","no match")),"")</f>
        <v/>
      </c>
      <c r="J157" s="2" t="s">
        <v>308</v>
      </c>
    </row>
    <row r="158" customFormat="false" ht="15" hidden="false" customHeight="true" outlineLevel="0" collapsed="false">
      <c r="A158" s="9" t="s">
        <v>768</v>
      </c>
      <c r="B158" s="9" t="s">
        <v>291</v>
      </c>
      <c r="C158" s="9" t="s">
        <v>197</v>
      </c>
      <c r="D158" s="2" t="s">
        <v>22</v>
      </c>
      <c r="E158" s="2" t="n">
        <v>0.41</v>
      </c>
      <c r="F158" s="2" t="n">
        <v>0.004</v>
      </c>
      <c r="G158" s="3"/>
      <c r="H158" s="3" t="str">
        <f aca="false">IFERROR(IF(NOT(G158=""),ABS(ROUNDDOWN(E158-G158, 3 - (1+INT(LOG10(ABS(E158)))))),""),IF(AND(E158=0,NOT(E158="")),ABS(ROUNDDOWN(E158-G158,0)),""))</f>
        <v/>
      </c>
      <c r="I158" s="3" t="str">
        <f aca="false">IF(NOT(H158=""),IF(H158&lt;=F158,"match",IF(H158&lt;3*F158,"partial match","no match")),"")</f>
        <v/>
      </c>
      <c r="J158" s="2" t="s">
        <v>309</v>
      </c>
    </row>
    <row r="159" customFormat="false" ht="15" hidden="false" customHeight="true" outlineLevel="0" collapsed="false">
      <c r="A159" s="9" t="s">
        <v>768</v>
      </c>
      <c r="B159" s="9" t="s">
        <v>291</v>
      </c>
      <c r="C159" s="9" t="s">
        <v>199</v>
      </c>
      <c r="D159" s="2" t="s">
        <v>56</v>
      </c>
      <c r="E159" s="2" t="n">
        <v>0.771</v>
      </c>
      <c r="F159" s="2" t="n">
        <v>0.006</v>
      </c>
      <c r="G159" s="3"/>
      <c r="H159" s="3" t="str">
        <f aca="false">IFERROR(IF(NOT(G159=""),ABS(ROUNDDOWN(E159-G159, 3 - (1+INT(LOG10(ABS(E159)))))),""),IF(AND(E159=0,NOT(E159="")),ABS(ROUNDDOWN(E159-G159,0)),""))</f>
        <v/>
      </c>
      <c r="I159" s="3" t="str">
        <f aca="false">IF(NOT(H159=""),IF(H159&lt;=F159,"match",IF(H159&lt;3*F159,"partial match","no match")),"")</f>
        <v/>
      </c>
      <c r="J159" s="2" t="s">
        <v>310</v>
      </c>
    </row>
    <row r="160" customFormat="false" ht="15" hidden="false" customHeight="true" outlineLevel="0" collapsed="false">
      <c r="A160" s="9" t="s">
        <v>768</v>
      </c>
      <c r="B160" s="9" t="s">
        <v>291</v>
      </c>
      <c r="C160" s="9" t="s">
        <v>201</v>
      </c>
      <c r="D160" s="2" t="s">
        <v>22</v>
      </c>
      <c r="E160" s="2" t="n">
        <v>509</v>
      </c>
      <c r="F160" s="2" t="n">
        <v>8</v>
      </c>
      <c r="G160" s="3"/>
      <c r="H160" s="3" t="str">
        <f aca="false">IFERROR(IF(NOT(G160=""),ABS(ROUNDDOWN(E160-G160, 3 - (1+INT(LOG10(ABS(E160)))))),""),IF(AND(E160=0,NOT(E160="")),ABS(ROUNDDOWN(E160-G160,0)),""))</f>
        <v/>
      </c>
      <c r="I160" s="3" t="str">
        <f aca="false">IF(NOT(H160=""),IF(H160&lt;=F160,"match",IF(H160&lt;3*F160,"partial match","no match")),"")</f>
        <v/>
      </c>
      <c r="J160" s="2" t="s">
        <v>311</v>
      </c>
    </row>
    <row r="161" customFormat="false" ht="15" hidden="false" customHeight="true" outlineLevel="0" collapsed="false">
      <c r="A161" s="9" t="s">
        <v>768</v>
      </c>
      <c r="B161" s="9" t="s">
        <v>291</v>
      </c>
      <c r="C161" s="9" t="s">
        <v>203</v>
      </c>
      <c r="D161" s="2" t="s">
        <v>56</v>
      </c>
      <c r="E161" s="2" t="n">
        <v>86.6</v>
      </c>
      <c r="F161" s="2" t="n">
        <v>3.3</v>
      </c>
      <c r="G161" s="3"/>
      <c r="H161" s="3" t="str">
        <f aca="false">IFERROR(IF(NOT(G161=""),ABS(ROUNDDOWN(E161-G161, 3 - (1+INT(LOG10(ABS(E161)))))),""),IF(AND(E161=0,NOT(E161="")),ABS(ROUNDDOWN(E161-G161,0)),""))</f>
        <v/>
      </c>
      <c r="I161" s="3" t="str">
        <f aca="false">IF(NOT(H161=""),IF(H161&lt;=F161,"match",IF(H161&lt;3*F161,"partial match","no match")),"")</f>
        <v/>
      </c>
      <c r="J161" s="2" t="s">
        <v>312</v>
      </c>
    </row>
    <row r="162" customFormat="false" ht="15" hidden="false" customHeight="true" outlineLevel="0" collapsed="false">
      <c r="A162" s="9" t="s">
        <v>768</v>
      </c>
      <c r="B162" s="9" t="s">
        <v>291</v>
      </c>
      <c r="C162" s="9" t="s">
        <v>205</v>
      </c>
      <c r="D162" s="2" t="s">
        <v>56</v>
      </c>
      <c r="E162" s="2" t="n">
        <v>-2070</v>
      </c>
      <c r="F162" s="2" t="n">
        <v>70</v>
      </c>
      <c r="G162" s="3"/>
      <c r="H162" s="3" t="str">
        <f aca="false">IFERROR(IF(NOT(G162=""),ABS(ROUNDDOWN(E162-G162, 3 - (1+INT(LOG10(ABS(E162)))))),""),IF(AND(E162=0,NOT(E162="")),ABS(ROUNDDOWN(E162-G162,0)),""))</f>
        <v/>
      </c>
      <c r="I162" s="3" t="str">
        <f aca="false">IF(NOT(H162=""),IF(H162&lt;=F162,"match",IF(H162&lt;3*F162,"partial match","no match")),"")</f>
        <v/>
      </c>
      <c r="J162" s="2" t="s">
        <v>313</v>
      </c>
    </row>
    <row r="163" customFormat="false" ht="15" hidden="false" customHeight="true" outlineLevel="0" collapsed="false">
      <c r="A163" s="9" t="s">
        <v>768</v>
      </c>
      <c r="B163" s="9" t="s">
        <v>291</v>
      </c>
      <c r="C163" s="9" t="s">
        <v>207</v>
      </c>
      <c r="D163" s="2" t="s">
        <v>56</v>
      </c>
      <c r="E163" s="2" t="n">
        <v>68900</v>
      </c>
      <c r="F163" s="2" t="n">
        <v>2100</v>
      </c>
      <c r="G163" s="3"/>
      <c r="H163" s="3" t="str">
        <f aca="false">IFERROR(IF(NOT(G163=""),ABS(ROUNDDOWN(E163-G163, 3 - (1+INT(LOG10(ABS(E163)))))),""),IF(AND(E163=0,NOT(E163="")),ABS(ROUNDDOWN(E163-G163,0)),""))</f>
        <v/>
      </c>
      <c r="I163" s="3" t="str">
        <f aca="false">IF(NOT(H163=""),IF(H163&lt;=F163,"match",IF(H163&lt;3*F163,"partial match","no match")),"")</f>
        <v/>
      </c>
      <c r="J163" s="2" t="s">
        <v>314</v>
      </c>
    </row>
    <row r="164" customFormat="false" ht="15" hidden="false" customHeight="true" outlineLevel="0" collapsed="false">
      <c r="A164" s="9" t="s">
        <v>768</v>
      </c>
      <c r="B164" s="9" t="s">
        <v>291</v>
      </c>
      <c r="C164" s="9" t="s">
        <v>209</v>
      </c>
      <c r="D164" s="2" t="s">
        <v>56</v>
      </c>
      <c r="E164" s="2" t="n">
        <v>-0.181</v>
      </c>
      <c r="F164" s="2" t="n">
        <v>0.003</v>
      </c>
      <c r="G164" s="3"/>
      <c r="H164" s="3" t="str">
        <f aca="false">IFERROR(IF(NOT(G164=""),ABS(ROUNDDOWN(E164-G164, 3 - (1+INT(LOG10(ABS(E164)))))),""),IF(AND(E164=0,NOT(E164="")),ABS(ROUNDDOWN(E164-G164,0)),""))</f>
        <v/>
      </c>
      <c r="I164" s="3" t="str">
        <f aca="false">IF(NOT(H164=""),IF(H164&lt;=F164,"match",IF(H164&lt;3*F164,"partial match","no match")),"")</f>
        <v/>
      </c>
      <c r="J164" s="2" t="s">
        <v>315</v>
      </c>
    </row>
    <row r="165" customFormat="false" ht="15" hidden="false" customHeight="true" outlineLevel="0" collapsed="false">
      <c r="A165" s="9" t="s">
        <v>768</v>
      </c>
      <c r="B165" s="9" t="s">
        <v>291</v>
      </c>
      <c r="C165" s="9" t="s">
        <v>211</v>
      </c>
      <c r="D165" s="2" t="s">
        <v>56</v>
      </c>
      <c r="E165" s="2" t="n">
        <v>0.813</v>
      </c>
      <c r="F165" s="2" t="n">
        <v>0.004</v>
      </c>
      <c r="G165" s="3"/>
      <c r="H165" s="3" t="str">
        <f aca="false">IFERROR(IF(NOT(G165=""),ABS(ROUNDDOWN(E165-G165, 3 - (1+INT(LOG10(ABS(E165)))))),""),IF(AND(E165=0,NOT(E165="")),ABS(ROUNDDOWN(E165-G165,0)),""))</f>
        <v/>
      </c>
      <c r="I165" s="3" t="str">
        <f aca="false">IF(NOT(H165=""),IF(H165&lt;=F165,"match",IF(H165&lt;3*F165,"partial match","no match")),"")</f>
        <v/>
      </c>
      <c r="J165" s="2" t="s">
        <v>316</v>
      </c>
    </row>
    <row r="166" customFormat="false" ht="15" hidden="false" customHeight="true" outlineLevel="0" collapsed="false">
      <c r="A166" s="10" t="s">
        <v>768</v>
      </c>
      <c r="B166" s="10" t="s">
        <v>317</v>
      </c>
      <c r="C166" s="10" t="s">
        <v>163</v>
      </c>
      <c r="D166" s="2" t="s">
        <v>22</v>
      </c>
      <c r="E166" s="2" t="n">
        <v>0.153</v>
      </c>
      <c r="F166" s="2" t="n">
        <v>0.003</v>
      </c>
      <c r="G166" s="11" t="n">
        <v>0.153123588068282</v>
      </c>
      <c r="H166" s="12" t="n">
        <f aca="false">IFERROR(IF(NOT(G166=""),ABS(ROUNDDOWN(E166-G166, 3 - (1+INT(LOG10(ABS(E166)))))),""),IF(AND(E166=0,NOT(E166="")),ABS(ROUNDDOWN(E166-G166,0)),""))</f>
        <v>0</v>
      </c>
      <c r="I166" s="3" t="str">
        <f aca="false">IF(NOT(H166=""),IF(H166&lt;=F166,"match",IF(H166&lt;3*F166,"partial match","no match")),"")</f>
        <v>match</v>
      </c>
      <c r="J166" s="2" t="s">
        <v>318</v>
      </c>
    </row>
    <row r="167" customFormat="false" ht="15" hidden="false" customHeight="true" outlineLevel="0" collapsed="false">
      <c r="A167" s="10" t="s">
        <v>768</v>
      </c>
      <c r="B167" s="10" t="s">
        <v>317</v>
      </c>
      <c r="C167" s="10" t="s">
        <v>165</v>
      </c>
      <c r="D167" s="2" t="s">
        <v>22</v>
      </c>
      <c r="E167" s="2" t="n">
        <v>22.1</v>
      </c>
      <c r="F167" s="2" t="n">
        <v>0.3</v>
      </c>
      <c r="G167" s="11" t="n">
        <v>22.1312466648197</v>
      </c>
      <c r="H167" s="12" t="n">
        <f aca="false">IFERROR(IF(NOT(G167=""),ABS(ROUNDDOWN(E167-G167, 3 - (1+INT(LOG10(ABS(E167)))))),""),IF(AND(E167=0,NOT(E167="")),ABS(ROUNDDOWN(E167-G167,0)),""))</f>
        <v>0</v>
      </c>
      <c r="I167" s="3" t="str">
        <f aca="false">IF(NOT(H167=""),IF(H167&lt;=F167,"match",IF(H167&lt;3*F167,"partial match","no match")),"")</f>
        <v>match</v>
      </c>
      <c r="J167" s="2" t="s">
        <v>319</v>
      </c>
    </row>
    <row r="168" customFormat="false" ht="15" hidden="false" customHeight="true" outlineLevel="0" collapsed="false">
      <c r="A168" s="10" t="s">
        <v>768</v>
      </c>
      <c r="B168" s="10" t="s">
        <v>317</v>
      </c>
      <c r="C168" s="10" t="s">
        <v>167</v>
      </c>
      <c r="D168" s="2" t="s">
        <v>22</v>
      </c>
      <c r="E168" s="2" t="n">
        <v>24.4</v>
      </c>
      <c r="F168" s="2" t="n">
        <v>0.9</v>
      </c>
      <c r="G168" s="11" t="n">
        <v>24.4430784628211</v>
      </c>
      <c r="H168" s="12" t="n">
        <f aca="false">IFERROR(IF(NOT(G168=""),ABS(ROUNDDOWN(E168-G168, 3 - (1+INT(LOG10(ABS(E168)))))),""),IF(AND(E168=0,NOT(E168="")),ABS(ROUNDDOWN(E168-G168,0)),""))</f>
        <v>0</v>
      </c>
      <c r="I168" s="3" t="str">
        <f aca="false">IF(NOT(H168=""),IF(H168&lt;=F168,"match",IF(H168&lt;3*F168,"partial match","no match")),"")</f>
        <v>match</v>
      </c>
      <c r="J168" s="2" t="s">
        <v>320</v>
      </c>
    </row>
    <row r="169" customFormat="false" ht="15" hidden="false" customHeight="true" outlineLevel="0" collapsed="false">
      <c r="A169" s="10" t="s">
        <v>768</v>
      </c>
      <c r="B169" s="10" t="s">
        <v>317</v>
      </c>
      <c r="C169" s="10" t="s">
        <v>169</v>
      </c>
      <c r="D169" s="2" t="s">
        <v>22</v>
      </c>
      <c r="E169" s="2" t="n">
        <v>5.61</v>
      </c>
      <c r="F169" s="2" t="n">
        <v>0.03</v>
      </c>
      <c r="G169" s="11" t="n">
        <v>5.61431942002052</v>
      </c>
      <c r="H169" s="12" t="n">
        <f aca="false">IFERROR(IF(NOT(G169=""),ABS(ROUNDDOWN(E169-G169, 3 - (1+INT(LOG10(ABS(E169)))))),""),IF(AND(E169=0,NOT(E169="")),ABS(ROUNDDOWN(E169-G169,0)),""))</f>
        <v>0</v>
      </c>
      <c r="I169" s="3" t="str">
        <f aca="false">IF(NOT(H169=""),IF(H169&lt;=F169,"match",IF(H169&lt;3*F169,"partial match","no match")),"")</f>
        <v>match</v>
      </c>
      <c r="J169" s="2" t="s">
        <v>321</v>
      </c>
    </row>
    <row r="170" customFormat="false" ht="15" hidden="false" customHeight="true" outlineLevel="0" collapsed="false">
      <c r="A170" s="10" t="s">
        <v>768</v>
      </c>
      <c r="B170" s="10" t="s">
        <v>317</v>
      </c>
      <c r="C170" s="10" t="s">
        <v>171</v>
      </c>
      <c r="D170" s="2" t="s">
        <v>22</v>
      </c>
      <c r="E170" s="2" t="n">
        <v>1.7</v>
      </c>
      <c r="F170" s="2" t="n">
        <v>0.01</v>
      </c>
      <c r="G170" s="11" t="n">
        <v>1.69573487385349</v>
      </c>
      <c r="H170" s="12" t="n">
        <f aca="false">IFERROR(IF(NOT(G170=""),ABS(ROUNDDOWN(E170-G170, 3 - (1+INT(LOG10(ABS(E170)))))),""),IF(AND(E170=0,NOT(E170="")),ABS(ROUNDDOWN(E170-G170,0)),""))</f>
        <v>0</v>
      </c>
      <c r="I170" s="3" t="str">
        <f aca="false">IF(NOT(H170=""),IF(H170&lt;=F170,"match",IF(H170&lt;3*F170,"partial match","no match")),"")</f>
        <v>match</v>
      </c>
      <c r="J170" s="2" t="s">
        <v>322</v>
      </c>
    </row>
    <row r="171" customFormat="false" ht="15" hidden="false" customHeight="true" outlineLevel="0" collapsed="false">
      <c r="A171" s="10" t="s">
        <v>768</v>
      </c>
      <c r="B171" s="10" t="s">
        <v>317</v>
      </c>
      <c r="C171" s="10" t="s">
        <v>173</v>
      </c>
      <c r="D171" s="2" t="s">
        <v>22</v>
      </c>
      <c r="E171" s="2" t="n">
        <v>8.23</v>
      </c>
      <c r="F171" s="2" t="n">
        <v>0.06</v>
      </c>
      <c r="G171" s="11" t="n">
        <v>8.23395152386759</v>
      </c>
      <c r="H171" s="12" t="n">
        <f aca="false">IFERROR(IF(NOT(G171=""),ABS(ROUNDDOWN(E171-G171, 3 - (1+INT(LOG10(ABS(E171)))))),""),IF(AND(E171=0,NOT(E171="")),ABS(ROUNDDOWN(E171-G171,0)),""))</f>
        <v>0</v>
      </c>
      <c r="I171" s="3" t="str">
        <f aca="false">IF(NOT(H171=""),IF(H171&lt;=F171,"match",IF(H171&lt;3*F171,"partial match","no match")),"")</f>
        <v>match</v>
      </c>
      <c r="J171" s="2" t="s">
        <v>323</v>
      </c>
    </row>
    <row r="172" customFormat="false" ht="15" hidden="false" customHeight="true" outlineLevel="0" collapsed="false">
      <c r="A172" s="10" t="s">
        <v>768</v>
      </c>
      <c r="B172" s="10" t="s">
        <v>317</v>
      </c>
      <c r="C172" s="10" t="s">
        <v>175</v>
      </c>
      <c r="D172" s="2" t="s">
        <v>22</v>
      </c>
      <c r="E172" s="2" t="n">
        <v>2.4</v>
      </c>
      <c r="F172" s="2" t="n">
        <v>0.01</v>
      </c>
      <c r="G172" s="11" t="n">
        <v>2.39800251364478</v>
      </c>
      <c r="H172" s="12" t="n">
        <f aca="false">IFERROR(IF(NOT(G172=""),ABS(ROUNDDOWN(E172-G172, 3 - (1+INT(LOG10(ABS(E172)))))),""),IF(AND(E172=0,NOT(E172="")),ABS(ROUNDDOWN(E172-G172,0)),""))</f>
        <v>0</v>
      </c>
      <c r="I172" s="3" t="str">
        <f aca="false">IF(NOT(H172=""),IF(H172&lt;=F172,"match",IF(H172&lt;3*F172,"partial match","no match")),"")</f>
        <v>match</v>
      </c>
      <c r="J172" s="2" t="s">
        <v>324</v>
      </c>
    </row>
    <row r="173" customFormat="false" ht="15" hidden="false" customHeight="true" outlineLevel="0" collapsed="false">
      <c r="A173" s="10" t="s">
        <v>768</v>
      </c>
      <c r="B173" s="10" t="s">
        <v>317</v>
      </c>
      <c r="C173" s="10" t="s">
        <v>177</v>
      </c>
      <c r="D173" s="2" t="s">
        <v>22</v>
      </c>
      <c r="E173" s="2" t="n">
        <v>44.3</v>
      </c>
      <c r="F173" s="2" t="n">
        <v>0.4</v>
      </c>
      <c r="G173" s="11" t="n">
        <v>44.2624933296395</v>
      </c>
      <c r="H173" s="12" t="n">
        <f aca="false">IFERROR(IF(NOT(G173=""),ABS(ROUNDDOWN(E173-G173, 3 - (1+INT(LOG10(ABS(E173)))))),""),IF(AND(E173=0,NOT(E173="")),ABS(ROUNDDOWN(E173-G173,0)),""))</f>
        <v>0</v>
      </c>
      <c r="I173" s="3" t="str">
        <f aca="false">IF(NOT(H173=""),IF(H173&lt;=F173,"match",IF(H173&lt;3*F173,"partial match","no match")),"")</f>
        <v>match</v>
      </c>
      <c r="J173" s="2" t="s">
        <v>325</v>
      </c>
    </row>
    <row r="174" customFormat="false" ht="15" hidden="false" customHeight="true" outlineLevel="0" collapsed="false">
      <c r="A174" s="10" t="s">
        <v>768</v>
      </c>
      <c r="B174" s="10" t="s">
        <v>317</v>
      </c>
      <c r="C174" s="10" t="s">
        <v>179</v>
      </c>
      <c r="D174" s="2" t="s">
        <v>22</v>
      </c>
      <c r="E174" s="2" t="n">
        <v>86.7</v>
      </c>
      <c r="F174" s="2" t="n">
        <v>3.3</v>
      </c>
      <c r="G174" s="11" t="n">
        <v>86.6628455650141</v>
      </c>
      <c r="H174" s="12" t="n">
        <f aca="false">IFERROR(IF(NOT(G174=""),ABS(ROUNDDOWN(E174-G174, 3 - (1+INT(LOG10(ABS(E174)))))),""),IF(AND(E174=0,NOT(E174="")),ABS(ROUNDDOWN(E174-G174,0)),""))</f>
        <v>0</v>
      </c>
      <c r="I174" s="3" t="str">
        <f aca="false">IF(NOT(H174=""),IF(H174&lt;=F174,"match",IF(H174&lt;3*F174,"partial match","no match")),"")</f>
        <v>match</v>
      </c>
      <c r="J174" s="2" t="s">
        <v>326</v>
      </c>
    </row>
    <row r="175" customFormat="false" ht="15" hidden="false" customHeight="true" outlineLevel="0" collapsed="false">
      <c r="A175" s="10" t="s">
        <v>768</v>
      </c>
      <c r="B175" s="10" t="s">
        <v>317</v>
      </c>
      <c r="C175" s="10" t="s">
        <v>181</v>
      </c>
      <c r="D175" s="2" t="s">
        <v>22</v>
      </c>
      <c r="E175" s="2" t="n">
        <v>3.97</v>
      </c>
      <c r="F175" s="2" t="n">
        <v>0.02</v>
      </c>
      <c r="G175" s="11" t="n">
        <v>3.96686373694695</v>
      </c>
      <c r="H175" s="12" t="n">
        <f aca="false">IFERROR(IF(NOT(G175=""),ABS(ROUNDDOWN(E175-G175, 3 - (1+INT(LOG10(ABS(E175)))))),""),IF(AND(E175=0,NOT(E175="")),ABS(ROUNDDOWN(E175-G175,0)),""))</f>
        <v>0</v>
      </c>
      <c r="I175" s="3" t="str">
        <f aca="false">IF(NOT(H175=""),IF(H175&lt;=F175,"match",IF(H175&lt;3*F175,"partial match","no match")),"")</f>
        <v>match</v>
      </c>
      <c r="J175" s="2" t="s">
        <v>327</v>
      </c>
    </row>
    <row r="176" customFormat="false" ht="15" hidden="false" customHeight="true" outlineLevel="0" collapsed="false">
      <c r="A176" s="10" t="s">
        <v>768</v>
      </c>
      <c r="B176" s="10" t="s">
        <v>317</v>
      </c>
      <c r="C176" s="10" t="s">
        <v>183</v>
      </c>
      <c r="D176" s="2" t="s">
        <v>22</v>
      </c>
      <c r="E176" s="2" t="n">
        <v>0.0635</v>
      </c>
      <c r="F176" s="2" t="n">
        <v>0.0009</v>
      </c>
      <c r="G176" s="11" t="n">
        <v>0.0635261701097236</v>
      </c>
      <c r="H176" s="12" t="n">
        <f aca="false">IFERROR(IF(NOT(G176=""),ABS(ROUNDDOWN(E176-G176, 3 - (1+INT(LOG10(ABS(E176)))))),""),IF(AND(E176=0,NOT(E176="")),ABS(ROUNDDOWN(E176-G176,0)),""))</f>
        <v>0</v>
      </c>
      <c r="I176" s="3" t="str">
        <f aca="false">IF(NOT(H176=""),IF(H176&lt;=F176,"match",IF(H176&lt;3*F176,"partial match","no match")),"")</f>
        <v>match</v>
      </c>
      <c r="J176" s="2" t="s">
        <v>328</v>
      </c>
    </row>
    <row r="177" customFormat="false" ht="15" hidden="false" customHeight="true" outlineLevel="0" collapsed="false">
      <c r="A177" s="10" t="s">
        <v>768</v>
      </c>
      <c r="B177" s="10" t="s">
        <v>317</v>
      </c>
      <c r="C177" s="10" t="s">
        <v>185</v>
      </c>
      <c r="D177" s="2" t="s">
        <v>22</v>
      </c>
      <c r="E177" s="2" t="n">
        <v>11.1</v>
      </c>
      <c r="F177" s="2" t="n">
        <v>0.1</v>
      </c>
      <c r="G177" s="11" t="n">
        <v>11.1094682862705</v>
      </c>
      <c r="H177" s="12" t="n">
        <f aca="false">IFERROR(IF(NOT(G177=""),ABS(ROUNDDOWN(E177-G177, 3 - (1+INT(LOG10(ABS(E177)))))),""),IF(AND(E177=0,NOT(E177="")),ABS(ROUNDDOWN(E177-G177,0)),""))</f>
        <v>0</v>
      </c>
      <c r="I177" s="3" t="str">
        <f aca="false">IF(NOT(H177=""),IF(H177&lt;=F177,"match",IF(H177&lt;3*F177,"partial match","no match")),"")</f>
        <v>match</v>
      </c>
      <c r="J177" s="2" t="s">
        <v>329</v>
      </c>
    </row>
    <row r="178" customFormat="false" ht="15" hidden="false" customHeight="true" outlineLevel="0" collapsed="false">
      <c r="A178" s="10" t="s">
        <v>768</v>
      </c>
      <c r="B178" s="10" t="s">
        <v>317</v>
      </c>
      <c r="C178" s="10" t="s">
        <v>187</v>
      </c>
      <c r="D178" s="2" t="s">
        <v>22</v>
      </c>
      <c r="E178" s="2" t="n">
        <v>1.7</v>
      </c>
      <c r="F178" s="2" t="n">
        <v>0.01</v>
      </c>
      <c r="G178" s="11" t="n">
        <v>1.69573487385349</v>
      </c>
      <c r="H178" s="12" t="n">
        <f aca="false">IFERROR(IF(NOT(G178=""),ABS(ROUNDDOWN(E178-G178, 3 - (1+INT(LOG10(ABS(E178)))))),""),IF(AND(E178=0,NOT(E178="")),ABS(ROUNDDOWN(E178-G178,0)),""))</f>
        <v>0</v>
      </c>
      <c r="I178" s="3" t="str">
        <f aca="false">IF(NOT(H178=""),IF(H178&lt;=F178,"match",IF(H178&lt;3*F178,"partial match","no match")),"")</f>
        <v>match</v>
      </c>
      <c r="J178" s="2" t="s">
        <v>330</v>
      </c>
    </row>
    <row r="179" customFormat="false" ht="15" hidden="false" customHeight="true" outlineLevel="0" collapsed="false">
      <c r="A179" s="10" t="s">
        <v>768</v>
      </c>
      <c r="B179" s="10" t="s">
        <v>317</v>
      </c>
      <c r="C179" s="10" t="s">
        <v>189</v>
      </c>
      <c r="D179" s="2" t="s">
        <v>22</v>
      </c>
      <c r="E179" s="2" t="n">
        <v>0.608</v>
      </c>
      <c r="F179" s="2" t="n">
        <v>0.001</v>
      </c>
      <c r="G179" s="11" t="n">
        <v>0.608275533899166</v>
      </c>
      <c r="H179" s="12" t="n">
        <f aca="false">IFERROR(IF(NOT(G179=""),ABS(ROUNDDOWN(E179-G179, 3 - (1+INT(LOG10(ABS(E179)))))),""),IF(AND(E179=0,NOT(E179="")),ABS(ROUNDDOWN(E179-G179,0)),""))</f>
        <v>0</v>
      </c>
      <c r="I179" s="3" t="str">
        <f aca="false">IF(NOT(H179=""),IF(H179&lt;=F179,"match",IF(H179&lt;3*F179,"partial match","no match")),"")</f>
        <v>match</v>
      </c>
      <c r="J179" s="2" t="s">
        <v>331</v>
      </c>
    </row>
    <row r="180" customFormat="false" ht="15" hidden="false" customHeight="true" outlineLevel="0" collapsed="false">
      <c r="A180" s="10" t="s">
        <v>768</v>
      </c>
      <c r="B180" s="10" t="s">
        <v>317</v>
      </c>
      <c r="C180" s="10" t="s">
        <v>191</v>
      </c>
      <c r="D180" s="2" t="s">
        <v>22</v>
      </c>
      <c r="E180" s="2" t="n">
        <v>0.955</v>
      </c>
      <c r="F180" s="2" t="n">
        <v>0.001</v>
      </c>
      <c r="G180" s="11" t="n">
        <v>0.955206541340033</v>
      </c>
      <c r="H180" s="12" t="n">
        <f aca="false">IFERROR(IF(NOT(G180=""),ABS(ROUNDDOWN(E180-G180, 3 - (1+INT(LOG10(ABS(E180)))))),""),IF(AND(E180=0,NOT(E180="")),ABS(ROUNDDOWN(E180-G180,0)),""))</f>
        <v>0</v>
      </c>
      <c r="I180" s="3" t="str">
        <f aca="false">IF(NOT(H180=""),IF(H180&lt;=F180,"match",IF(H180&lt;3*F180,"partial match","no match")),"")</f>
        <v>match</v>
      </c>
      <c r="J180" s="2" t="s">
        <v>332</v>
      </c>
    </row>
    <row r="181" customFormat="false" ht="15" hidden="false" customHeight="true" outlineLevel="0" collapsed="false">
      <c r="A181" s="10" t="s">
        <v>768</v>
      </c>
      <c r="B181" s="10" t="s">
        <v>317</v>
      </c>
      <c r="C181" s="10" t="s">
        <v>193</v>
      </c>
      <c r="D181" s="2" t="s">
        <v>22</v>
      </c>
      <c r="E181" s="2" t="n">
        <v>0.577</v>
      </c>
      <c r="F181" s="2" t="n">
        <v>0.001</v>
      </c>
      <c r="G181" s="11" t="n">
        <v>0.57676229034044</v>
      </c>
      <c r="H181" s="12" t="n">
        <f aca="false">IFERROR(IF(NOT(G181=""),ABS(ROUNDDOWN(E181-G181, 3 - (1+INT(LOG10(ABS(E181)))))),""),IF(AND(E181=0,NOT(E181="")),ABS(ROUNDDOWN(E181-G181,0)),""))</f>
        <v>0</v>
      </c>
      <c r="I181" s="3" t="str">
        <f aca="false">IF(NOT(H181=""),IF(H181&lt;=F181,"match",IF(H181&lt;3*F181,"partial match","no match")),"")</f>
        <v>match</v>
      </c>
      <c r="J181" s="2" t="s">
        <v>333</v>
      </c>
    </row>
    <row r="182" customFormat="false" ht="15" hidden="false" customHeight="true" outlineLevel="0" collapsed="false">
      <c r="A182" s="10" t="s">
        <v>768</v>
      </c>
      <c r="B182" s="10" t="s">
        <v>317</v>
      </c>
      <c r="C182" s="10" t="s">
        <v>195</v>
      </c>
      <c r="D182" s="2" t="s">
        <v>22</v>
      </c>
      <c r="E182" s="2" t="n">
        <v>0.99</v>
      </c>
      <c r="F182" s="2" t="n">
        <v>0.001</v>
      </c>
      <c r="G182" s="11" t="n">
        <v>0.99046475887061</v>
      </c>
      <c r="H182" s="12" t="n">
        <f aca="false">IFERROR(IF(NOT(G182=""),ABS(ROUNDDOWN(E182-G182, 3 - (1+INT(LOG10(ABS(E182)))))),""),IF(AND(E182=0,NOT(E182="")),ABS(ROUNDDOWN(E182-G182,0)),""))</f>
        <v>0</v>
      </c>
      <c r="I182" s="3" t="str">
        <f aca="false">IF(NOT(H182=""),IF(H182&lt;=F182,"match",IF(H182&lt;3*F182,"partial match","no match")),"")</f>
        <v>match</v>
      </c>
      <c r="J182" s="2" t="s">
        <v>334</v>
      </c>
    </row>
    <row r="183" customFormat="false" ht="15" hidden="false" customHeight="true" outlineLevel="0" collapsed="false">
      <c r="A183" s="10" t="s">
        <v>768</v>
      </c>
      <c r="B183" s="10" t="s">
        <v>317</v>
      </c>
      <c r="C183" s="10" t="s">
        <v>197</v>
      </c>
      <c r="D183" s="2" t="s">
        <v>22</v>
      </c>
      <c r="E183" s="2" t="n">
        <v>0.41</v>
      </c>
      <c r="F183" s="2" t="n">
        <v>0.004</v>
      </c>
      <c r="G183" s="11" t="n">
        <v>0.410043722405352</v>
      </c>
      <c r="H183" s="12" t="n">
        <f aca="false">IFERROR(IF(NOT(G183=""),ABS(ROUNDDOWN(E183-G183, 3 - (1+INT(LOG10(ABS(E183)))))),""),IF(AND(E183=0,NOT(E183="")),ABS(ROUNDDOWN(E183-G183,0)),""))</f>
        <v>0</v>
      </c>
      <c r="I183" s="3" t="str">
        <f aca="false">IF(NOT(H183=""),IF(H183&lt;=F183,"match",IF(H183&lt;3*F183,"partial match","no match")),"")</f>
        <v>match</v>
      </c>
      <c r="J183" s="2" t="s">
        <v>335</v>
      </c>
    </row>
    <row r="184" customFormat="false" ht="15" hidden="false" customHeight="true" outlineLevel="0" collapsed="false">
      <c r="A184" s="10" t="s">
        <v>768</v>
      </c>
      <c r="B184" s="10" t="s">
        <v>317</v>
      </c>
      <c r="C184" s="10" t="s">
        <v>199</v>
      </c>
      <c r="D184" s="2" t="s">
        <v>22</v>
      </c>
      <c r="E184" s="2" t="n">
        <v>0.773</v>
      </c>
      <c r="F184" s="2" t="n">
        <v>0.006</v>
      </c>
      <c r="G184" s="11" t="n">
        <v>0.772748176888432</v>
      </c>
      <c r="H184" s="12" t="n">
        <f aca="false">IFERROR(IF(NOT(G184=""),ABS(ROUNDDOWN(E184-G184, 3 - (1+INT(LOG10(ABS(E184)))))),""),IF(AND(E184=0,NOT(E184="")),ABS(ROUNDDOWN(E184-G184,0)),""))</f>
        <v>0</v>
      </c>
      <c r="I184" s="3" t="str">
        <f aca="false">IF(NOT(H184=""),IF(H184&lt;=F184,"match",IF(H184&lt;3*F184,"partial match","no match")),"")</f>
        <v>match</v>
      </c>
      <c r="J184" s="2" t="s">
        <v>336</v>
      </c>
    </row>
    <row r="185" customFormat="false" ht="15" hidden="false" customHeight="true" outlineLevel="0" collapsed="false">
      <c r="A185" s="10" t="s">
        <v>768</v>
      </c>
      <c r="B185" s="10" t="s">
        <v>317</v>
      </c>
      <c r="C185" s="10" t="s">
        <v>201</v>
      </c>
      <c r="D185" s="2" t="s">
        <v>22</v>
      </c>
      <c r="E185" s="2" t="n">
        <v>509</v>
      </c>
      <c r="F185" s="2" t="n">
        <v>8</v>
      </c>
      <c r="G185" s="11" t="n">
        <v>508.68042325878</v>
      </c>
      <c r="H185" s="12" t="n">
        <f aca="false">IFERROR(IF(NOT(G185=""),ABS(ROUNDDOWN(E185-G185, 3 - (1+INT(LOG10(ABS(E185)))))),""),IF(AND(E185=0,NOT(E185="")),ABS(ROUNDDOWN(E185-G185,0)),""))</f>
        <v>0</v>
      </c>
      <c r="I185" s="3" t="str">
        <f aca="false">IF(NOT(H185=""),IF(H185&lt;=F185,"match",IF(H185&lt;3*F185,"partial match","no match")),"")</f>
        <v>match</v>
      </c>
      <c r="J185" s="2" t="s">
        <v>337</v>
      </c>
    </row>
    <row r="186" customFormat="false" ht="15" hidden="false" customHeight="true" outlineLevel="0" collapsed="false">
      <c r="A186" s="10" t="s">
        <v>768</v>
      </c>
      <c r="B186" s="10" t="s">
        <v>317</v>
      </c>
      <c r="C186" s="10" t="s">
        <v>203</v>
      </c>
      <c r="D186" s="2" t="s">
        <v>22</v>
      </c>
      <c r="E186" s="2" t="n">
        <v>86.7</v>
      </c>
      <c r="F186" s="2" t="n">
        <v>3.3</v>
      </c>
      <c r="G186" s="11" t="n">
        <v>86.6628455650141</v>
      </c>
      <c r="H186" s="12" t="n">
        <f aca="false">IFERROR(IF(NOT(G186=""),ABS(ROUNDDOWN(E186-G186, 3 - (1+INT(LOG10(ABS(E186)))))),""),IF(AND(E186=0,NOT(E186="")),ABS(ROUNDDOWN(E186-G186,0)),""))</f>
        <v>0</v>
      </c>
      <c r="I186" s="3" t="str">
        <f aca="false">IF(NOT(H186=""),IF(H186&lt;=F186,"match",IF(H186&lt;3*F186,"partial match","no match")),"")</f>
        <v>match</v>
      </c>
      <c r="J186" s="2" t="s">
        <v>338</v>
      </c>
    </row>
    <row r="187" customFormat="false" ht="15" hidden="false" customHeight="true" outlineLevel="0" collapsed="false">
      <c r="A187" s="10" t="s">
        <v>768</v>
      </c>
      <c r="B187" s="10" t="s">
        <v>317</v>
      </c>
      <c r="C187" s="10" t="s">
        <v>205</v>
      </c>
      <c r="D187" s="2" t="s">
        <v>22</v>
      </c>
      <c r="E187" s="2" t="n">
        <v>-2080</v>
      </c>
      <c r="F187" s="2" t="n">
        <v>70</v>
      </c>
      <c r="G187" s="11" t="n">
        <v>-2076.08006491088</v>
      </c>
      <c r="H187" s="12" t="n">
        <f aca="false">IFERROR(IF(NOT(G187=""),ABS(ROUNDDOWN(E187-G187, 3 - (1+INT(LOG10(ABS(E187)))))),""),IF(AND(E187=0,NOT(E187="")),ABS(ROUNDDOWN(E187-G187,0)),""))</f>
        <v>0</v>
      </c>
      <c r="I187" s="3" t="str">
        <f aca="false">IF(NOT(H187=""),IF(H187&lt;=F187,"match",IF(H187&lt;3*F187,"partial match","no match")),"")</f>
        <v>match</v>
      </c>
      <c r="J187" s="2" t="s">
        <v>339</v>
      </c>
    </row>
    <row r="188" customFormat="false" ht="15" hidden="false" customHeight="true" outlineLevel="0" collapsed="false">
      <c r="A188" s="10" t="s">
        <v>768</v>
      </c>
      <c r="B188" s="10" t="s">
        <v>317</v>
      </c>
      <c r="C188" s="10" t="s">
        <v>207</v>
      </c>
      <c r="D188" s="2" t="s">
        <v>22</v>
      </c>
      <c r="E188" s="2" t="n">
        <v>69000</v>
      </c>
      <c r="F188" s="2" t="n">
        <v>2100</v>
      </c>
      <c r="G188" s="11" t="n">
        <v>69042.6343766381</v>
      </c>
      <c r="H188" s="12" t="n">
        <f aca="false">IFERROR(IF(NOT(G188=""),ABS(ROUNDDOWN(E188-G188, 3 - (1+INT(LOG10(ABS(E188)))))),""),IF(AND(E188=0,NOT(E188="")),ABS(ROUNDDOWN(E188-G188,0)),""))</f>
        <v>0</v>
      </c>
      <c r="I188" s="3" t="str">
        <f aca="false">IF(NOT(H188=""),IF(H188&lt;=F188,"match",IF(H188&lt;3*F188,"partial match","no match")),"")</f>
        <v>match</v>
      </c>
      <c r="J188" s="2" t="s">
        <v>340</v>
      </c>
    </row>
    <row r="189" customFormat="false" ht="15" hidden="false" customHeight="true" outlineLevel="0" collapsed="false">
      <c r="A189" s="10" t="s">
        <v>768</v>
      </c>
      <c r="B189" s="10" t="s">
        <v>317</v>
      </c>
      <c r="C189" s="10" t="s">
        <v>209</v>
      </c>
      <c r="D189" s="2" t="s">
        <v>22</v>
      </c>
      <c r="E189" s="2" t="n">
        <v>-0.175</v>
      </c>
      <c r="F189" s="2" t="n">
        <v>0.003</v>
      </c>
      <c r="G189" s="11" t="n">
        <v>-0.175402034369092</v>
      </c>
      <c r="H189" s="12" t="n">
        <f aca="false">IFERROR(IF(NOT(G189=""),ABS(ROUNDDOWN(E189-G189, 3 - (1+INT(LOG10(ABS(E189)))))),""),IF(AND(E189=0,NOT(E189="")),ABS(ROUNDDOWN(E189-G189,0)),""))</f>
        <v>0</v>
      </c>
      <c r="I189" s="3" t="str">
        <f aca="false">IF(NOT(H189=""),IF(H189&lt;=F189,"match",IF(H189&lt;3*F189,"partial match","no match")),"")</f>
        <v>match</v>
      </c>
      <c r="J189" s="2" t="s">
        <v>341</v>
      </c>
    </row>
    <row r="190" customFormat="false" ht="15" hidden="false" customHeight="true" outlineLevel="0" collapsed="false">
      <c r="A190" s="10" t="s">
        <v>768</v>
      </c>
      <c r="B190" s="10" t="s">
        <v>317</v>
      </c>
      <c r="C190" s="10" t="s">
        <v>211</v>
      </c>
      <c r="D190" s="2" t="s">
        <v>22</v>
      </c>
      <c r="E190" s="2" t="n">
        <v>0.813</v>
      </c>
      <c r="F190" s="2" t="n">
        <v>0.004</v>
      </c>
      <c r="G190" s="11" t="n">
        <v>0.812533635086364</v>
      </c>
      <c r="H190" s="12" t="n">
        <f aca="false">IFERROR(IF(NOT(G190=""),ABS(ROUNDDOWN(E190-G190, 3 - (1+INT(LOG10(ABS(E190)))))),""),IF(AND(E190=0,NOT(E190="")),ABS(ROUNDDOWN(E190-G190,0)),""))</f>
        <v>0</v>
      </c>
      <c r="I190" s="3" t="str">
        <f aca="false">IF(NOT(H190=""),IF(H190&lt;=F190,"match",IF(H190&lt;3*F190,"partial match","no match")),"")</f>
        <v>match</v>
      </c>
      <c r="J190" s="2" t="s">
        <v>342</v>
      </c>
    </row>
    <row r="191" customFormat="false" ht="15" hidden="false" customHeight="true" outlineLevel="0" collapsed="false">
      <c r="A191" s="9" t="s">
        <v>768</v>
      </c>
      <c r="B191" s="9" t="s">
        <v>427</v>
      </c>
      <c r="C191" s="9" t="s">
        <v>344</v>
      </c>
      <c r="D191" s="2" t="s">
        <v>56</v>
      </c>
      <c r="E191" s="2" t="n">
        <v>0.776</v>
      </c>
      <c r="F191" s="2" t="n">
        <v>0.001</v>
      </c>
      <c r="G191" s="3"/>
      <c r="H191" s="3" t="str">
        <f aca="false">IFERROR(IF(NOT(G191=""),ABS(ROUNDDOWN(E191-G191, 3 - (1+INT(LOG10(ABS(E191)))))),""),IF(AND(E191=0,NOT(E191="")),ABS(ROUNDDOWN(E191-G191,0)),""))</f>
        <v/>
      </c>
      <c r="I191" s="3" t="str">
        <f aca="false">IF(NOT(H191=""),IF(H191&lt;=F191,"match",IF(H191&lt;3*F191,"partial match","no match")),"")</f>
        <v/>
      </c>
      <c r="J191" s="2" t="s">
        <v>428</v>
      </c>
    </row>
    <row r="192" customFormat="false" ht="15" hidden="false" customHeight="true" outlineLevel="0" collapsed="false">
      <c r="A192" s="9" t="s">
        <v>768</v>
      </c>
      <c r="B192" s="9" t="s">
        <v>427</v>
      </c>
      <c r="C192" s="9" t="s">
        <v>346</v>
      </c>
      <c r="D192" s="2" t="s">
        <v>22</v>
      </c>
      <c r="E192" s="2" t="n">
        <v>3.55</v>
      </c>
      <c r="F192" s="2" t="n">
        <v>0.07</v>
      </c>
      <c r="G192" s="3"/>
      <c r="H192" s="3" t="str">
        <f aca="false">IFERROR(IF(NOT(G192=""),ABS(ROUNDDOWN(E192-G192, 3 - (1+INT(LOG10(ABS(E192)))))),""),IF(AND(E192=0,NOT(E192="")),ABS(ROUNDDOWN(E192-G192,0)),""))</f>
        <v/>
      </c>
      <c r="I192" s="3" t="str">
        <f aca="false">IF(NOT(H192=""),IF(H192&lt;=F192,"match",IF(H192&lt;3*F192,"partial match","no match")),"")</f>
        <v/>
      </c>
      <c r="J192" s="2" t="s">
        <v>429</v>
      </c>
    </row>
    <row r="193" customFormat="false" ht="15" hidden="false" customHeight="true" outlineLevel="0" collapsed="false">
      <c r="A193" s="9" t="s">
        <v>768</v>
      </c>
      <c r="B193" s="9" t="s">
        <v>427</v>
      </c>
      <c r="C193" s="9" t="s">
        <v>348</v>
      </c>
      <c r="D193" s="2" t="s">
        <v>56</v>
      </c>
      <c r="E193" s="2" t="n">
        <v>0.0204</v>
      </c>
      <c r="F193" s="2" t="n">
        <v>0.0008</v>
      </c>
      <c r="G193" s="3"/>
      <c r="H193" s="3" t="str">
        <f aca="false">IFERROR(IF(NOT(G193=""),ABS(ROUNDDOWN(E193-G193, 3 - (1+INT(LOG10(ABS(E193)))))),""),IF(AND(E193=0,NOT(E193="")),ABS(ROUNDDOWN(E193-G193,0)),""))</f>
        <v/>
      </c>
      <c r="I193" s="3" t="str">
        <f aca="false">IF(NOT(H193=""),IF(H193&lt;=F193,"match",IF(H193&lt;3*F193,"partial match","no match")),"")</f>
        <v/>
      </c>
      <c r="J193" s="2" t="s">
        <v>430</v>
      </c>
    </row>
    <row r="194" customFormat="false" ht="15" hidden="false" customHeight="true" outlineLevel="0" collapsed="false">
      <c r="A194" s="9" t="s">
        <v>768</v>
      </c>
      <c r="B194" s="9" t="s">
        <v>427</v>
      </c>
      <c r="C194" s="9" t="s">
        <v>350</v>
      </c>
      <c r="D194" s="2" t="s">
        <v>22</v>
      </c>
      <c r="E194" s="2" t="n">
        <v>471</v>
      </c>
      <c r="F194" s="2" t="n">
        <v>9</v>
      </c>
      <c r="G194" s="3"/>
      <c r="H194" s="3" t="str">
        <f aca="false">IFERROR(IF(NOT(G194=""),ABS(ROUNDDOWN(E194-G194, 3 - (1+INT(LOG10(ABS(E194)))))),""),IF(AND(E194=0,NOT(E194="")),ABS(ROUNDDOWN(E194-G194,0)),""))</f>
        <v/>
      </c>
      <c r="I194" s="3" t="str">
        <f aca="false">IF(NOT(H194=""),IF(H194&lt;=F194,"match",IF(H194&lt;3*F194,"partial match","no match")),"")</f>
        <v/>
      </c>
      <c r="J194" s="2" t="s">
        <v>431</v>
      </c>
    </row>
    <row r="195" customFormat="false" ht="15" hidden="false" customHeight="true" outlineLevel="0" collapsed="false">
      <c r="A195" s="9" t="s">
        <v>768</v>
      </c>
      <c r="B195" s="9" t="s">
        <v>427</v>
      </c>
      <c r="C195" s="9" t="s">
        <v>352</v>
      </c>
      <c r="D195" s="2" t="s">
        <v>56</v>
      </c>
      <c r="E195" s="2" t="n">
        <v>0.0187</v>
      </c>
      <c r="F195" s="2" t="n">
        <v>0.0007</v>
      </c>
      <c r="G195" s="3"/>
      <c r="H195" s="3" t="str">
        <f aca="false">IFERROR(IF(NOT(G195=""),ABS(ROUNDDOWN(E195-G195, 3 - (1+INT(LOG10(ABS(E195)))))),""),IF(AND(E195=0,NOT(E195="")),ABS(ROUNDDOWN(E195-G195,0)),""))</f>
        <v/>
      </c>
      <c r="I195" s="3" t="str">
        <f aca="false">IF(NOT(H195=""),IF(H195&lt;=F195,"match",IF(H195&lt;3*F195,"partial match","no match")),"")</f>
        <v/>
      </c>
      <c r="J195" s="2" t="s">
        <v>432</v>
      </c>
    </row>
    <row r="196" customFormat="false" ht="15" hidden="false" customHeight="true" outlineLevel="0" collapsed="false">
      <c r="A196" s="9" t="s">
        <v>768</v>
      </c>
      <c r="B196" s="9" t="s">
        <v>427</v>
      </c>
      <c r="C196" s="9" t="s">
        <v>354</v>
      </c>
      <c r="D196" s="2" t="s">
        <v>22</v>
      </c>
      <c r="E196" s="2" t="n">
        <v>346</v>
      </c>
      <c r="F196" s="2" t="n">
        <v>7</v>
      </c>
      <c r="G196" s="3"/>
      <c r="H196" s="3" t="str">
        <f aca="false">IFERROR(IF(NOT(G196=""),ABS(ROUNDDOWN(E196-G196, 3 - (1+INT(LOG10(ABS(E196)))))),""),IF(AND(E196=0,NOT(E196="")),ABS(ROUNDDOWN(E196-G196,0)),""))</f>
        <v/>
      </c>
      <c r="I196" s="3" t="str">
        <f aca="false">IF(NOT(H196=""),IF(H196&lt;=F196,"match",IF(H196&lt;3*F196,"partial match","no match")),"")</f>
        <v/>
      </c>
      <c r="J196" s="2" t="s">
        <v>433</v>
      </c>
    </row>
    <row r="197" customFormat="false" ht="15" hidden="false" customHeight="true" outlineLevel="0" collapsed="false">
      <c r="A197" s="9" t="s">
        <v>768</v>
      </c>
      <c r="B197" s="9" t="s">
        <v>427</v>
      </c>
      <c r="C197" s="9" t="s">
        <v>356</v>
      </c>
      <c r="D197" s="2" t="s">
        <v>56</v>
      </c>
      <c r="E197" s="2" t="n">
        <v>0.0313</v>
      </c>
      <c r="F197" s="2" t="n">
        <v>0.0016</v>
      </c>
      <c r="G197" s="3"/>
      <c r="H197" s="3" t="str">
        <f aca="false">IFERROR(IF(NOT(G197=""),ABS(ROUNDDOWN(E197-G197, 3 - (1+INT(LOG10(ABS(E197)))))),""),IF(AND(E197=0,NOT(E197="")),ABS(ROUNDDOWN(E197-G197,0)),""))</f>
        <v/>
      </c>
      <c r="I197" s="3" t="str">
        <f aca="false">IF(NOT(H197=""),IF(H197&lt;=F197,"match",IF(H197&lt;3*F197,"partial match","no match")),"")</f>
        <v/>
      </c>
      <c r="J197" s="2" t="s">
        <v>434</v>
      </c>
    </row>
    <row r="198" customFormat="false" ht="15" hidden="false" customHeight="true" outlineLevel="0" collapsed="false">
      <c r="A198" s="9" t="s">
        <v>768</v>
      </c>
      <c r="B198" s="9" t="s">
        <v>427</v>
      </c>
      <c r="C198" s="9" t="s">
        <v>358</v>
      </c>
      <c r="D198" s="2" t="s">
        <v>56</v>
      </c>
      <c r="E198" s="2" t="n">
        <v>1900</v>
      </c>
      <c r="F198" s="2" t="n">
        <v>20</v>
      </c>
      <c r="G198" s="3"/>
      <c r="H198" s="3" t="str">
        <f aca="false">IFERROR(IF(NOT(G198=""),ABS(ROUNDDOWN(E198-G198, 3 - (1+INT(LOG10(ABS(E198)))))),""),IF(AND(E198=0,NOT(E198="")),ABS(ROUNDDOWN(E198-G198,0)),""))</f>
        <v/>
      </c>
      <c r="I198" s="3" t="str">
        <f aca="false">IF(NOT(H198=""),IF(H198&lt;=F198,"match",IF(H198&lt;3*F198,"partial match","no match")),"")</f>
        <v/>
      </c>
      <c r="J198" s="2" t="s">
        <v>435</v>
      </c>
    </row>
    <row r="199" customFormat="false" ht="15" hidden="false" customHeight="true" outlineLevel="0" collapsed="false">
      <c r="A199" s="9" t="s">
        <v>768</v>
      </c>
      <c r="B199" s="9" t="s">
        <v>427</v>
      </c>
      <c r="C199" s="9" t="s">
        <v>360</v>
      </c>
      <c r="D199" s="2" t="s">
        <v>56</v>
      </c>
      <c r="E199" s="2" t="n">
        <v>4000</v>
      </c>
      <c r="F199" s="2" t="n">
        <v>10</v>
      </c>
      <c r="G199" s="3"/>
      <c r="H199" s="3" t="str">
        <f aca="false">IFERROR(IF(NOT(G199=""),ABS(ROUNDDOWN(E199-G199, 3 - (1+INT(LOG10(ABS(E199)))))),""),IF(AND(E199=0,NOT(E199="")),ABS(ROUNDDOWN(E199-G199,0)),""))</f>
        <v/>
      </c>
      <c r="I199" s="3" t="str">
        <f aca="false">IF(NOT(H199=""),IF(H199&lt;=F199,"match",IF(H199&lt;3*F199,"partial match","no match")),"")</f>
        <v/>
      </c>
      <c r="J199" s="2" t="s">
        <v>436</v>
      </c>
    </row>
    <row r="200" customFormat="false" ht="15" hidden="false" customHeight="true" outlineLevel="0" collapsed="false">
      <c r="A200" s="9" t="s">
        <v>768</v>
      </c>
      <c r="B200" s="9" t="s">
        <v>427</v>
      </c>
      <c r="C200" s="9" t="s">
        <v>362</v>
      </c>
      <c r="D200" s="2" t="s">
        <v>22</v>
      </c>
      <c r="E200" s="2" t="n">
        <v>0.135</v>
      </c>
      <c r="F200" s="2" t="n">
        <v>0.003</v>
      </c>
      <c r="G200" s="3"/>
      <c r="H200" s="3" t="str">
        <f aca="false">IFERROR(IF(NOT(G200=""),ABS(ROUNDDOWN(E200-G200, 3 - (1+INT(LOG10(ABS(E200)))))),""),IF(AND(E200=0,NOT(E200="")),ABS(ROUNDDOWN(E200-G200,0)),""))</f>
        <v/>
      </c>
      <c r="I200" s="3" t="str">
        <f aca="false">IF(NOT(H200=""),IF(H200&lt;=F200,"match",IF(H200&lt;3*F200,"partial match","no match")),"")</f>
        <v/>
      </c>
      <c r="J200" s="2" t="s">
        <v>437</v>
      </c>
    </row>
    <row r="201" customFormat="false" ht="15" hidden="false" customHeight="true" outlineLevel="0" collapsed="false">
      <c r="A201" s="9" t="s">
        <v>768</v>
      </c>
      <c r="B201" s="9" t="s">
        <v>427</v>
      </c>
      <c r="C201" s="9" t="s">
        <v>364</v>
      </c>
      <c r="D201" s="2" t="s">
        <v>22</v>
      </c>
      <c r="E201" s="2" t="n">
        <v>16600</v>
      </c>
      <c r="F201" s="2" t="n">
        <v>300</v>
      </c>
      <c r="G201" s="3"/>
      <c r="H201" s="3" t="str">
        <f aca="false">IFERROR(IF(NOT(G201=""),ABS(ROUNDDOWN(E201-G201, 3 - (1+INT(LOG10(ABS(E201)))))),""),IF(AND(E201=0,NOT(E201="")),ABS(ROUNDDOWN(E201-G201,0)),""))</f>
        <v/>
      </c>
      <c r="I201" s="3" t="str">
        <f aca="false">IF(NOT(H201=""),IF(H201&lt;=F201,"match",IF(H201&lt;3*F201,"partial match","no match")),"")</f>
        <v/>
      </c>
      <c r="J201" s="2" t="s">
        <v>438</v>
      </c>
    </row>
    <row r="202" customFormat="false" ht="15" hidden="false" customHeight="true" outlineLevel="0" collapsed="false">
      <c r="A202" s="9" t="s">
        <v>768</v>
      </c>
      <c r="B202" s="9" t="s">
        <v>427</v>
      </c>
      <c r="C202" s="9" t="s">
        <v>366</v>
      </c>
      <c r="D202" s="2" t="s">
        <v>56</v>
      </c>
      <c r="E202" s="2" t="n">
        <v>0.559</v>
      </c>
      <c r="F202" s="2" t="n">
        <v>0.001</v>
      </c>
      <c r="G202" s="3"/>
      <c r="H202" s="3" t="str">
        <f aca="false">IFERROR(IF(NOT(G202=""),ABS(ROUNDDOWN(E202-G202, 3 - (1+INT(LOG10(ABS(E202)))))),""),IF(AND(E202=0,NOT(E202="")),ABS(ROUNDDOWN(E202-G202,0)),""))</f>
        <v/>
      </c>
      <c r="I202" s="3" t="str">
        <f aca="false">IF(NOT(H202=""),IF(H202&lt;=F202,"match",IF(H202&lt;3*F202,"partial match","no match")),"")</f>
        <v/>
      </c>
      <c r="J202" s="2" t="s">
        <v>439</v>
      </c>
    </row>
    <row r="203" customFormat="false" ht="15" hidden="false" customHeight="true" outlineLevel="0" collapsed="false">
      <c r="A203" s="9" t="s">
        <v>768</v>
      </c>
      <c r="B203" s="9" t="s">
        <v>427</v>
      </c>
      <c r="C203" s="9" t="s">
        <v>368</v>
      </c>
      <c r="D203" s="2" t="s">
        <v>56</v>
      </c>
      <c r="E203" s="2" t="n">
        <v>0.664</v>
      </c>
      <c r="F203" s="2" t="n">
        <v>0.003</v>
      </c>
      <c r="G203" s="3"/>
      <c r="H203" s="3" t="str">
        <f aca="false">IFERROR(IF(NOT(G203=""),ABS(ROUNDDOWN(E203-G203, 3 - (1+INT(LOG10(ABS(E203)))))),""),IF(AND(E203=0,NOT(E203="")),ABS(ROUNDDOWN(E203-G203,0)),""))</f>
        <v/>
      </c>
      <c r="I203" s="3" t="str">
        <f aca="false">IF(NOT(H203=""),IF(H203&lt;=F203,"match",IF(H203&lt;3*F203,"partial match","no match")),"")</f>
        <v/>
      </c>
      <c r="J203" s="2" t="s">
        <v>440</v>
      </c>
    </row>
    <row r="204" customFormat="false" ht="15" hidden="false" customHeight="true" outlineLevel="0" collapsed="false">
      <c r="A204" s="9" t="s">
        <v>768</v>
      </c>
      <c r="B204" s="9" t="s">
        <v>427</v>
      </c>
      <c r="C204" s="9" t="s">
        <v>370</v>
      </c>
      <c r="D204" s="2" t="s">
        <v>56</v>
      </c>
      <c r="E204" s="2" t="n">
        <v>39.8</v>
      </c>
      <c r="F204" s="2" t="n">
        <v>0.9</v>
      </c>
      <c r="G204" s="3"/>
      <c r="H204" s="3" t="str">
        <f aca="false">IFERROR(IF(NOT(G204=""),ABS(ROUNDDOWN(E204-G204, 3 - (1+INT(LOG10(ABS(E204)))))),""),IF(AND(E204=0,NOT(E204="")),ABS(ROUNDDOWN(E204-G204,0)),""))</f>
        <v/>
      </c>
      <c r="I204" s="3" t="str">
        <f aca="false">IF(NOT(H204=""),IF(H204&lt;=F204,"match",IF(H204&lt;3*F204,"partial match","no match")),"")</f>
        <v/>
      </c>
      <c r="J204" s="2" t="s">
        <v>441</v>
      </c>
    </row>
    <row r="205" customFormat="false" ht="15" hidden="false" customHeight="true" outlineLevel="0" collapsed="false">
      <c r="A205" s="9" t="s">
        <v>768</v>
      </c>
      <c r="B205" s="9" t="s">
        <v>427</v>
      </c>
      <c r="C205" s="9" t="s">
        <v>372</v>
      </c>
      <c r="D205" s="2" t="s">
        <v>22</v>
      </c>
      <c r="E205" s="2" t="n">
        <v>1.26</v>
      </c>
      <c r="F205" s="2" t="n">
        <v>0.05</v>
      </c>
      <c r="G205" s="3"/>
      <c r="H205" s="3" t="str">
        <f aca="false">IFERROR(IF(NOT(G205=""),ABS(ROUNDDOWN(E205-G205, 3 - (1+INT(LOG10(ABS(E205)))))),""),IF(AND(E205=0,NOT(E205="")),ABS(ROUNDDOWN(E205-G205,0)),""))</f>
        <v/>
      </c>
      <c r="I205" s="3" t="str">
        <f aca="false">IF(NOT(H205=""),IF(H205&lt;=F205,"match",IF(H205&lt;3*F205,"partial match","no match")),"")</f>
        <v/>
      </c>
      <c r="J205" s="2" t="s">
        <v>442</v>
      </c>
    </row>
    <row r="206" customFormat="false" ht="15" hidden="false" customHeight="true" outlineLevel="0" collapsed="false">
      <c r="A206" s="9" t="s">
        <v>768</v>
      </c>
      <c r="B206" s="9" t="s">
        <v>427</v>
      </c>
      <c r="C206" s="9" t="s">
        <v>374</v>
      </c>
      <c r="D206" s="2" t="s">
        <v>22</v>
      </c>
      <c r="E206" s="2" t="n">
        <v>4.87</v>
      </c>
      <c r="F206" s="2" t="n">
        <v>0.03</v>
      </c>
      <c r="G206" s="11"/>
      <c r="H206" s="12" t="str">
        <f aca="false">IFERROR(IF(NOT(G206=""),ABS(ROUNDDOWN(E206-G206, 3 - (1+INT(LOG10(ABS(E206)))))),""),IF(AND(E206=0,NOT(E206="")),ABS(ROUNDDOWN(E206-G206,0)),""))</f>
        <v/>
      </c>
      <c r="I206" s="3" t="str">
        <f aca="false">IF(NOT(H206=""),IF(H206&lt;=F206,"match",IF(H206&lt;3*F206,"partial match","no match")),"")</f>
        <v/>
      </c>
      <c r="J206" s="2" t="s">
        <v>443</v>
      </c>
    </row>
    <row r="207" customFormat="false" ht="15" hidden="false" customHeight="true" outlineLevel="0" collapsed="false">
      <c r="A207" s="10" t="s">
        <v>768</v>
      </c>
      <c r="B207" s="10" t="s">
        <v>444</v>
      </c>
      <c r="C207" s="10" t="s">
        <v>344</v>
      </c>
      <c r="D207" s="2" t="s">
        <v>22</v>
      </c>
      <c r="E207" s="2" t="n">
        <v>0.777</v>
      </c>
      <c r="F207" s="2" t="n">
        <v>0.001</v>
      </c>
      <c r="G207" s="11" t="n">
        <v>0.777092641763151</v>
      </c>
      <c r="H207" s="12" t="n">
        <f aca="false">IFERROR(IF(NOT(G207=""),ABS(ROUNDDOWN(E207-G207, 3 - (1+INT(LOG10(ABS(E207)))))),""),IF(AND(E207=0,NOT(E207="")),ABS(ROUNDDOWN(E207-G207,0)),""))</f>
        <v>0</v>
      </c>
      <c r="I207" s="3" t="str">
        <f aca="false">IF(NOT(H207=""),IF(H207&lt;=F207,"match",IF(H207&lt;3*F207,"partial match","no match")),"")</f>
        <v>match</v>
      </c>
      <c r="J207" s="2" t="s">
        <v>445</v>
      </c>
    </row>
    <row r="208" customFormat="false" ht="15" hidden="false" customHeight="true" outlineLevel="0" collapsed="false">
      <c r="A208" s="10" t="s">
        <v>768</v>
      </c>
      <c r="B208" s="10" t="s">
        <v>444</v>
      </c>
      <c r="C208" s="10" t="s">
        <v>346</v>
      </c>
      <c r="D208" s="2" t="s">
        <v>22</v>
      </c>
      <c r="E208" s="2" t="n">
        <v>3.52</v>
      </c>
      <c r="F208" s="2" t="n">
        <v>0.07</v>
      </c>
      <c r="G208" s="11" t="n">
        <v>3.52211458059273</v>
      </c>
      <c r="H208" s="12" t="n">
        <f aca="false">IFERROR(IF(NOT(G208=""),ABS(ROUNDDOWN(E208-G208, 3 - (1+INT(LOG10(ABS(E208)))))),""),IF(AND(E208=0,NOT(E208="")),ABS(ROUNDDOWN(E208-G208,0)),""))</f>
        <v>0</v>
      </c>
      <c r="I208" s="3" t="str">
        <f aca="false">IF(NOT(H208=""),IF(H208&lt;=F208,"match",IF(H208&lt;3*F208,"partial match","no match")),"")</f>
        <v>match</v>
      </c>
      <c r="J208" s="2" t="s">
        <v>446</v>
      </c>
    </row>
    <row r="209" customFormat="false" ht="15" hidden="false" customHeight="true" outlineLevel="0" collapsed="false">
      <c r="A209" s="10" t="s">
        <v>768</v>
      </c>
      <c r="B209" s="10" t="s">
        <v>444</v>
      </c>
      <c r="C209" s="10" t="s">
        <v>348</v>
      </c>
      <c r="D209" s="2" t="s">
        <v>22</v>
      </c>
      <c r="E209" s="2" t="n">
        <v>0.0204</v>
      </c>
      <c r="F209" s="2" t="n">
        <v>0.0008</v>
      </c>
      <c r="G209" s="11" t="n">
        <v>0.0203515634798568</v>
      </c>
      <c r="H209" s="12" t="n">
        <f aca="false">IFERROR(IF(NOT(G209=""),ABS(ROUNDDOWN(E209-G209, 3 - (1+INT(LOG10(ABS(E209)))))),""),IF(AND(E209=0,NOT(E209="")),ABS(ROUNDDOWN(E209-G209,0)),""))</f>
        <v>0</v>
      </c>
      <c r="I209" s="3" t="str">
        <f aca="false">IF(NOT(H209=""),IF(H209&lt;=F209,"match",IF(H209&lt;3*F209,"partial match","no match")),"")</f>
        <v>match</v>
      </c>
      <c r="J209" s="2" t="s">
        <v>447</v>
      </c>
    </row>
    <row r="210" customFormat="false" ht="15" hidden="false" customHeight="true" outlineLevel="0" collapsed="false">
      <c r="A210" s="10" t="s">
        <v>768</v>
      </c>
      <c r="B210" s="10" t="s">
        <v>444</v>
      </c>
      <c r="C210" s="10" t="s">
        <v>350</v>
      </c>
      <c r="D210" s="2" t="s">
        <v>22</v>
      </c>
      <c r="E210" s="2" t="n">
        <v>471</v>
      </c>
      <c r="F210" s="2" t="n">
        <v>9</v>
      </c>
      <c r="G210" s="11" t="n">
        <v>471.378897956951</v>
      </c>
      <c r="H210" s="12" t="n">
        <f aca="false">IFERROR(IF(NOT(G210=""),ABS(ROUNDDOWN(E210-G210, 3 - (1+INT(LOG10(ABS(E210)))))),""),IF(AND(E210=0,NOT(E210="")),ABS(ROUNDDOWN(E210-G210,0)),""))</f>
        <v>0</v>
      </c>
      <c r="I210" s="3" t="str">
        <f aca="false">IF(NOT(H210=""),IF(H210&lt;=F210,"match",IF(H210&lt;3*F210,"partial match","no match")),"")</f>
        <v>match</v>
      </c>
      <c r="J210" s="2" t="s">
        <v>448</v>
      </c>
    </row>
    <row r="211" customFormat="false" ht="15" hidden="false" customHeight="true" outlineLevel="0" collapsed="false">
      <c r="A211" s="10" t="s">
        <v>768</v>
      </c>
      <c r="B211" s="10" t="s">
        <v>444</v>
      </c>
      <c r="C211" s="10" t="s">
        <v>352</v>
      </c>
      <c r="D211" s="2" t="s">
        <v>22</v>
      </c>
      <c r="E211" s="2" t="n">
        <v>0.0186</v>
      </c>
      <c r="F211" s="2" t="n">
        <v>0.0007</v>
      </c>
      <c r="G211" s="11" t="n">
        <v>0.0186482601354048</v>
      </c>
      <c r="H211" s="12" t="n">
        <f aca="false">IFERROR(IF(NOT(G211=""),ABS(ROUNDDOWN(E211-G211, 3 - (1+INT(LOG10(ABS(E211)))))),""),IF(AND(E211=0,NOT(E211="")),ABS(ROUNDDOWN(E211-G211,0)),""))</f>
        <v>0</v>
      </c>
      <c r="I211" s="3" t="str">
        <f aca="false">IF(NOT(H211=""),IF(H211&lt;=F211,"match",IF(H211&lt;3*F211,"partial match","no match")),"")</f>
        <v>match</v>
      </c>
      <c r="J211" s="2" t="s">
        <v>449</v>
      </c>
    </row>
    <row r="212" customFormat="false" ht="15" hidden="false" customHeight="true" outlineLevel="0" collapsed="false">
      <c r="A212" s="10" t="s">
        <v>768</v>
      </c>
      <c r="B212" s="10" t="s">
        <v>444</v>
      </c>
      <c r="C212" s="10" t="s">
        <v>354</v>
      </c>
      <c r="D212" s="2" t="s">
        <v>22</v>
      </c>
      <c r="E212" s="2" t="n">
        <v>347</v>
      </c>
      <c r="F212" s="2" t="n">
        <v>7</v>
      </c>
      <c r="G212" s="11" t="n">
        <v>347.182337249764</v>
      </c>
      <c r="H212" s="12" t="n">
        <f aca="false">IFERROR(IF(NOT(G212=""),ABS(ROUNDDOWN(E212-G212, 3 - (1+INT(LOG10(ABS(E212)))))),""),IF(AND(E212=0,NOT(E212="")),ABS(ROUNDDOWN(E212-G212,0)),""))</f>
        <v>0</v>
      </c>
      <c r="I212" s="3" t="str">
        <f aca="false">IF(NOT(H212=""),IF(H212&lt;=F212,"match",IF(H212&lt;3*F212,"partial match","no match")),"")</f>
        <v>match</v>
      </c>
      <c r="J212" s="2" t="s">
        <v>450</v>
      </c>
    </row>
    <row r="213" customFormat="false" ht="15" hidden="false" customHeight="true" outlineLevel="0" collapsed="false">
      <c r="A213" s="10" t="s">
        <v>768</v>
      </c>
      <c r="B213" s="10" t="s">
        <v>444</v>
      </c>
      <c r="C213" s="10" t="s">
        <v>356</v>
      </c>
      <c r="D213" s="2" t="s">
        <v>22</v>
      </c>
      <c r="E213" s="2" t="n">
        <v>0.0311</v>
      </c>
      <c r="F213" s="2" t="n">
        <v>0.0016</v>
      </c>
      <c r="G213" s="11" t="n">
        <v>0.0311489651334006</v>
      </c>
      <c r="H213" s="12" t="n">
        <f aca="false">IFERROR(IF(NOT(G213=""),ABS(ROUNDDOWN(E213-G213, 3 - (1+INT(LOG10(ABS(E213)))))),""),IF(AND(E213=0,NOT(E213="")),ABS(ROUNDDOWN(E213-G213,0)),""))</f>
        <v>0</v>
      </c>
      <c r="I213" s="3" t="str">
        <f aca="false">IF(NOT(H213=""),IF(H213&lt;=F213,"match",IF(H213&lt;3*F213,"partial match","no match")),"")</f>
        <v>match</v>
      </c>
      <c r="J213" s="2" t="s">
        <v>451</v>
      </c>
    </row>
    <row r="214" customFormat="false" ht="15" hidden="false" customHeight="true" outlineLevel="0" collapsed="false">
      <c r="A214" s="10" t="s">
        <v>768</v>
      </c>
      <c r="B214" s="10" t="s">
        <v>444</v>
      </c>
      <c r="C214" s="10" t="s">
        <v>358</v>
      </c>
      <c r="D214" s="2" t="s">
        <v>22</v>
      </c>
      <c r="E214" s="2" t="n">
        <v>1890</v>
      </c>
      <c r="F214" s="2" t="n">
        <v>20</v>
      </c>
      <c r="G214" s="11" t="n">
        <v>1888.78503309568</v>
      </c>
      <c r="H214" s="12" t="n">
        <f aca="false">IFERROR(IF(NOT(G214=""),ABS(ROUNDDOWN(E214-G214, 3 - (1+INT(LOG10(ABS(E214)))))),""),IF(AND(E214=0,NOT(E214="")),ABS(ROUNDDOWN(E214-G214,0)),""))</f>
        <v>0</v>
      </c>
      <c r="I214" s="3" t="str">
        <f aca="false">IF(NOT(H214=""),IF(H214&lt;=F214,"match",IF(H214&lt;3*F214,"partial match","no match")),"")</f>
        <v>match</v>
      </c>
      <c r="J214" s="2" t="s">
        <v>452</v>
      </c>
    </row>
    <row r="215" customFormat="false" ht="15" hidden="false" customHeight="true" outlineLevel="0" collapsed="false">
      <c r="A215" s="10" t="s">
        <v>768</v>
      </c>
      <c r="B215" s="10" t="s">
        <v>444</v>
      </c>
      <c r="C215" s="10" t="s">
        <v>360</v>
      </c>
      <c r="D215" s="2" t="s">
        <v>22</v>
      </c>
      <c r="E215" s="2" t="n">
        <v>51900</v>
      </c>
      <c r="F215" s="2" t="n">
        <v>200</v>
      </c>
      <c r="G215" s="11" t="n">
        <v>51949.1184827827</v>
      </c>
      <c r="H215" s="12" t="n">
        <f aca="false">IFERROR(IF(NOT(G215=""),ABS(ROUNDDOWN(E215-G215, 3 - (1+INT(LOG10(ABS(E215)))))),""),IF(AND(E215=0,NOT(E215="")),ABS(ROUNDDOWN(E215-G215,0)),""))</f>
        <v>0</v>
      </c>
      <c r="I215" s="3" t="str">
        <f aca="false">IF(NOT(H215=""),IF(H215&lt;=F215,"match",IF(H215&lt;3*F215,"partial match","no match")),"")</f>
        <v>match</v>
      </c>
      <c r="J215" s="2" t="s">
        <v>453</v>
      </c>
    </row>
    <row r="216" customFormat="false" ht="15" hidden="false" customHeight="true" outlineLevel="0" collapsed="false">
      <c r="A216" s="10" t="s">
        <v>768</v>
      </c>
      <c r="B216" s="10" t="s">
        <v>444</v>
      </c>
      <c r="C216" s="10" t="s">
        <v>362</v>
      </c>
      <c r="D216" s="2" t="s">
        <v>22</v>
      </c>
      <c r="E216" s="2" t="n">
        <v>0.135</v>
      </c>
      <c r="F216" s="2" t="n">
        <v>0.003</v>
      </c>
      <c r="G216" s="11" t="n">
        <v>0.135323984617303</v>
      </c>
      <c r="H216" s="12" t="n">
        <f aca="false">IFERROR(IF(NOT(G216=""),ABS(ROUNDDOWN(E216-G216, 3 - (1+INT(LOG10(ABS(E216)))))),""),IF(AND(E216=0,NOT(E216="")),ABS(ROUNDDOWN(E216-G216,0)),""))</f>
        <v>0</v>
      </c>
      <c r="I216" s="3" t="str">
        <f aca="false">IF(NOT(H216=""),IF(H216&lt;=F216,"match",IF(H216&lt;3*F216,"partial match","no match")),"")</f>
        <v>match</v>
      </c>
      <c r="J216" s="2" t="s">
        <v>454</v>
      </c>
    </row>
    <row r="217" customFormat="false" ht="15" hidden="false" customHeight="true" outlineLevel="0" collapsed="false">
      <c r="A217" s="10" t="s">
        <v>768</v>
      </c>
      <c r="B217" s="10" t="s">
        <v>444</v>
      </c>
      <c r="C217" s="10" t="s">
        <v>364</v>
      </c>
      <c r="D217" s="2" t="s">
        <v>22</v>
      </c>
      <c r="E217" s="2" t="n">
        <v>215000</v>
      </c>
      <c r="F217" s="2" t="n">
        <v>4000</v>
      </c>
      <c r="G217" s="11" t="n">
        <v>215058.788896212</v>
      </c>
      <c r="H217" s="12" t="n">
        <f aca="false">IFERROR(IF(NOT(G217=""),ABS(ROUNDDOWN(E217-G217, 3 - (1+INT(LOG10(ABS(E217)))))),""),IF(AND(E217=0,NOT(E217="")),ABS(ROUNDDOWN(E217-G217,0)),""))</f>
        <v>0</v>
      </c>
      <c r="I217" s="3" t="str">
        <f aca="false">IF(NOT(H217=""),IF(H217&lt;=F217,"match",IF(H217&lt;3*F217,"partial match","no match")),"")</f>
        <v>match</v>
      </c>
      <c r="J217" s="2" t="s">
        <v>455</v>
      </c>
    </row>
    <row r="218" customFormat="false" ht="15" hidden="false" customHeight="true" outlineLevel="0" collapsed="false">
      <c r="A218" s="10" t="s">
        <v>768</v>
      </c>
      <c r="B218" s="10" t="s">
        <v>444</v>
      </c>
      <c r="C218" s="10" t="s">
        <v>366</v>
      </c>
      <c r="D218" s="2" t="s">
        <v>22</v>
      </c>
      <c r="E218" s="2" t="n">
        <v>0.56</v>
      </c>
      <c r="F218" s="2" t="n">
        <v>0.001</v>
      </c>
      <c r="G218" s="11" t="n">
        <v>0.560213783994279</v>
      </c>
      <c r="H218" s="12" t="n">
        <f aca="false">IFERROR(IF(NOT(G218=""),ABS(ROUNDDOWN(E218-G218, 3 - (1+INT(LOG10(ABS(E218)))))),""),IF(AND(E218=0,NOT(E218="")),ABS(ROUNDDOWN(E218-G218,0)),""))</f>
        <v>0</v>
      </c>
      <c r="I218" s="3" t="str">
        <f aca="false">IF(NOT(H218=""),IF(H218&lt;=F218,"match",IF(H218&lt;3*F218,"partial match","no match")),"")</f>
        <v>match</v>
      </c>
      <c r="J218" s="2" t="s">
        <v>456</v>
      </c>
    </row>
    <row r="219" customFormat="false" ht="15" hidden="false" customHeight="true" outlineLevel="0" collapsed="false">
      <c r="A219" s="10" t="s">
        <v>768</v>
      </c>
      <c r="B219" s="10" t="s">
        <v>444</v>
      </c>
      <c r="C219" s="10" t="s">
        <v>368</v>
      </c>
      <c r="D219" s="2" t="s">
        <v>22</v>
      </c>
      <c r="E219" s="2" t="n">
        <v>0.664</v>
      </c>
      <c r="F219" s="2" t="n">
        <v>0.003</v>
      </c>
      <c r="G219" s="11" t="n">
        <v>0.663828999882412</v>
      </c>
      <c r="H219" s="12" t="n">
        <f aca="false">IFERROR(IF(NOT(G219=""),ABS(ROUNDDOWN(E219-G219, 3 - (1+INT(LOG10(ABS(E219)))))),""),IF(AND(E219=0,NOT(E219="")),ABS(ROUNDDOWN(E219-G219,0)),""))</f>
        <v>0</v>
      </c>
      <c r="I219" s="3" t="str">
        <f aca="false">IF(NOT(H219=""),IF(H219&lt;=F219,"match",IF(H219&lt;3*F219,"partial match","no match")),"")</f>
        <v>match</v>
      </c>
      <c r="J219" s="2" t="s">
        <v>457</v>
      </c>
    </row>
    <row r="220" customFormat="false" ht="15" hidden="false" customHeight="true" outlineLevel="0" collapsed="false">
      <c r="A220" s="10" t="s">
        <v>768</v>
      </c>
      <c r="B220" s="10" t="s">
        <v>444</v>
      </c>
      <c r="C220" s="10" t="s">
        <v>370</v>
      </c>
      <c r="D220" s="2" t="s">
        <v>22</v>
      </c>
      <c r="E220" s="2" t="n">
        <v>39.7</v>
      </c>
      <c r="F220" s="2" t="n">
        <v>0.9</v>
      </c>
      <c r="G220" s="11" t="n">
        <v>39.7225761477243</v>
      </c>
      <c r="H220" s="12" t="n">
        <f aca="false">IFERROR(IF(NOT(G220=""),ABS(ROUNDDOWN(E220-G220, 3 - (1+INT(LOG10(ABS(E220)))))),""),IF(AND(E220=0,NOT(E220="")),ABS(ROUNDDOWN(E220-G220,0)),""))</f>
        <v>0</v>
      </c>
      <c r="I220" s="3" t="str">
        <f aca="false">IF(NOT(H220=""),IF(H220&lt;=F220,"match",IF(H220&lt;3*F220,"partial match","no match")),"")</f>
        <v>match</v>
      </c>
      <c r="J220" s="2" t="s">
        <v>458</v>
      </c>
    </row>
    <row r="221" customFormat="false" ht="15" hidden="false" customHeight="true" outlineLevel="0" collapsed="false">
      <c r="A221" s="10" t="s">
        <v>768</v>
      </c>
      <c r="B221" s="10" t="s">
        <v>444</v>
      </c>
      <c r="C221" s="10" t="s">
        <v>372</v>
      </c>
      <c r="D221" s="2" t="s">
        <v>22</v>
      </c>
      <c r="E221" s="2" t="n">
        <v>1.25</v>
      </c>
      <c r="F221" s="2" t="n">
        <v>0.05</v>
      </c>
      <c r="G221" s="11" t="n">
        <v>1.25283733691384</v>
      </c>
      <c r="H221" s="12" t="n">
        <f aca="false">IFERROR(IF(NOT(G221=""),ABS(ROUNDDOWN(E221-G221, 3 - (1+INT(LOG10(ABS(E221)))))),""),IF(AND(E221=0,NOT(E221="")),ABS(ROUNDDOWN(E221-G221,0)),""))</f>
        <v>0</v>
      </c>
      <c r="I221" s="3" t="str">
        <f aca="false">IF(NOT(H221=""),IF(H221&lt;=F221,"match",IF(H221&lt;3*F221,"partial match","no match")),"")</f>
        <v>match</v>
      </c>
      <c r="J221" s="2" t="s">
        <v>459</v>
      </c>
    </row>
    <row r="222" customFormat="false" ht="15" hidden="false" customHeight="true" outlineLevel="0" collapsed="false">
      <c r="A222" s="10" t="s">
        <v>768</v>
      </c>
      <c r="B222" s="10" t="s">
        <v>444</v>
      </c>
      <c r="C222" s="10" t="s">
        <v>374</v>
      </c>
      <c r="D222" s="2" t="s">
        <v>22</v>
      </c>
      <c r="E222" s="2" t="n">
        <v>4.87</v>
      </c>
      <c r="F222" s="2" t="n">
        <v>0.03</v>
      </c>
      <c r="G222" s="11" t="n">
        <v>4.87050979489491</v>
      </c>
      <c r="H222" s="12" t="n">
        <f aca="false">IFERROR(IF(NOT(G222=""),ABS(ROUNDDOWN(E222-G222, 3 - (1+INT(LOG10(ABS(E222)))))),""),IF(AND(E222=0,NOT(E222="")),ABS(ROUNDDOWN(E222-G222,0)),""))</f>
        <v>0</v>
      </c>
      <c r="I222" s="3" t="str">
        <f aca="false">IF(NOT(H222=""),IF(H222&lt;=F222,"match",IF(H222&lt;3*F222,"partial match","no match")),"")</f>
        <v>match</v>
      </c>
      <c r="J222" s="2" t="s">
        <v>460</v>
      </c>
    </row>
    <row r="223" customFormat="false" ht="15" hidden="false" customHeight="true" outlineLevel="0" collapsed="false">
      <c r="A223" s="10" t="s">
        <v>768</v>
      </c>
      <c r="B223" s="10" t="s">
        <v>508</v>
      </c>
      <c r="C223" s="10" t="s">
        <v>462</v>
      </c>
      <c r="D223" s="2" t="s">
        <v>22</v>
      </c>
      <c r="E223" s="2" t="n">
        <v>0.676</v>
      </c>
      <c r="F223" s="2" t="n">
        <v>0.003</v>
      </c>
      <c r="G223" s="11" t="n">
        <v>0.676399479482647</v>
      </c>
      <c r="H223" s="12" t="n">
        <f aca="false">IFERROR(IF(NOT(G223=""),ABS(ROUNDDOWN(E223-G223, 3 - (1+INT(LOG10(ABS(E223)))))),""),IF(AND(E223=0,NOT(E223="")),ABS(ROUNDDOWN(E223-G223,0)),""))</f>
        <v>0</v>
      </c>
      <c r="I223" s="3" t="str">
        <f aca="false">IF(NOT(H223=""),IF(H223&lt;=F223,"match",IF(H223&lt;3*F223,"partial match","no match")),"")</f>
        <v>match</v>
      </c>
      <c r="J223" s="2" t="s">
        <v>509</v>
      </c>
    </row>
    <row r="224" customFormat="false" ht="15" hidden="false" customHeight="true" outlineLevel="0" collapsed="false">
      <c r="A224" s="10" t="s">
        <v>768</v>
      </c>
      <c r="B224" s="10" t="s">
        <v>508</v>
      </c>
      <c r="C224" s="10" t="s">
        <v>464</v>
      </c>
      <c r="D224" s="2" t="s">
        <v>22</v>
      </c>
      <c r="E224" s="2" t="n">
        <v>58600</v>
      </c>
      <c r="F224" s="2" t="n">
        <v>800</v>
      </c>
      <c r="G224" s="11" t="n">
        <v>58563.9849704777</v>
      </c>
      <c r="H224" s="12" t="n">
        <f aca="false">IFERROR(IF(NOT(G224=""),ABS(ROUNDDOWN(E224-G224, 3 - (1+INT(LOG10(ABS(E224)))))),""),IF(AND(E224=0,NOT(E224="")),ABS(ROUNDDOWN(E224-G224,0)),""))</f>
        <v>0</v>
      </c>
      <c r="I224" s="3" t="str">
        <f aca="false">IF(NOT(H224=""),IF(H224&lt;=F224,"match",IF(H224&lt;3*F224,"partial match","no match")),"")</f>
        <v>match</v>
      </c>
      <c r="J224" s="2" t="s">
        <v>510</v>
      </c>
    </row>
    <row r="225" customFormat="false" ht="15" hidden="false" customHeight="true" outlineLevel="0" collapsed="false">
      <c r="A225" s="10" t="s">
        <v>768</v>
      </c>
      <c r="B225" s="10" t="s">
        <v>508</v>
      </c>
      <c r="C225" s="10" t="s">
        <v>466</v>
      </c>
      <c r="D225" s="2" t="s">
        <v>22</v>
      </c>
      <c r="E225" s="2" t="n">
        <v>0.034</v>
      </c>
      <c r="F225" s="2" t="n">
        <v>0.0004</v>
      </c>
      <c r="G225" s="11" t="n">
        <v>0.0340000655922645</v>
      </c>
      <c r="H225" s="12" t="n">
        <f aca="false">IFERROR(IF(NOT(G225=""),ABS(ROUNDDOWN(E225-G225, 3 - (1+INT(LOG10(ABS(E225)))))),""),IF(AND(E225=0,NOT(E225="")),ABS(ROUNDDOWN(E225-G225,0)),""))</f>
        <v>0</v>
      </c>
      <c r="I225" s="3" t="str">
        <f aca="false">IF(NOT(H225=""),IF(H225&lt;=F225,"match",IF(H225&lt;3*F225,"partial match","no match")),"")</f>
        <v>match</v>
      </c>
      <c r="J225" s="2" t="s">
        <v>511</v>
      </c>
    </row>
    <row r="226" customFormat="false" ht="15" hidden="false" customHeight="true" outlineLevel="0" collapsed="false">
      <c r="A226" s="10" t="s">
        <v>768</v>
      </c>
      <c r="B226" s="10" t="s">
        <v>508</v>
      </c>
      <c r="C226" s="10" t="s">
        <v>468</v>
      </c>
      <c r="D226" s="2" t="s">
        <v>22</v>
      </c>
      <c r="E226" s="2" t="n">
        <v>286</v>
      </c>
      <c r="F226" s="2" t="n">
        <v>6</v>
      </c>
      <c r="G226" s="11" t="n">
        <v>285.855430309537</v>
      </c>
      <c r="H226" s="12" t="n">
        <f aca="false">IFERROR(IF(NOT(G226=""),ABS(ROUNDDOWN(E226-G226, 3 - (1+INT(LOG10(ABS(E226)))))),""),IF(AND(E226=0,NOT(E226="")),ABS(ROUNDDOWN(E226-G226,0)),""))</f>
        <v>0</v>
      </c>
      <c r="I226" s="3" t="str">
        <f aca="false">IF(NOT(H226=""),IF(H226&lt;=F226,"match",IF(H226&lt;3*F226,"partial match","no match")),"")</f>
        <v>match</v>
      </c>
      <c r="J226" s="2" t="s">
        <v>512</v>
      </c>
    </row>
    <row r="227" customFormat="false" ht="15" hidden="false" customHeight="true" outlineLevel="0" collapsed="false">
      <c r="A227" s="10" t="s">
        <v>768</v>
      </c>
      <c r="B227" s="10" t="s">
        <v>508</v>
      </c>
      <c r="C227" s="10" t="s">
        <v>470</v>
      </c>
      <c r="D227" s="2" t="s">
        <v>22</v>
      </c>
      <c r="E227" s="2" t="n">
        <v>0.0224</v>
      </c>
      <c r="F227" s="2" t="n">
        <v>0.0004</v>
      </c>
      <c r="G227" s="11" t="n">
        <v>0.0224346411463456</v>
      </c>
      <c r="H227" s="12" t="n">
        <f aca="false">IFERROR(IF(NOT(G227=""),ABS(ROUNDDOWN(E227-G227, 3 - (1+INT(LOG10(ABS(E227)))))),""),IF(AND(E227=0,NOT(E227="")),ABS(ROUNDDOWN(E227-G227,0)),""))</f>
        <v>0</v>
      </c>
      <c r="I227" s="3" t="str">
        <f aca="false">IF(NOT(H227=""),IF(H227&lt;=F227,"match",IF(H227&lt;3*F227,"partial match","no match")),"")</f>
        <v>match</v>
      </c>
      <c r="J227" s="2" t="s">
        <v>513</v>
      </c>
    </row>
    <row r="228" customFormat="false" ht="15" hidden="false" customHeight="true" outlineLevel="0" collapsed="false">
      <c r="A228" s="10" t="s">
        <v>768</v>
      </c>
      <c r="B228" s="10" t="s">
        <v>508</v>
      </c>
      <c r="C228" s="10" t="s">
        <v>472</v>
      </c>
      <c r="D228" s="2" t="s">
        <v>22</v>
      </c>
      <c r="E228" s="2" t="n">
        <v>186</v>
      </c>
      <c r="F228" s="2" t="n">
        <v>4</v>
      </c>
      <c r="G228" s="11" t="n">
        <v>186.016022969495</v>
      </c>
      <c r="H228" s="12" t="n">
        <f aca="false">IFERROR(IF(NOT(G228=""),ABS(ROUNDDOWN(E228-G228, 3 - (1+INT(LOG10(ABS(E228)))))),""),IF(AND(E228=0,NOT(E228="")),ABS(ROUNDDOWN(E228-G228,0)),""))</f>
        <v>0</v>
      </c>
      <c r="I228" s="3" t="str">
        <f aca="false">IF(NOT(H228=""),IF(H228&lt;=F228,"match",IF(H228&lt;3*F228,"partial match","no match")),"")</f>
        <v>match</v>
      </c>
      <c r="J228" s="2" t="s">
        <v>514</v>
      </c>
    </row>
    <row r="229" customFormat="false" ht="15" hidden="false" customHeight="true" outlineLevel="0" collapsed="false">
      <c r="A229" s="10" t="s">
        <v>768</v>
      </c>
      <c r="B229" s="10" t="s">
        <v>508</v>
      </c>
      <c r="C229" s="10" t="s">
        <v>474</v>
      </c>
      <c r="D229" s="2" t="s">
        <v>22</v>
      </c>
      <c r="E229" s="2" t="n">
        <v>105</v>
      </c>
      <c r="F229" s="2" t="n">
        <v>4</v>
      </c>
      <c r="G229" s="11" t="n">
        <v>105.022825684503</v>
      </c>
      <c r="H229" s="12" t="n">
        <f aca="false">IFERROR(IF(NOT(G229=""),ABS(ROUNDDOWN(E229-G229, 3 - (1+INT(LOG10(ABS(E229)))))),""),IF(AND(E229=0,NOT(E229="")),ABS(ROUNDDOWN(E229-G229,0)),""))</f>
        <v>0</v>
      </c>
      <c r="I229" s="3" t="str">
        <f aca="false">IF(NOT(H229=""),IF(H229&lt;=F229,"match",IF(H229&lt;3*F229,"partial match","no match")),"")</f>
        <v>match</v>
      </c>
      <c r="J229" s="2" t="s">
        <v>515</v>
      </c>
    </row>
    <row r="230" customFormat="false" ht="15" hidden="false" customHeight="true" outlineLevel="0" collapsed="false">
      <c r="A230" s="10" t="s">
        <v>768</v>
      </c>
      <c r="B230" s="10" t="s">
        <v>508</v>
      </c>
      <c r="C230" s="10" t="s">
        <v>476</v>
      </c>
      <c r="D230" s="2" t="s">
        <v>22</v>
      </c>
      <c r="E230" s="2" t="n">
        <v>33600000</v>
      </c>
      <c r="F230" s="2" t="n">
        <v>300000</v>
      </c>
      <c r="G230" s="11" t="n">
        <v>33559401.8826266</v>
      </c>
      <c r="H230" s="12" t="n">
        <f aca="false">IFERROR(IF(NOT(G230=""),ABS(ROUNDDOWN(E230-G230, 3 - (1+INT(LOG10(ABS(E230)))))),""),IF(AND(E230=0,NOT(E230="")),ABS(ROUNDDOWN(E230-G230,0)),""))</f>
        <v>0</v>
      </c>
      <c r="I230" s="3" t="str">
        <f aca="false">IF(NOT(H230=""),IF(H230&lt;=F230,"match",IF(H230&lt;3*F230,"partial match","no match")),"")</f>
        <v>match</v>
      </c>
      <c r="J230" s="2" t="s">
        <v>516</v>
      </c>
    </row>
    <row r="231" customFormat="false" ht="15" hidden="false" customHeight="true" outlineLevel="0" collapsed="false">
      <c r="A231" s="10" t="s">
        <v>768</v>
      </c>
      <c r="B231" s="10" t="s">
        <v>508</v>
      </c>
      <c r="C231" s="10" t="s">
        <v>360</v>
      </c>
      <c r="D231" s="2" t="s">
        <v>22</v>
      </c>
      <c r="E231" s="2" t="n">
        <v>231</v>
      </c>
      <c r="F231" s="2" t="n">
        <v>6</v>
      </c>
      <c r="G231" s="11" t="n">
        <v>231.260869565217</v>
      </c>
      <c r="H231" s="12" t="n">
        <f aca="false">IFERROR(IF(NOT(G231=""),ABS(ROUNDDOWN(E231-G231, 3 - (1+INT(LOG10(ABS(E231)))))),""),IF(AND(E231=0,NOT(E231="")),ABS(ROUNDDOWN(E231-G231,0)),""))</f>
        <v>0</v>
      </c>
      <c r="I231" s="3" t="str">
        <f aca="false">IF(NOT(H231=""),IF(H231&lt;=F231,"match",IF(H231&lt;3*F231,"partial match","no match")),"")</f>
        <v>match</v>
      </c>
      <c r="J231" s="2" t="s">
        <v>517</v>
      </c>
    </row>
    <row r="232" customFormat="false" ht="15" hidden="false" customHeight="true" outlineLevel="0" collapsed="false">
      <c r="A232" s="10" t="s">
        <v>768</v>
      </c>
      <c r="B232" s="10" t="s">
        <v>508</v>
      </c>
      <c r="C232" s="10" t="s">
        <v>362</v>
      </c>
      <c r="D232" s="2" t="s">
        <v>22</v>
      </c>
      <c r="E232" s="2" t="n">
        <v>0.0414</v>
      </c>
      <c r="F232" s="2" t="n">
        <v>0.0003</v>
      </c>
      <c r="G232" s="11" t="n">
        <v>0.0413778617937408</v>
      </c>
      <c r="H232" s="12" t="n">
        <f aca="false">IFERROR(IF(NOT(G232=""),ABS(ROUNDDOWN(E232-G232, 3 - (1+INT(LOG10(ABS(E232)))))),""),IF(AND(E232=0,NOT(E232="")),ABS(ROUNDDOWN(E232-G232,0)),""))</f>
        <v>0</v>
      </c>
      <c r="I232" s="3" t="str">
        <f aca="false">IF(NOT(H232=""),IF(H232&lt;=F232,"match",IF(H232&lt;3*F232,"partial match","no match")),"")</f>
        <v>match</v>
      </c>
      <c r="J232" s="2" t="s">
        <v>518</v>
      </c>
    </row>
    <row r="233" customFormat="false" ht="15" hidden="false" customHeight="true" outlineLevel="0" collapsed="false">
      <c r="A233" s="10" t="s">
        <v>768</v>
      </c>
      <c r="B233" s="10" t="s">
        <v>508</v>
      </c>
      <c r="C233" s="10" t="s">
        <v>480</v>
      </c>
      <c r="D233" s="2" t="s">
        <v>22</v>
      </c>
      <c r="E233" s="2" t="n">
        <v>2370</v>
      </c>
      <c r="F233" s="2" t="n">
        <v>40</v>
      </c>
      <c r="G233" s="11" t="n">
        <v>2367.85167292897</v>
      </c>
      <c r="H233" s="12" t="n">
        <f aca="false">IFERROR(IF(NOT(G233=""),ABS(ROUNDDOWN(E233-G233, 3 - (1+INT(LOG10(ABS(E233)))))),""),IF(AND(E233=0,NOT(E233="")),ABS(ROUNDDOWN(E233-G233,0)),""))</f>
        <v>0</v>
      </c>
      <c r="I233" s="3" t="str">
        <f aca="false">IF(NOT(H233=""),IF(H233&lt;=F233,"match",IF(H233&lt;3*F233,"partial match","no match")),"")</f>
        <v>match</v>
      </c>
      <c r="J233" s="2" t="s">
        <v>519</v>
      </c>
    </row>
    <row r="234" customFormat="false" ht="15" hidden="false" customHeight="true" outlineLevel="0" collapsed="false">
      <c r="A234" s="10" t="s">
        <v>768</v>
      </c>
      <c r="B234" s="10" t="s">
        <v>508</v>
      </c>
      <c r="C234" s="10" t="s">
        <v>482</v>
      </c>
      <c r="D234" s="2" t="s">
        <v>22</v>
      </c>
      <c r="E234" s="2" t="n">
        <v>0.424</v>
      </c>
      <c r="F234" s="2" t="n">
        <v>0.004</v>
      </c>
      <c r="G234" s="11" t="n">
        <v>0.423662850765605</v>
      </c>
      <c r="H234" s="12" t="n">
        <f aca="false">IFERROR(IF(NOT(G234=""),ABS(ROUNDDOWN(E234-G234, 3 - (1+INT(LOG10(ABS(E234)))))),""),IF(AND(E234=0,NOT(E234="")),ABS(ROUNDDOWN(E234-G234,0)),""))</f>
        <v>0</v>
      </c>
      <c r="I234" s="3" t="str">
        <f aca="false">IF(NOT(H234=""),IF(H234&lt;=F234,"match",IF(H234&lt;3*F234,"partial match","no match")),"")</f>
        <v>match</v>
      </c>
      <c r="J234" s="2" t="s">
        <v>520</v>
      </c>
    </row>
    <row r="235" customFormat="false" ht="15" hidden="false" customHeight="true" outlineLevel="0" collapsed="false">
      <c r="A235" s="10" t="s">
        <v>768</v>
      </c>
      <c r="B235" s="10" t="s">
        <v>508</v>
      </c>
      <c r="C235" s="10" t="s">
        <v>484</v>
      </c>
      <c r="D235" s="2" t="s">
        <v>22</v>
      </c>
      <c r="E235" s="2" t="n">
        <v>0.126</v>
      </c>
      <c r="F235" s="2" t="n">
        <v>0.001</v>
      </c>
      <c r="G235" s="11" t="n">
        <v>0.125640679794982</v>
      </c>
      <c r="H235" s="12" t="n">
        <f aca="false">IFERROR(IF(NOT(G235=""),ABS(ROUNDDOWN(E235-G235, 3 - (1+INT(LOG10(ABS(E235)))))),""),IF(AND(E235=0,NOT(E235="")),ABS(ROUNDDOWN(E235-G235,0)),""))</f>
        <v>0</v>
      </c>
      <c r="I235" s="3" t="str">
        <f aca="false">IF(NOT(H235=""),IF(H235&lt;=F235,"match",IF(H235&lt;3*F235,"partial match","no match")),"")</f>
        <v>match</v>
      </c>
      <c r="J235" s="2" t="s">
        <v>521</v>
      </c>
    </row>
    <row r="236" customFormat="false" ht="15" hidden="false" customHeight="true" outlineLevel="0" collapsed="false">
      <c r="A236" s="10" t="s">
        <v>768</v>
      </c>
      <c r="B236" s="10" t="s">
        <v>508</v>
      </c>
      <c r="C236" s="10" t="s">
        <v>370</v>
      </c>
      <c r="D236" s="2" t="s">
        <v>22</v>
      </c>
      <c r="E236" s="2" t="n">
        <v>50.8</v>
      </c>
      <c r="F236" s="2" t="n">
        <v>0.9</v>
      </c>
      <c r="G236" s="11" t="n">
        <v>50.7991856815849</v>
      </c>
      <c r="H236" s="12" t="n">
        <f aca="false">IFERROR(IF(NOT(G236=""),ABS(ROUNDDOWN(E236-G236, 3 - (1+INT(LOG10(ABS(E236)))))),""),IF(AND(E236=0,NOT(E236="")),ABS(ROUNDDOWN(E236-G236,0)),""))</f>
        <v>0</v>
      </c>
      <c r="I236" s="3" t="str">
        <f aca="false">IF(NOT(H236=""),IF(H236&lt;=F236,"match",IF(H236&lt;3*F236,"partial match","no match")),"")</f>
        <v>match</v>
      </c>
      <c r="J236" s="2" t="s">
        <v>522</v>
      </c>
    </row>
    <row r="237" customFormat="false" ht="15" hidden="false" customHeight="true" outlineLevel="0" collapsed="false">
      <c r="A237" s="10" t="s">
        <v>768</v>
      </c>
      <c r="B237" s="10" t="s">
        <v>508</v>
      </c>
      <c r="C237" s="10" t="s">
        <v>487</v>
      </c>
      <c r="D237" s="2" t="s">
        <v>22</v>
      </c>
      <c r="E237" s="2" t="n">
        <v>58500</v>
      </c>
      <c r="F237" s="2" t="n">
        <v>800</v>
      </c>
      <c r="G237" s="11" t="n">
        <v>58500.6360169749</v>
      </c>
      <c r="H237" s="12" t="n">
        <f aca="false">IFERROR(IF(NOT(G237=""),ABS(ROUNDDOWN(E237-G237, 3 - (1+INT(LOG10(ABS(E237)))))),""),IF(AND(E237=0,NOT(E237="")),ABS(ROUNDDOWN(E237-G237,0)),""))</f>
        <v>0</v>
      </c>
      <c r="I237" s="3" t="str">
        <f aca="false">IF(NOT(H237=""),IF(H237&lt;=F237,"match",IF(H237&lt;3*F237,"partial match","no match")),"")</f>
        <v>match</v>
      </c>
      <c r="J237" s="2" t="s">
        <v>523</v>
      </c>
    </row>
    <row r="238" customFormat="false" ht="15" hidden="false" customHeight="true" outlineLevel="0" collapsed="false">
      <c r="A238" s="10" t="s">
        <v>768</v>
      </c>
      <c r="B238" s="10" t="s">
        <v>508</v>
      </c>
      <c r="C238" s="10" t="s">
        <v>489</v>
      </c>
      <c r="D238" s="2" t="s">
        <v>22</v>
      </c>
      <c r="E238" s="2" t="n">
        <v>6.57</v>
      </c>
      <c r="F238" s="2" t="n">
        <v>0.01</v>
      </c>
      <c r="G238" s="11" t="n">
        <v>6.56524970751788</v>
      </c>
      <c r="H238" s="12" t="n">
        <f aca="false">IFERROR(IF(NOT(G238=""),ABS(ROUNDDOWN(E238-G238, 3 - (1+INT(LOG10(ABS(E238)))))),""),IF(AND(E238=0,NOT(E238="")),ABS(ROUNDDOWN(E238-G238,0)),""))</f>
        <v>0</v>
      </c>
      <c r="I238" s="3" t="str">
        <f aca="false">IF(NOT(H238=""),IF(H238&lt;=F238,"match",IF(H238&lt;3*F238,"partial match","no match")),"")</f>
        <v>match</v>
      </c>
      <c r="J238" s="2" t="s">
        <v>524</v>
      </c>
    </row>
    <row r="239" customFormat="false" ht="15" hidden="false" customHeight="true" outlineLevel="0" collapsed="false">
      <c r="A239" s="10" t="s">
        <v>768</v>
      </c>
      <c r="B239" s="10" t="s">
        <v>569</v>
      </c>
      <c r="C239" s="10" t="s">
        <v>526</v>
      </c>
      <c r="D239" s="2" t="s">
        <v>56</v>
      </c>
      <c r="E239" s="2" t="n">
        <v>0.527</v>
      </c>
      <c r="F239" s="2" t="n">
        <v>0.004</v>
      </c>
      <c r="G239" s="11" t="n">
        <v>0.526869869736026</v>
      </c>
      <c r="H239" s="12" t="n">
        <f aca="false">IFERROR(IF(NOT(G239=""),ABS(ROUNDDOWN(E239-G239, 3 - (1+INT(LOG10(ABS(E239)))))),""),IF(AND(E239=0,NOT(E239="")),ABS(ROUNDDOWN(E239-G239,0)),""))</f>
        <v>0</v>
      </c>
      <c r="I239" s="3" t="str">
        <f aca="false">IF(NOT(H239=""),IF(H239&lt;=F239,"match",IF(H239&lt;3*F239,"partial match","no match")),"")</f>
        <v>match</v>
      </c>
      <c r="J239" s="2" t="s">
        <v>570</v>
      </c>
    </row>
    <row r="240" customFormat="false" ht="15" hidden="false" customHeight="true" outlineLevel="0" collapsed="false">
      <c r="A240" s="10" t="s">
        <v>768</v>
      </c>
      <c r="B240" s="10" t="s">
        <v>569</v>
      </c>
      <c r="C240" s="10" t="s">
        <v>528</v>
      </c>
      <c r="D240" s="2" t="s">
        <v>56</v>
      </c>
      <c r="E240" s="2" t="n">
        <v>12.6</v>
      </c>
      <c r="F240" s="2" t="n">
        <v>0.1</v>
      </c>
      <c r="G240" s="11" t="n">
        <v>12.5666487743782</v>
      </c>
      <c r="H240" s="12" t="n">
        <f aca="false">IFERROR(IF(NOT(G240=""),ABS(ROUNDDOWN(E240-G240, 3 - (1+INT(LOG10(ABS(E240)))))),""),IF(AND(E240=0,NOT(E240="")),ABS(ROUNDDOWN(E240-G240,0)),""))</f>
        <v>0</v>
      </c>
      <c r="I240" s="3" t="str">
        <f aca="false">IF(NOT(H240=""),IF(H240&lt;=F240,"match",IF(H240&lt;3*F240,"partial match","no match")),"")</f>
        <v>match</v>
      </c>
      <c r="J240" s="2" t="s">
        <v>571</v>
      </c>
    </row>
    <row r="241" customFormat="false" ht="15" hidden="false" customHeight="true" outlineLevel="0" collapsed="false">
      <c r="A241" s="10" t="s">
        <v>768</v>
      </c>
      <c r="B241" s="10" t="s">
        <v>569</v>
      </c>
      <c r="C241" s="10" t="s">
        <v>466</v>
      </c>
      <c r="D241" s="2" t="s">
        <v>56</v>
      </c>
      <c r="E241" s="2" t="n">
        <v>0.034</v>
      </c>
      <c r="F241" s="2" t="n">
        <v>0.0004</v>
      </c>
      <c r="G241" s="11" t="n">
        <v>0.0340000655922645</v>
      </c>
      <c r="H241" s="12" t="n">
        <f aca="false">IFERROR(IF(NOT(G241=""),ABS(ROUNDDOWN(E241-G241, 3 - (1+INT(LOG10(ABS(E241)))))),""),IF(AND(E241=0,NOT(E241="")),ABS(ROUNDDOWN(E241-G241,0)),""))</f>
        <v>0</v>
      </c>
      <c r="I241" s="3" t="str">
        <f aca="false">IF(NOT(H241=""),IF(H241&lt;=F241,"match",IF(H241&lt;3*F241,"partial match","no match")),"")</f>
        <v>match</v>
      </c>
      <c r="J241" s="2" t="s">
        <v>572</v>
      </c>
    </row>
    <row r="242" customFormat="false" ht="15" hidden="false" customHeight="true" outlineLevel="0" collapsed="false">
      <c r="A242" s="10" t="s">
        <v>768</v>
      </c>
      <c r="B242" s="10" t="s">
        <v>569</v>
      </c>
      <c r="C242" s="10" t="s">
        <v>468</v>
      </c>
      <c r="D242" s="2" t="s">
        <v>22</v>
      </c>
      <c r="E242" s="2" t="n">
        <v>286</v>
      </c>
      <c r="F242" s="2" t="n">
        <v>6</v>
      </c>
      <c r="G242" s="11" t="n">
        <v>285.855430309537</v>
      </c>
      <c r="H242" s="12" t="n">
        <f aca="false">IFERROR(IF(NOT(G242=""),ABS(ROUNDDOWN(E242-G242, 3 - (1+INT(LOG10(ABS(E242)))))),""),IF(AND(E242=0,NOT(E242="")),ABS(ROUNDDOWN(E242-G242,0)),""))</f>
        <v>0</v>
      </c>
      <c r="I242" s="3" t="str">
        <f aca="false">IF(NOT(H242=""),IF(H242&lt;=F242,"match",IF(H242&lt;3*F242,"partial match","no match")),"")</f>
        <v>match</v>
      </c>
      <c r="J242" s="2" t="s">
        <v>573</v>
      </c>
    </row>
    <row r="243" customFormat="false" ht="15" hidden="false" customHeight="true" outlineLevel="0" collapsed="false">
      <c r="A243" s="10" t="s">
        <v>768</v>
      </c>
      <c r="B243" s="10" t="s">
        <v>569</v>
      </c>
      <c r="C243" s="10" t="s">
        <v>532</v>
      </c>
      <c r="D243" s="2" t="s">
        <v>56</v>
      </c>
      <c r="E243" s="2" t="n">
        <v>0.0228</v>
      </c>
      <c r="F243" s="2" t="n">
        <v>0.0003</v>
      </c>
      <c r="G243" s="11" t="n">
        <v>0.022761648747301</v>
      </c>
      <c r="H243" s="12" t="n">
        <f aca="false">IFERROR(IF(NOT(G243=""),ABS(ROUNDDOWN(E243-G243, 3 - (1+INT(LOG10(ABS(E243)))))),""),IF(AND(E243=0,NOT(E243="")),ABS(ROUNDDOWN(E243-G243,0)),""))</f>
        <v>0</v>
      </c>
      <c r="I243" s="3" t="str">
        <f aca="false">IF(NOT(H243=""),IF(H243&lt;=F243,"match",IF(H243&lt;3*F243,"partial match","no match")),"")</f>
        <v>match</v>
      </c>
      <c r="J243" s="2" t="s">
        <v>574</v>
      </c>
    </row>
    <row r="244" customFormat="false" ht="15" hidden="false" customHeight="true" outlineLevel="0" collapsed="false">
      <c r="A244" s="10" t="s">
        <v>768</v>
      </c>
      <c r="B244" s="10" t="s">
        <v>569</v>
      </c>
      <c r="C244" s="10" t="s">
        <v>534</v>
      </c>
      <c r="D244" s="2" t="s">
        <v>56</v>
      </c>
      <c r="E244" s="2" t="n">
        <v>136</v>
      </c>
      <c r="F244" s="2" t="n">
        <v>4</v>
      </c>
      <c r="G244" s="11" t="n">
        <v>136.235662961003</v>
      </c>
      <c r="H244" s="12" t="n">
        <f aca="false">IFERROR(IF(NOT(G244=""),ABS(ROUNDDOWN(E244-G244, 3 - (1+INT(LOG10(ABS(E244)))))),""),IF(AND(E244=0,NOT(E244="")),ABS(ROUNDDOWN(E244-G244,0)),""))</f>
        <v>0</v>
      </c>
      <c r="I244" s="3" t="str">
        <f aca="false">IF(NOT(H244=""),IF(H244&lt;=F244,"match",IF(H244&lt;3*F244,"partial match","no match")),"")</f>
        <v>match</v>
      </c>
      <c r="J244" s="2" t="s">
        <v>575</v>
      </c>
    </row>
    <row r="245" customFormat="false" ht="15" hidden="false" customHeight="true" outlineLevel="0" collapsed="false">
      <c r="A245" s="10" t="s">
        <v>768</v>
      </c>
      <c r="B245" s="10" t="s">
        <v>569</v>
      </c>
      <c r="C245" s="10" t="s">
        <v>536</v>
      </c>
      <c r="D245" s="2" t="s">
        <v>56</v>
      </c>
      <c r="E245" s="2" t="n">
        <v>0.179</v>
      </c>
      <c r="F245" s="2" t="n">
        <v>0.004</v>
      </c>
      <c r="G245" s="11" t="n">
        <v>0.178532392136174</v>
      </c>
      <c r="H245" s="12" t="n">
        <f aca="false">IFERROR(IF(NOT(G245=""),ABS(ROUNDDOWN(E245-G245, 3 - (1+INT(LOG10(ABS(E245)))))),""),IF(AND(E245=0,NOT(E245="")),ABS(ROUNDDOWN(E245-G245,0)),""))</f>
        <v>0</v>
      </c>
      <c r="I245" s="3" t="str">
        <f aca="false">IF(NOT(H245=""),IF(H245&lt;=F245,"match",IF(H245&lt;3*F245,"partial match","no match")),"")</f>
        <v>match</v>
      </c>
      <c r="J245" s="2" t="s">
        <v>576</v>
      </c>
    </row>
    <row r="246" customFormat="false" ht="15" hidden="false" customHeight="true" outlineLevel="0" collapsed="false">
      <c r="A246" s="10" t="s">
        <v>768</v>
      </c>
      <c r="B246" s="10" t="s">
        <v>569</v>
      </c>
      <c r="C246" s="10" t="s">
        <v>538</v>
      </c>
      <c r="D246" s="2" t="s">
        <v>56</v>
      </c>
      <c r="E246" s="2" t="n">
        <v>4850</v>
      </c>
      <c r="F246" s="2" t="n">
        <v>60</v>
      </c>
      <c r="G246" s="11" t="n">
        <v>4853.95043836107</v>
      </c>
      <c r="H246" s="12" t="n">
        <f aca="false">IFERROR(IF(NOT(G246=""),ABS(ROUNDDOWN(E246-G246, 3 - (1+INT(LOG10(ABS(E246)))))),""),IF(AND(E246=0,NOT(E246="")),ABS(ROUNDDOWN(E246-G246,0)),""))</f>
        <v>0</v>
      </c>
      <c r="I246" s="3" t="str">
        <f aca="false">IF(NOT(H246=""),IF(H246&lt;=F246,"match",IF(H246&lt;3*F246,"partial match","no match")),"")</f>
        <v>match</v>
      </c>
      <c r="J246" s="2" t="s">
        <v>577</v>
      </c>
    </row>
    <row r="247" customFormat="false" ht="15" hidden="false" customHeight="true" outlineLevel="0" collapsed="false">
      <c r="A247" s="10" t="s">
        <v>768</v>
      </c>
      <c r="B247" s="10" t="s">
        <v>569</v>
      </c>
      <c r="C247" s="10" t="s">
        <v>360</v>
      </c>
      <c r="D247" s="2" t="s">
        <v>56</v>
      </c>
      <c r="E247" s="2" t="n">
        <v>231</v>
      </c>
      <c r="F247" s="2" t="n">
        <v>6</v>
      </c>
      <c r="G247" s="11" t="n">
        <v>231.260869565217</v>
      </c>
      <c r="H247" s="12" t="n">
        <f aca="false">IFERROR(IF(NOT(G247=""),ABS(ROUNDDOWN(E247-G247, 3 - (1+INT(LOG10(ABS(E247)))))),""),IF(AND(E247=0,NOT(E247="")),ABS(ROUNDDOWN(E247-G247,0)),""))</f>
        <v>0</v>
      </c>
      <c r="I247" s="3" t="str">
        <f aca="false">IF(NOT(H247=""),IF(H247&lt;=F247,"match",IF(H247&lt;3*F247,"partial match","no match")),"")</f>
        <v>match</v>
      </c>
      <c r="J247" s="2" t="s">
        <v>578</v>
      </c>
    </row>
    <row r="248" customFormat="false" ht="15" hidden="false" customHeight="true" outlineLevel="0" collapsed="false">
      <c r="A248" s="10" t="s">
        <v>768</v>
      </c>
      <c r="B248" s="10" t="s">
        <v>569</v>
      </c>
      <c r="C248" s="10" t="s">
        <v>362</v>
      </c>
      <c r="D248" s="2" t="s">
        <v>56</v>
      </c>
      <c r="E248" s="2" t="n">
        <v>0.0414</v>
      </c>
      <c r="F248" s="2" t="n">
        <v>0.0003</v>
      </c>
      <c r="G248" s="11" t="n">
        <v>0.0413778617937408</v>
      </c>
      <c r="H248" s="12" t="n">
        <f aca="false">IFERROR(IF(NOT(G248=""),ABS(ROUNDDOWN(E248-G248, 3 - (1+INT(LOG10(ABS(E248)))))),""),IF(AND(E248=0,NOT(E248="")),ABS(ROUNDDOWN(E248-G248,0)),""))</f>
        <v>0</v>
      </c>
      <c r="I248" s="3" t="str">
        <f aca="false">IF(NOT(H248=""),IF(H248&lt;=F248,"match",IF(H248&lt;3*F248,"partial match","no match")),"")</f>
        <v>match</v>
      </c>
      <c r="J248" s="2" t="s">
        <v>579</v>
      </c>
    </row>
    <row r="249" customFormat="false" ht="15" hidden="false" customHeight="true" outlineLevel="0" collapsed="false">
      <c r="A249" s="10" t="s">
        <v>768</v>
      </c>
      <c r="B249" s="10" t="s">
        <v>569</v>
      </c>
      <c r="C249" s="10" t="s">
        <v>542</v>
      </c>
      <c r="D249" s="2" t="s">
        <v>56</v>
      </c>
      <c r="E249" s="2" t="n">
        <v>1500</v>
      </c>
      <c r="F249" s="2" t="n">
        <v>30</v>
      </c>
      <c r="G249" s="11" t="n">
        <v>1502.71336553945</v>
      </c>
      <c r="H249" s="12" t="n">
        <f aca="false">IFERROR(IF(NOT(G249=""),ABS(ROUNDDOWN(E249-G249, 3 - (1+INT(LOG10(ABS(E249)))))),""),IF(AND(E249=0,NOT(E249="")),ABS(ROUNDDOWN(E249-G249,0)),""))</f>
        <v>0</v>
      </c>
      <c r="I249" s="3" t="str">
        <f aca="false">IF(NOT(H249=""),IF(H249&lt;=F249,"match",IF(H249&lt;3*F249,"partial match","no match")),"")</f>
        <v>match</v>
      </c>
      <c r="J249" s="2" t="s">
        <v>580</v>
      </c>
    </row>
    <row r="250" customFormat="false" ht="15" hidden="false" customHeight="true" outlineLevel="0" collapsed="false">
      <c r="A250" s="10" t="s">
        <v>768</v>
      </c>
      <c r="B250" s="10" t="s">
        <v>569</v>
      </c>
      <c r="C250" s="10" t="s">
        <v>544</v>
      </c>
      <c r="D250" s="2" t="s">
        <v>56</v>
      </c>
      <c r="E250" s="2" t="n">
        <v>0.269</v>
      </c>
      <c r="F250" s="2" t="n">
        <v>0.003</v>
      </c>
      <c r="G250" s="11" t="n">
        <v>0.268869809543649</v>
      </c>
      <c r="H250" s="12" t="n">
        <f aca="false">IFERROR(IF(NOT(G250=""),ABS(ROUNDDOWN(E250-G250, 3 - (1+INT(LOG10(ABS(E250)))))),""),IF(AND(E250=0,NOT(E250="")),ABS(ROUNDDOWN(E250-G250,0)),""))</f>
        <v>0</v>
      </c>
      <c r="I250" s="3" t="str">
        <f aca="false">IF(NOT(H250=""),IF(H250&lt;=F250,"match",IF(H250&lt;3*F250,"partial match","no match")),"")</f>
        <v>match</v>
      </c>
      <c r="J250" s="2" t="s">
        <v>581</v>
      </c>
    </row>
    <row r="251" customFormat="false" ht="15" hidden="false" customHeight="true" outlineLevel="0" collapsed="false">
      <c r="A251" s="10" t="s">
        <v>768</v>
      </c>
      <c r="B251" s="10" t="s">
        <v>569</v>
      </c>
      <c r="C251" s="10" t="s">
        <v>484</v>
      </c>
      <c r="D251" s="2" t="s">
        <v>56</v>
      </c>
      <c r="E251" s="2" t="n">
        <v>0.126</v>
      </c>
      <c r="F251" s="2" t="n">
        <v>0.001</v>
      </c>
      <c r="G251" s="11" t="n">
        <v>0.125640679794982</v>
      </c>
      <c r="H251" s="12" t="n">
        <f aca="false">IFERROR(IF(NOT(G251=""),ABS(ROUNDDOWN(E251-G251, 3 - (1+INT(LOG10(ABS(E251)))))),""),IF(AND(E251=0,NOT(E251="")),ABS(ROUNDDOWN(E251-G251,0)),""))</f>
        <v>0</v>
      </c>
      <c r="I251" s="3" t="str">
        <f aca="false">IF(NOT(H251=""),IF(H251&lt;=F251,"match",IF(H251&lt;3*F251,"partial match","no match")),"")</f>
        <v>match</v>
      </c>
      <c r="J251" s="2" t="s">
        <v>582</v>
      </c>
    </row>
    <row r="252" customFormat="false" ht="15" hidden="false" customHeight="true" outlineLevel="0" collapsed="false">
      <c r="A252" s="10" t="s">
        <v>768</v>
      </c>
      <c r="B252" s="10" t="s">
        <v>569</v>
      </c>
      <c r="C252" s="10" t="s">
        <v>370</v>
      </c>
      <c r="D252" s="2" t="s">
        <v>22</v>
      </c>
      <c r="E252" s="2" t="n">
        <v>50.8</v>
      </c>
      <c r="F252" s="2" t="n">
        <v>0.9</v>
      </c>
      <c r="G252" s="11" t="n">
        <v>50.7991856815849</v>
      </c>
      <c r="H252" s="12" t="n">
        <f aca="false">IFERROR(IF(NOT(G252=""),ABS(ROUNDDOWN(E252-G252, 3 - (1+INT(LOG10(ABS(E252)))))),""),IF(AND(E252=0,NOT(E252="")),ABS(ROUNDDOWN(E252-G252,0)),""))</f>
        <v>0</v>
      </c>
      <c r="I252" s="3" t="str">
        <f aca="false">IF(NOT(H252=""),IF(H252&lt;=F252,"match",IF(H252&lt;3*F252,"partial match","no match")),"")</f>
        <v>match</v>
      </c>
      <c r="J252" s="2" t="s">
        <v>583</v>
      </c>
    </row>
    <row r="253" customFormat="false" ht="15" hidden="false" customHeight="true" outlineLevel="0" collapsed="false">
      <c r="A253" s="10" t="s">
        <v>768</v>
      </c>
      <c r="B253" s="10" t="s">
        <v>569</v>
      </c>
      <c r="C253" s="10" t="s">
        <v>548</v>
      </c>
      <c r="D253" s="2" t="s">
        <v>22</v>
      </c>
      <c r="E253" s="2" t="n">
        <v>5.56</v>
      </c>
      <c r="F253" s="2" t="n">
        <v>0.05</v>
      </c>
      <c r="G253" s="11" t="n">
        <v>5.55727646780552</v>
      </c>
      <c r="H253" s="12" t="n">
        <f aca="false">IFERROR(IF(NOT(G253=""),ABS(ROUNDDOWN(E253-G253, 3 - (1+INT(LOG10(ABS(E253)))))),""),IF(AND(E253=0,NOT(E253="")),ABS(ROUNDDOWN(E253-G253,0)),""))</f>
        <v>0</v>
      </c>
      <c r="I253" s="3" t="str">
        <f aca="false">IF(NOT(H253=""),IF(H253&lt;=F253,"match",IF(H253&lt;3*F253,"partial match","no match")),"")</f>
        <v>match</v>
      </c>
      <c r="J253" s="2" t="s">
        <v>584</v>
      </c>
    </row>
    <row r="254" customFormat="false" ht="15" hidden="false" customHeight="true" outlineLevel="0" collapsed="false">
      <c r="A254" s="10" t="s">
        <v>768</v>
      </c>
      <c r="B254" s="10" t="s">
        <v>569</v>
      </c>
      <c r="C254" s="10" t="s">
        <v>550</v>
      </c>
      <c r="D254" s="2" t="s">
        <v>56</v>
      </c>
      <c r="E254" s="2" t="n">
        <v>7.06</v>
      </c>
      <c r="F254" s="2" t="n">
        <v>0.01</v>
      </c>
      <c r="G254" s="11" t="n">
        <v>7.0636894864761</v>
      </c>
      <c r="H254" s="12" t="n">
        <f aca="false">IFERROR(IF(NOT(G254=""),ABS(ROUNDDOWN(E254-G254, 3 - (1+INT(LOG10(ABS(E254)))))),""),IF(AND(E254=0,NOT(E254="")),ABS(ROUNDDOWN(E254-G254,0)),""))</f>
        <v>0</v>
      </c>
      <c r="I254" s="3" t="str">
        <f aca="false">IF(NOT(H254=""),IF(H254&lt;=F254,"match",IF(H254&lt;3*F254,"partial match","no match")),"")</f>
        <v>match</v>
      </c>
      <c r="J254" s="2" t="s">
        <v>585</v>
      </c>
    </row>
    <row r="255" customFormat="false" ht="15" hidden="false" customHeight="true" outlineLevel="0" collapsed="false">
      <c r="A255" s="10" t="s">
        <v>768</v>
      </c>
      <c r="B255" s="10" t="s">
        <v>602</v>
      </c>
      <c r="C255" s="10" t="s">
        <v>587</v>
      </c>
      <c r="D255" s="2" t="s">
        <v>22</v>
      </c>
      <c r="E255" s="2" t="n">
        <v>0.000188</v>
      </c>
      <c r="F255" s="2" t="n">
        <v>4E-006</v>
      </c>
      <c r="G255" s="11" t="n">
        <v>0.000188486675051839</v>
      </c>
      <c r="H255" s="12" t="n">
        <f aca="false">IFERROR(IF(NOT(G255=""),ABS(ROUNDDOWN(E255-G255, 3 - (1+INT(LOG10(ABS(E255)))))),""),IF(AND(E255=0,NOT(E255="")),ABS(ROUNDDOWN(E255-G255,0)),""))</f>
        <v>0</v>
      </c>
      <c r="I255" s="3" t="str">
        <f aca="false">IF(NOT(H255=""),IF(H255&lt;=F255,"match",IF(H255&lt;3*F255,"partial match","no match")),"")</f>
        <v>match</v>
      </c>
      <c r="J255" s="2" t="s">
        <v>603</v>
      </c>
    </row>
    <row r="256" customFormat="false" ht="15" hidden="false" customHeight="true" outlineLevel="0" collapsed="false">
      <c r="A256" s="10" t="s">
        <v>768</v>
      </c>
      <c r="B256" s="10" t="s">
        <v>602</v>
      </c>
      <c r="C256" s="10" t="s">
        <v>185</v>
      </c>
      <c r="D256" s="2" t="s">
        <v>22</v>
      </c>
      <c r="E256" s="2" t="n">
        <v>0.0752</v>
      </c>
      <c r="F256" s="2" t="n">
        <v>0.0019</v>
      </c>
      <c r="G256" s="11" t="n">
        <v>0.0752465178060934</v>
      </c>
      <c r="H256" s="12" t="n">
        <f aca="false">IFERROR(IF(NOT(G256=""),ABS(ROUNDDOWN(E256-G256, 3 - (1+INT(LOG10(ABS(E256)))))),""),IF(AND(E256=0,NOT(E256="")),ABS(ROUNDDOWN(E256-G256,0)),""))</f>
        <v>0</v>
      </c>
      <c r="I256" s="3" t="str">
        <f aca="false">IF(NOT(H256=""),IF(H256&lt;=F256,"match",IF(H256&lt;3*F256,"partial match","no match")),"")</f>
        <v>match</v>
      </c>
      <c r="J256" s="2" t="s">
        <v>604</v>
      </c>
    </row>
    <row r="257" customFormat="false" ht="15" hidden="false" customHeight="true" outlineLevel="0" collapsed="false">
      <c r="A257" s="10" t="s">
        <v>768</v>
      </c>
      <c r="B257" s="10" t="s">
        <v>602</v>
      </c>
      <c r="C257" s="10" t="s">
        <v>590</v>
      </c>
      <c r="D257" s="2" t="s">
        <v>22</v>
      </c>
      <c r="E257" s="2" t="n">
        <v>4.65</v>
      </c>
      <c r="F257" s="2" t="n">
        <v>0.1</v>
      </c>
      <c r="G257" s="11" t="n">
        <v>4.64967809379929</v>
      </c>
      <c r="H257" s="12" t="n">
        <f aca="false">IFERROR(IF(NOT(G257=""),ABS(ROUNDDOWN(E257-G257, 3 - (1+INT(LOG10(ABS(E257)))))),""),IF(AND(E257=0,NOT(E257="")),ABS(ROUNDDOWN(E257-G257,0)),""))</f>
        <v>0</v>
      </c>
      <c r="I257" s="3" t="str">
        <f aca="false">IF(NOT(H257=""),IF(H257&lt;=F257,"match",IF(H257&lt;3*F257,"partial match","no match")),"")</f>
        <v>match</v>
      </c>
      <c r="J257" s="2" t="s">
        <v>605</v>
      </c>
    </row>
    <row r="258" customFormat="false" ht="15" hidden="false" customHeight="true" outlineLevel="0" collapsed="false">
      <c r="A258" s="10" t="s">
        <v>768</v>
      </c>
      <c r="B258" s="10" t="s">
        <v>602</v>
      </c>
      <c r="C258" s="10" t="s">
        <v>592</v>
      </c>
      <c r="D258" s="2" t="s">
        <v>22</v>
      </c>
      <c r="E258" s="2" t="n">
        <v>574</v>
      </c>
      <c r="F258" s="2" t="n">
        <v>1</v>
      </c>
      <c r="G258" s="11" t="n">
        <v>574.228220756966</v>
      </c>
      <c r="H258" s="12" t="n">
        <f aca="false">IFERROR(IF(NOT(G258=""),ABS(ROUNDDOWN(E258-G258, 3 - (1+INT(LOG10(ABS(E258)))))),""),IF(AND(E258=0,NOT(E258="")),ABS(ROUNDDOWN(E258-G258,0)),""))</f>
        <v>0</v>
      </c>
      <c r="I258" s="3" t="str">
        <f aca="false">IF(NOT(H258=""),IF(H258&lt;=F258,"match",IF(H258&lt;3*F258,"partial match","no match")),"")</f>
        <v>match</v>
      </c>
      <c r="J258" s="2" t="s">
        <v>606</v>
      </c>
    </row>
    <row r="259" customFormat="false" ht="15" hidden="false" customHeight="true" outlineLevel="0" collapsed="false">
      <c r="A259" s="10" t="s">
        <v>768</v>
      </c>
      <c r="B259" s="10" t="s">
        <v>602</v>
      </c>
      <c r="C259" s="10" t="s">
        <v>594</v>
      </c>
      <c r="D259" s="2" t="s">
        <v>22</v>
      </c>
      <c r="E259" s="2" t="n">
        <v>0.167</v>
      </c>
      <c r="F259" s="2" t="n">
        <v>0.006</v>
      </c>
      <c r="G259" s="11" t="n">
        <v>0.16742966217686</v>
      </c>
      <c r="H259" s="12" t="n">
        <f aca="false">IFERROR(IF(NOT(G259=""),ABS(ROUNDDOWN(E259-G259, 3 - (1+INT(LOG10(ABS(E259)))))),""),IF(AND(E259=0,NOT(E259="")),ABS(ROUNDDOWN(E259-G259,0)),""))</f>
        <v>0</v>
      </c>
      <c r="I259" s="3" t="str">
        <f aca="false">IF(NOT(H259=""),IF(H259&lt;=F259,"match",IF(H259&lt;3*F259,"partial match","no match")),"")</f>
        <v>match</v>
      </c>
      <c r="J259" s="2" t="s">
        <v>607</v>
      </c>
    </row>
    <row r="260" customFormat="false" ht="15" hidden="false" customHeight="true" outlineLevel="0" collapsed="false">
      <c r="A260" s="10" t="s">
        <v>768</v>
      </c>
      <c r="B260" s="10" t="s">
        <v>658</v>
      </c>
      <c r="C260" s="10" t="s">
        <v>609</v>
      </c>
      <c r="D260" s="2" t="s">
        <v>22</v>
      </c>
      <c r="E260" s="2" t="n">
        <v>0.118</v>
      </c>
      <c r="F260" s="2" t="n">
        <v>0.001</v>
      </c>
      <c r="G260" s="11" t="n">
        <v>0.118231546971185</v>
      </c>
      <c r="H260" s="12" t="n">
        <f aca="false">IFERROR(IF(NOT(G260=""),ABS(ROUNDDOWN(E260-G260, 3 - (1+INT(LOG10(ABS(E260)))))),""),IF(AND(E260=0,NOT(E260="")),ABS(ROUNDDOWN(E260-G260,0)),""))</f>
        <v>0</v>
      </c>
      <c r="I260" s="3" t="str">
        <f aca="false">IF(NOT(H260=""),IF(H260&lt;=F260,"match",IF(H260&lt;3*F260,"partial match","no match")),"")</f>
        <v>match</v>
      </c>
      <c r="J260" s="2" t="s">
        <v>659</v>
      </c>
    </row>
    <row r="261" customFormat="false" ht="15" hidden="false" customHeight="true" outlineLevel="0" collapsed="false">
      <c r="A261" s="10" t="s">
        <v>768</v>
      </c>
      <c r="B261" s="10" t="s">
        <v>658</v>
      </c>
      <c r="C261" s="10" t="s">
        <v>611</v>
      </c>
      <c r="D261" s="2" t="s">
        <v>22</v>
      </c>
      <c r="E261" s="2" t="n">
        <v>134</v>
      </c>
      <c r="F261" s="2" t="n">
        <v>3</v>
      </c>
      <c r="G261" s="11" t="n">
        <v>134.318541498067</v>
      </c>
      <c r="H261" s="12" t="n">
        <f aca="false">IFERROR(IF(NOT(G261=""),ABS(ROUNDDOWN(E261-G261, 3 - (1+INT(LOG10(ABS(E261)))))),""),IF(AND(E261=0,NOT(E261="")),ABS(ROUNDDOWN(E261-G261,0)),""))</f>
        <v>0</v>
      </c>
      <c r="I261" s="3" t="str">
        <f aca="false">IF(NOT(H261=""),IF(H261&lt;=F261,"match",IF(H261&lt;3*F261,"partial match","no match")),"")</f>
        <v>match</v>
      </c>
      <c r="J261" s="2" t="s">
        <v>660</v>
      </c>
    </row>
    <row r="262" customFormat="false" ht="15" hidden="false" customHeight="true" outlineLevel="0" collapsed="false">
      <c r="A262" s="10" t="s">
        <v>768</v>
      </c>
      <c r="B262" s="10" t="s">
        <v>658</v>
      </c>
      <c r="C262" s="10" t="s">
        <v>613</v>
      </c>
      <c r="D262" s="2" t="s">
        <v>22</v>
      </c>
      <c r="E262" s="2" t="n">
        <v>0.0154</v>
      </c>
      <c r="F262" s="2" t="n">
        <v>0.0007</v>
      </c>
      <c r="G262" s="11" t="n">
        <v>0.01538949940789</v>
      </c>
      <c r="H262" s="12" t="n">
        <f aca="false">IFERROR(IF(NOT(G262=""),ABS(ROUNDDOWN(E262-G262, 3 - (1+INT(LOG10(ABS(E262)))))),""),IF(AND(E262=0,NOT(E262="")),ABS(ROUNDDOWN(E262-G262,0)),""))</f>
        <v>0</v>
      </c>
      <c r="I262" s="3" t="str">
        <f aca="false">IF(NOT(H262=""),IF(H262&lt;=F262,"match",IF(H262&lt;3*F262,"partial match","no match")),"")</f>
        <v>match</v>
      </c>
      <c r="J262" s="2" t="s">
        <v>661</v>
      </c>
    </row>
    <row r="263" customFormat="false" ht="15" hidden="false" customHeight="true" outlineLevel="0" collapsed="false">
      <c r="A263" s="10" t="s">
        <v>768</v>
      </c>
      <c r="B263" s="10" t="s">
        <v>658</v>
      </c>
      <c r="C263" s="10" t="s">
        <v>615</v>
      </c>
      <c r="D263" s="2" t="s">
        <v>22</v>
      </c>
      <c r="E263" s="2" t="n">
        <v>502</v>
      </c>
      <c r="F263" s="2" t="n">
        <v>8</v>
      </c>
      <c r="G263" s="11" t="n">
        <v>501.515825914936</v>
      </c>
      <c r="H263" s="12" t="n">
        <f aca="false">IFERROR(IF(NOT(G263=""),ABS(ROUNDDOWN(E263-G263, 3 - (1+INT(LOG10(ABS(E263)))))),""),IF(AND(E263=0,NOT(E263="")),ABS(ROUNDDOWN(E263-G263,0)),""))</f>
        <v>0</v>
      </c>
      <c r="I263" s="3" t="str">
        <f aca="false">IF(NOT(H263=""),IF(H263&lt;=F263,"match",IF(H263&lt;3*F263,"partial match","no match")),"")</f>
        <v>match</v>
      </c>
      <c r="J263" s="2" t="s">
        <v>662</v>
      </c>
    </row>
    <row r="264" customFormat="false" ht="15" hidden="false" customHeight="true" outlineLevel="0" collapsed="false">
      <c r="A264" s="10" t="s">
        <v>768</v>
      </c>
      <c r="B264" s="10" t="s">
        <v>658</v>
      </c>
      <c r="C264" s="10" t="s">
        <v>617</v>
      </c>
      <c r="D264" s="2" t="s">
        <v>22</v>
      </c>
      <c r="E264" s="2" t="n">
        <v>0.00388</v>
      </c>
      <c r="F264" s="2" t="n">
        <v>4E-005</v>
      </c>
      <c r="G264" s="11" t="n">
        <v>0.00388294335098224</v>
      </c>
      <c r="H264" s="12" t="n">
        <f aca="false">IFERROR(IF(NOT(G264=""),ABS(ROUNDDOWN(E264-G264, 3 - (1+INT(LOG10(ABS(E264)))))),""),IF(AND(E264=0,NOT(E264="")),ABS(ROUNDDOWN(E264-G264,0)),""))</f>
        <v>0</v>
      </c>
      <c r="I264" s="3" t="str">
        <f aca="false">IF(NOT(H264=""),IF(H264&lt;=F264,"match",IF(H264&lt;3*F264,"partial match","no match")),"")</f>
        <v>match</v>
      </c>
      <c r="J264" s="2" t="s">
        <v>663</v>
      </c>
    </row>
    <row r="265" customFormat="false" ht="15" hidden="false" customHeight="true" outlineLevel="0" collapsed="false">
      <c r="A265" s="10" t="s">
        <v>768</v>
      </c>
      <c r="B265" s="10" t="s">
        <v>658</v>
      </c>
      <c r="C265" s="10" t="s">
        <v>619</v>
      </c>
      <c r="D265" s="2" t="s">
        <v>22</v>
      </c>
      <c r="E265" s="2" t="n">
        <v>36.7</v>
      </c>
      <c r="F265" s="2" t="n">
        <v>0.5</v>
      </c>
      <c r="G265" s="11" t="n">
        <v>36.6589728634141</v>
      </c>
      <c r="H265" s="12" t="n">
        <f aca="false">IFERROR(IF(NOT(G265=""),ABS(ROUNDDOWN(E265-G265, 3 - (1+INT(LOG10(ABS(E265)))))),""),IF(AND(E265=0,NOT(E265="")),ABS(ROUNDDOWN(E265-G265,0)),""))</f>
        <v>0</v>
      </c>
      <c r="I265" s="3" t="str">
        <f aca="false">IF(NOT(H265=""),IF(H265&lt;=F265,"match",IF(H265&lt;3*F265,"partial match","no match")),"")</f>
        <v>match</v>
      </c>
      <c r="J265" s="2" t="s">
        <v>664</v>
      </c>
    </row>
    <row r="266" customFormat="false" ht="15" hidden="false" customHeight="true" outlineLevel="0" collapsed="false">
      <c r="A266" s="10" t="s">
        <v>768</v>
      </c>
      <c r="B266" s="10" t="s">
        <v>658</v>
      </c>
      <c r="C266" s="10" t="s">
        <v>621</v>
      </c>
      <c r="D266" s="2" t="s">
        <v>22</v>
      </c>
      <c r="E266" s="2" t="n">
        <v>0.457</v>
      </c>
      <c r="F266" s="2" t="n">
        <v>0.031</v>
      </c>
      <c r="G266" s="11" t="n">
        <v>0.456682325285171</v>
      </c>
      <c r="H266" s="12" t="n">
        <f aca="false">IFERROR(IF(NOT(G266=""),ABS(ROUNDDOWN(E266-G266, 3 - (1+INT(LOG10(ABS(E266)))))),""),IF(AND(E266=0,NOT(E266="")),ABS(ROUNDDOWN(E266-G266,0)),""))</f>
        <v>0</v>
      </c>
      <c r="I266" s="3" t="str">
        <f aca="false">IF(NOT(H266=""),IF(H266&lt;=F266,"match",IF(H266&lt;3*F266,"partial match","no match")),"")</f>
        <v>match</v>
      </c>
      <c r="J266" s="2" t="s">
        <v>665</v>
      </c>
    </row>
    <row r="267" customFormat="false" ht="15" hidden="false" customHeight="true" outlineLevel="0" collapsed="false">
      <c r="A267" s="10" t="s">
        <v>768</v>
      </c>
      <c r="B267" s="10" t="s">
        <v>658</v>
      </c>
      <c r="C267" s="10" t="s">
        <v>623</v>
      </c>
      <c r="D267" s="2" t="s">
        <v>22</v>
      </c>
      <c r="E267" s="2" t="n">
        <v>76000</v>
      </c>
      <c r="F267" s="2" t="n">
        <v>600</v>
      </c>
      <c r="G267" s="11" t="n">
        <v>76003.5803434943</v>
      </c>
      <c r="H267" s="12" t="n">
        <f aca="false">IFERROR(IF(NOT(G267=""),ABS(ROUNDDOWN(E267-G267, 3 - (1+INT(LOG10(ABS(E267)))))),""),IF(AND(E267=0,NOT(E267="")),ABS(ROUNDDOWN(E267-G267,0)),""))</f>
        <v>0</v>
      </c>
      <c r="I267" s="3" t="str">
        <f aca="false">IF(NOT(H267=""),IF(H267&lt;=F267,"match",IF(H267&lt;3*F267,"partial match","no match")),"")</f>
        <v>match</v>
      </c>
      <c r="J267" s="2" t="s">
        <v>666</v>
      </c>
    </row>
    <row r="268" customFormat="false" ht="15" hidden="false" customHeight="true" outlineLevel="0" collapsed="false">
      <c r="A268" s="10" t="s">
        <v>768</v>
      </c>
      <c r="B268" s="10" t="s">
        <v>658</v>
      </c>
      <c r="C268" s="10" t="s">
        <v>360</v>
      </c>
      <c r="D268" s="2" t="s">
        <v>22</v>
      </c>
      <c r="E268" s="2" t="n">
        <v>8170</v>
      </c>
      <c r="F268" s="2" t="n">
        <v>130</v>
      </c>
      <c r="G268" s="11" t="n">
        <v>8168.08470461289</v>
      </c>
      <c r="H268" s="12" t="n">
        <f aca="false">IFERROR(IF(NOT(G268=""),ABS(ROUNDDOWN(E268-G268, 3 - (1+INT(LOG10(ABS(E268)))))),""),IF(AND(E268=0,NOT(E268="")),ABS(ROUNDDOWN(E268-G268,0)),""))</f>
        <v>0</v>
      </c>
      <c r="I268" s="3" t="str">
        <f aca="false">IF(NOT(H268=""),IF(H268&lt;=F268,"match",IF(H268&lt;3*F268,"partial match","no match")),"")</f>
        <v>match</v>
      </c>
      <c r="J268" s="2" t="s">
        <v>667</v>
      </c>
    </row>
    <row r="269" customFormat="false" ht="15" hidden="false" customHeight="true" outlineLevel="0" collapsed="false">
      <c r="A269" s="10" t="s">
        <v>768</v>
      </c>
      <c r="B269" s="10" t="s">
        <v>658</v>
      </c>
      <c r="C269" s="10" t="s">
        <v>362</v>
      </c>
      <c r="D269" s="2" t="s">
        <v>22</v>
      </c>
      <c r="E269" s="2" t="n">
        <v>0.184</v>
      </c>
      <c r="F269" s="2" t="n">
        <v>0.001</v>
      </c>
      <c r="G269" s="11" t="n">
        <v>0.183618485401783</v>
      </c>
      <c r="H269" s="12" t="n">
        <f aca="false">IFERROR(IF(NOT(G269=""),ABS(ROUNDDOWN(E269-G269, 3 - (1+INT(LOG10(ABS(E269)))))),""),IF(AND(E269=0,NOT(E269="")),ABS(ROUNDDOWN(E269-G269,0)),""))</f>
        <v>0</v>
      </c>
      <c r="I269" s="3" t="str">
        <f aca="false">IF(NOT(H269=""),IF(H269&lt;=F269,"match",IF(H269&lt;3*F269,"partial match","no match")),"")</f>
        <v>match</v>
      </c>
      <c r="J269" s="2" t="s">
        <v>668</v>
      </c>
    </row>
    <row r="270" customFormat="false" ht="15" hidden="false" customHeight="true" outlineLevel="0" collapsed="false">
      <c r="A270" s="10" t="s">
        <v>768</v>
      </c>
      <c r="B270" s="10" t="s">
        <v>658</v>
      </c>
      <c r="C270" s="10" t="s">
        <v>627</v>
      </c>
      <c r="D270" s="2" t="s">
        <v>22</v>
      </c>
      <c r="E270" s="2" t="n">
        <v>2250</v>
      </c>
      <c r="F270" s="2" t="n">
        <v>30</v>
      </c>
      <c r="G270" s="11" t="n">
        <v>2246.5056199982</v>
      </c>
      <c r="H270" s="12" t="n">
        <f aca="false">IFERROR(IF(NOT(G270=""),ABS(ROUNDDOWN(E270-G270, 3 - (1+INT(LOG10(ABS(E270)))))),""),IF(AND(E270=0,NOT(E270="")),ABS(ROUNDDOWN(E270-G270,0)),""))</f>
        <v>0</v>
      </c>
      <c r="I270" s="3" t="str">
        <f aca="false">IF(NOT(H270=""),IF(H270&lt;=F270,"match",IF(H270&lt;3*F270,"partial match","no match")),"")</f>
        <v>match</v>
      </c>
      <c r="J270" s="2" t="s">
        <v>669</v>
      </c>
    </row>
    <row r="271" customFormat="false" ht="15" hidden="false" customHeight="true" outlineLevel="0" collapsed="false">
      <c r="A271" s="10" t="s">
        <v>768</v>
      </c>
      <c r="B271" s="10" t="s">
        <v>658</v>
      </c>
      <c r="C271" s="10" t="s">
        <v>629</v>
      </c>
      <c r="D271" s="2" t="s">
        <v>22</v>
      </c>
      <c r="E271" s="2" t="n">
        <v>0.0505</v>
      </c>
      <c r="F271" s="2" t="n">
        <v>0.0003</v>
      </c>
      <c r="G271" s="11" t="n">
        <v>0.0505014301771019</v>
      </c>
      <c r="H271" s="12" t="n">
        <f aca="false">IFERROR(IF(NOT(G271=""),ABS(ROUNDDOWN(E271-G271, 3 - (1+INT(LOG10(ABS(E271)))))),""),IF(AND(E271=0,NOT(E271="")),ABS(ROUNDDOWN(E271-G271,0)),""))</f>
        <v>0</v>
      </c>
      <c r="I271" s="3" t="str">
        <f aca="false">IF(NOT(H271=""),IF(H271&lt;=F271,"match",IF(H271&lt;3*F271,"partial match","no match")),"")</f>
        <v>match</v>
      </c>
      <c r="J271" s="2" t="s">
        <v>670</v>
      </c>
    </row>
    <row r="272" customFormat="false" ht="15" hidden="false" customHeight="true" outlineLevel="0" collapsed="false">
      <c r="A272" s="10" t="s">
        <v>768</v>
      </c>
      <c r="B272" s="10" t="s">
        <v>658</v>
      </c>
      <c r="C272" s="10" t="s">
        <v>631</v>
      </c>
      <c r="D272" s="2" t="s">
        <v>56</v>
      </c>
      <c r="E272" s="2" t="n">
        <v>1</v>
      </c>
      <c r="F272" s="2" t="n">
        <v>0</v>
      </c>
      <c r="G272" s="3"/>
      <c r="H272" s="3" t="str">
        <f aca="false">IFERROR(IF(NOT(G272=""),ABS(ROUNDDOWN(E272-G272, 3 - (1+INT(LOG10(ABS(E272)))))),""),IF(AND(E272=0,NOT(E272="")),ABS(ROUNDDOWN(E272-G272,0)),""))</f>
        <v/>
      </c>
      <c r="I272" s="3" t="str">
        <f aca="false">IF(NOT(H272=""),IF(H272&lt;=F272,"match",IF(H272&lt;3*F272,"partial match","no match")),"")</f>
        <v/>
      </c>
      <c r="J272" s="2" t="s">
        <v>671</v>
      </c>
    </row>
    <row r="273" customFormat="false" ht="15" hidden="false" customHeight="true" outlineLevel="0" collapsed="false">
      <c r="A273" s="10" t="s">
        <v>768</v>
      </c>
      <c r="B273" s="10" t="s">
        <v>658</v>
      </c>
      <c r="C273" s="10" t="s">
        <v>370</v>
      </c>
      <c r="D273" s="2" t="s">
        <v>22</v>
      </c>
      <c r="E273" s="2" t="n">
        <v>30.4</v>
      </c>
      <c r="F273" s="2" t="n">
        <v>0.8</v>
      </c>
      <c r="G273" s="11" t="n">
        <v>30.4236533336154</v>
      </c>
      <c r="H273" s="12" t="n">
        <f aca="false">IFERROR(IF(NOT(G273=""),ABS(ROUNDDOWN(E273-G273, 3 - (1+INT(LOG10(ABS(E273)))))),""),IF(AND(E273=0,NOT(E273="")),ABS(ROUNDDOWN(E273-G273,0)),""))</f>
        <v>0</v>
      </c>
      <c r="I273" s="3" t="str">
        <f aca="false">IF(NOT(H273=""),IF(H273&lt;=F273,"match",IF(H273&lt;3*F273,"partial match","no match")),"")</f>
        <v>match</v>
      </c>
      <c r="J273" s="2" t="s">
        <v>672</v>
      </c>
    </row>
    <row r="274" customFormat="false" ht="15" hidden="false" customHeight="true" outlineLevel="0" collapsed="false">
      <c r="A274" s="10" t="s">
        <v>768</v>
      </c>
      <c r="B274" s="10" t="s">
        <v>658</v>
      </c>
      <c r="C274" s="10" t="s">
        <v>634</v>
      </c>
      <c r="D274" s="2" t="s">
        <v>22</v>
      </c>
      <c r="E274" s="2" t="n">
        <v>39.4</v>
      </c>
      <c r="F274" s="2" t="n">
        <v>1</v>
      </c>
      <c r="G274" s="11" t="n">
        <v>39.4422531595922</v>
      </c>
      <c r="H274" s="12" t="n">
        <f aca="false">IFERROR(IF(NOT(G274=""),ABS(ROUNDDOWN(E274-G274, 3 - (1+INT(LOG10(ABS(E274)))))),""),IF(AND(E274=0,NOT(E274="")),ABS(ROUNDDOWN(E274-G274,0)),""))</f>
        <v>0</v>
      </c>
      <c r="I274" s="3" t="str">
        <f aca="false">IF(NOT(H274=""),IF(H274&lt;=F274,"match",IF(H274&lt;3*F274,"partial match","no match")),"")</f>
        <v>match</v>
      </c>
      <c r="J274" s="2" t="s">
        <v>673</v>
      </c>
    </row>
    <row r="275" customFormat="false" ht="15" hidden="false" customHeight="true" outlineLevel="0" collapsed="false">
      <c r="A275" s="10" t="s">
        <v>768</v>
      </c>
      <c r="B275" s="10" t="s">
        <v>658</v>
      </c>
      <c r="C275" s="10" t="s">
        <v>636</v>
      </c>
      <c r="D275" s="2" t="s">
        <v>22</v>
      </c>
      <c r="E275" s="2" t="n">
        <v>7.06</v>
      </c>
      <c r="F275" s="2" t="n">
        <v>0.02</v>
      </c>
      <c r="G275" s="11" t="n">
        <v>7.0642595956443</v>
      </c>
      <c r="H275" s="12" t="n">
        <f aca="false">IFERROR(IF(NOT(G275=""),ABS(ROUNDDOWN(E275-G275, 3 - (1+INT(LOG10(ABS(E275)))))),""),IF(AND(E275=0,NOT(E275="")),ABS(ROUNDDOWN(E275-G275,0)),""))</f>
        <v>0</v>
      </c>
      <c r="I275" s="3" t="str">
        <f aca="false">IF(NOT(H275=""),IF(H275&lt;=F275,"match",IF(H275&lt;3*F275,"partial match","no match")),"")</f>
        <v>match</v>
      </c>
      <c r="J275" s="2" t="s">
        <v>674</v>
      </c>
    </row>
    <row r="276" customFormat="false" ht="15" hidden="false" customHeight="true" outlineLevel="0" collapsed="false">
      <c r="A276" s="10" t="s">
        <v>768</v>
      </c>
      <c r="B276" s="10" t="s">
        <v>658</v>
      </c>
      <c r="C276" s="10" t="s">
        <v>638</v>
      </c>
      <c r="D276" s="2" t="s">
        <v>22</v>
      </c>
      <c r="E276" s="2" t="n">
        <v>0.0106</v>
      </c>
      <c r="F276" s="2" t="n">
        <v>0.0001</v>
      </c>
      <c r="G276" s="11" t="n">
        <v>0.0106221240678747</v>
      </c>
      <c r="H276" s="12" t="n">
        <f aca="false">IFERROR(IF(NOT(G276=""),ABS(ROUNDDOWN(E276-G276, 3 - (1+INT(LOG10(ABS(E276)))))),""),IF(AND(E276=0,NOT(E276="")),ABS(ROUNDDOWN(E276-G276,0)),""))</f>
        <v>0</v>
      </c>
      <c r="I276" s="3" t="str">
        <f aca="false">IF(NOT(H276=""),IF(H276&lt;=F276,"match",IF(H276&lt;3*F276,"partial match","no match")),"")</f>
        <v>match</v>
      </c>
      <c r="J276" s="2" t="s">
        <v>675</v>
      </c>
    </row>
  </sheetData>
  <conditionalFormatting sqref="I2:I276">
    <cfRule type="expression" priority="2" aboveAverage="0" equalAverage="0" bottom="0" percent="0" rank="0" text="" dxfId="40">
      <formula>LEN(TRIM(I2))=0</formula>
    </cfRule>
  </conditionalFormatting>
  <conditionalFormatting sqref="I2:I276">
    <cfRule type="cellIs" priority="3" operator="equal" aboveAverage="0" equalAverage="0" bottom="0" percent="0" rank="0" text="" dxfId="41">
      <formula>"match"</formula>
    </cfRule>
  </conditionalFormatting>
  <conditionalFormatting sqref="I2:I276">
    <cfRule type="cellIs" priority="4" operator="equal" aboveAverage="0" equalAverage="0" bottom="0" percent="0" rank="0" text="" dxfId="42">
      <formula>"partial match"</formula>
    </cfRule>
  </conditionalFormatting>
  <conditionalFormatting sqref="I2:I276">
    <cfRule type="cellIs" priority="5" operator="equal" aboveAverage="0" equalAverage="0" bottom="0" percent="0" rank="0" text="" dxfId="43">
      <formula>"no match"</formula>
    </cfRule>
  </conditionalFormatting>
  <conditionalFormatting sqref="D2:D276">
    <cfRule type="containsText" priority="6" operator="containsText" aboveAverage="0" equalAverage="0" bottom="0" percent="0" rank="0" text="&lt; 3" dxfId="44">
      <formula>NOT(ISERROR(SEARCH("&lt; 3",D2)))</formula>
    </cfRule>
    <cfRule type="containsText" priority="7" operator="containsText" aboveAverage="0" equalAverage="0" bottom="0" percent="0" rank="0" text="3-5" dxfId="45">
      <formula>NOT(ISERROR(SEARCH("3-5",D2)))</formula>
    </cfRule>
    <cfRule type="containsText" priority="8" operator="containsText" aboveAverage="0" equalAverage="0" bottom="0" percent="0" rank="0" text="6-9" dxfId="46">
      <formula>NOT(ISERROR(SEARCH("6-9",D2)))</formula>
    </cfRule>
    <cfRule type="containsText" priority="9" operator="containsText" aboveAverage="0" equalAverage="0" bottom="0" percent="0" rank="0" text="≥ 10" dxfId="47">
      <formula>NOT(ISERROR(SEARCH("≥ 10",D2)))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2023-08-01T11:54:26Z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