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0E09C500-331D-4724-8382-7885704013BF}" xr6:coauthVersionLast="47" xr6:coauthVersionMax="47" xr10:uidLastSave="{00000000-0000-0000-0000-000000000000}"/>
  <bookViews>
    <workbookView xWindow="-120" yWindow="-120" windowWidth="20730" windowHeight="11310" xr2:uid="{031892EB-CC3D-46C1-9371-9CAF4C61E5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7" i="1" l="1"/>
  <c r="E15" i="1"/>
  <c r="E6" i="1"/>
  <c r="E7" i="1"/>
  <c r="E8" i="1"/>
  <c r="E9" i="1"/>
  <c r="E10" i="1"/>
  <c r="E11" i="1"/>
  <c r="E12" i="1"/>
  <c r="E13" i="1"/>
  <c r="E14" i="1"/>
  <c r="E5" i="1"/>
</calcChain>
</file>

<file path=xl/sharedStrings.xml><?xml version="1.0" encoding="utf-8"?>
<sst xmlns="http://schemas.openxmlformats.org/spreadsheetml/2006/main" count="20" uniqueCount="20">
  <si>
    <t>MS J M ENTERPRISES</t>
  </si>
  <si>
    <t>DEALERS IN GENERAL FOODSTUFFS</t>
  </si>
  <si>
    <t>QUOTATION</t>
  </si>
  <si>
    <t>SERIAL NUMBER</t>
  </si>
  <si>
    <t>ITEMS</t>
  </si>
  <si>
    <t>QUANTITY (Kgs)</t>
  </si>
  <si>
    <t>UNIT PRICE(UgX)</t>
  </si>
  <si>
    <t>TOTAL (UgX)</t>
  </si>
  <si>
    <t>Maize</t>
  </si>
  <si>
    <t>Beans</t>
  </si>
  <si>
    <t>Peas</t>
  </si>
  <si>
    <t>Cassava</t>
  </si>
  <si>
    <t>Lemon</t>
  </si>
  <si>
    <t>Sugar</t>
  </si>
  <si>
    <t>Matooke</t>
  </si>
  <si>
    <t>Ground nuts</t>
  </si>
  <si>
    <t>passion fruits</t>
  </si>
  <si>
    <t>Meat</t>
  </si>
  <si>
    <t>GRAND TOTAL</t>
  </si>
  <si>
    <t>VAT (17.5)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</si>
</sst>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ofPieChart>
        <c:ofPieType val="bar"/>
        <c:varyColors val="1"/>
        <c:ser>
          <c:idx val="0"/>
          <c:order val="0"/>
          <c:tx>
            <c:strRef>
              <c:f>Sheet1!$C$4</c:f>
              <c:strCache>
                <c:ptCount val="1"/>
                <c:pt idx="0">
                  <c:v>QUANTITY (Kgs)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7B8-4795-B396-4D892308FE0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7B8-4795-B396-4D892308FE0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37B8-4795-B396-4D892308FE0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37B8-4795-B396-4D892308FE0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37B8-4795-B396-4D892308FE0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37B8-4795-B396-4D892308FE0A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37B8-4795-B396-4D892308FE0A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37B8-4795-B396-4D892308FE0A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37B8-4795-B396-4D892308FE0A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37B8-4795-B396-4D892308FE0A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37B8-4795-B396-4D892308FE0A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Sheet1!$B$5:$B$14</c:f>
              <c:strCache>
                <c:ptCount val="10"/>
                <c:pt idx="0">
                  <c:v>Maize</c:v>
                </c:pt>
                <c:pt idx="1">
                  <c:v>Beans</c:v>
                </c:pt>
                <c:pt idx="2">
                  <c:v>Peas</c:v>
                </c:pt>
                <c:pt idx="3">
                  <c:v>Cassava</c:v>
                </c:pt>
                <c:pt idx="4">
                  <c:v>Lemon</c:v>
                </c:pt>
                <c:pt idx="5">
                  <c:v>Sugar</c:v>
                </c:pt>
                <c:pt idx="6">
                  <c:v>Matooke</c:v>
                </c:pt>
                <c:pt idx="7">
                  <c:v>Ground nuts</c:v>
                </c:pt>
                <c:pt idx="8">
                  <c:v>passion fruits</c:v>
                </c:pt>
                <c:pt idx="9">
                  <c:v>Meat</c:v>
                </c:pt>
              </c:strCache>
            </c:strRef>
          </c:cat>
          <c:val>
            <c:numRef>
              <c:f>Sheet1!$C$5:$C$14</c:f>
              <c:numCache>
                <c:formatCode>General</c:formatCode>
                <c:ptCount val="10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6</c:v>
                </c:pt>
                <c:pt idx="4">
                  <c:v>3</c:v>
                </c:pt>
                <c:pt idx="5">
                  <c:v>20</c:v>
                </c:pt>
                <c:pt idx="6">
                  <c:v>4</c:v>
                </c:pt>
                <c:pt idx="7">
                  <c:v>4</c:v>
                </c:pt>
                <c:pt idx="8">
                  <c:v>2</c:v>
                </c:pt>
                <c:pt idx="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01-4E18-A943-9A7910666BA3}"/>
            </c:ext>
          </c:extLst>
        </c:ser>
        <c:ser>
          <c:idx val="1"/>
          <c:order val="1"/>
          <c:tx>
            <c:strRef>
              <c:f>Sheet1!$D$4</c:f>
              <c:strCache>
                <c:ptCount val="1"/>
                <c:pt idx="0">
                  <c:v>UNIT PRICE(UgX)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37B8-4795-B396-4D892308FE0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37B8-4795-B396-4D892308FE0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37B8-4795-B396-4D892308FE0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37B8-4795-B396-4D892308FE0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37B8-4795-B396-4D892308FE0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37B8-4795-B396-4D892308FE0A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37B8-4795-B396-4D892308FE0A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37B8-4795-B396-4D892308FE0A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37B8-4795-B396-4D892308FE0A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9-37B8-4795-B396-4D892308FE0A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B-37B8-4795-B396-4D892308FE0A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Sheet1!$B$5:$B$14</c:f>
              <c:strCache>
                <c:ptCount val="10"/>
                <c:pt idx="0">
                  <c:v>Maize</c:v>
                </c:pt>
                <c:pt idx="1">
                  <c:v>Beans</c:v>
                </c:pt>
                <c:pt idx="2">
                  <c:v>Peas</c:v>
                </c:pt>
                <c:pt idx="3">
                  <c:v>Cassava</c:v>
                </c:pt>
                <c:pt idx="4">
                  <c:v>Lemon</c:v>
                </c:pt>
                <c:pt idx="5">
                  <c:v>Sugar</c:v>
                </c:pt>
                <c:pt idx="6">
                  <c:v>Matooke</c:v>
                </c:pt>
                <c:pt idx="7">
                  <c:v>Ground nuts</c:v>
                </c:pt>
                <c:pt idx="8">
                  <c:v>passion fruits</c:v>
                </c:pt>
                <c:pt idx="9">
                  <c:v>Meat</c:v>
                </c:pt>
              </c:strCache>
            </c:strRef>
          </c:cat>
          <c:val>
            <c:numRef>
              <c:f>Sheet1!$D$5:$D$14</c:f>
              <c:numCache>
                <c:formatCode>General</c:formatCode>
                <c:ptCount val="10"/>
                <c:pt idx="0">
                  <c:v>2400</c:v>
                </c:pt>
                <c:pt idx="1">
                  <c:v>3000</c:v>
                </c:pt>
                <c:pt idx="2">
                  <c:v>1500</c:v>
                </c:pt>
                <c:pt idx="3">
                  <c:v>2000</c:v>
                </c:pt>
                <c:pt idx="4">
                  <c:v>1200</c:v>
                </c:pt>
                <c:pt idx="5">
                  <c:v>2500</c:v>
                </c:pt>
                <c:pt idx="6">
                  <c:v>15000</c:v>
                </c:pt>
                <c:pt idx="7">
                  <c:v>6000</c:v>
                </c:pt>
                <c:pt idx="8">
                  <c:v>4000</c:v>
                </c:pt>
                <c:pt idx="9">
                  <c:v>4500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01-4E18-A943-9A7910666BA3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gapWidth val="100"/>
        <c:secondPieSize val="75"/>
        <c:serLines>
          <c:spPr>
            <a:ln w="9525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342900</xdr:colOff>
      <xdr:row>18</xdr:row>
      <xdr:rowOff>57150</xdr:rowOff>
    </xdr:from>
    <xdr:to>
      <xdr:col>8</xdr:col>
      <xdr:colOff>333375</xdr:colOff>
      <xdr:row>23</xdr:row>
      <xdr:rowOff>28575</xdr:rowOff>
    </xdr:to>
    <xdr:sp macro="" textlink="">
      <xdr:nvSpPr>
        <xdr:cNvPr id="3" name="Flowchart: Alternate Process 2">
          <a:extLst>
            <a:ext uri="{FF2B5EF4-FFF2-40B4-BE49-F238E27FC236}">
              <a16:creationId xmlns:a16="http://schemas.microsoft.com/office/drawing/2014/main" id="{4D512C66-EF91-D9B3-8B43-0FCD4B512446}"/>
            </a:ext>
          </a:extLst>
        </xdr:cNvPr>
        <xdr:cNvSpPr/>
      </xdr:nvSpPr>
      <xdr:spPr>
        <a:xfrm>
          <a:off x="4362450" y="3486150"/>
          <a:ext cx="2819400" cy="92392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>
              <a:latin typeface="Wingdings 3" panose="05040102010807070707" pitchFamily="18" charset="2"/>
            </a:rPr>
            <a:t>ONE</a:t>
          </a:r>
          <a:r>
            <a:rPr lang="en-US" sz="1200" baseline="0">
              <a:latin typeface="Wingdings 3" panose="05040102010807070707" pitchFamily="18" charset="2"/>
            </a:rPr>
            <a:t> BY ONE MAKES A BOUNDO I REMAIN THE WRITTER AS CONFREMED</a:t>
          </a:r>
          <a:endParaRPr lang="en-US" sz="1200">
            <a:latin typeface="Wingdings 3" panose="05040102010807070707" pitchFamily="18" charset="2"/>
          </a:endParaRPr>
        </a:p>
      </xdr:txBody>
    </xdr:sp>
    <xdr:clientData/>
  </xdr:twoCellAnchor>
  <xdr:twoCellAnchor>
    <xdr:from>
      <xdr:col>5</xdr:col>
      <xdr:colOff>552450</xdr:colOff>
      <xdr:row>1</xdr:row>
      <xdr:rowOff>152400</xdr:rowOff>
    </xdr:from>
    <xdr:to>
      <xdr:col>13</xdr:col>
      <xdr:colOff>247650</xdr:colOff>
      <xdr:row>17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5B2C1E-58BB-45A1-5645-9E5CA5D5E6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B8A50-B10C-4277-9B80-BC7C8CB937D7}">
  <dimension ref="A1:E17"/>
  <sheetViews>
    <sheetView tabSelected="1" workbookViewId="0">
      <selection activeCell="C22" sqref="C22"/>
    </sheetView>
  </sheetViews>
  <sheetFormatPr defaultRowHeight="15" x14ac:dyDescent="0.25"/>
  <cols>
    <col min="1" max="1" width="14.5703125" customWidth="1"/>
    <col min="2" max="2" width="15" customWidth="1"/>
    <col min="3" max="3" width="15.28515625" customWidth="1"/>
    <col min="4" max="4" width="15.42578125" customWidth="1"/>
    <col min="5" max="5" width="15" customWidth="1"/>
  </cols>
  <sheetData>
    <row r="1" spans="1:5" x14ac:dyDescent="0.25">
      <c r="A1" s="4" t="s">
        <v>0</v>
      </c>
      <c r="B1" s="4"/>
      <c r="C1" s="4"/>
      <c r="D1" s="4"/>
      <c r="E1" s="4"/>
    </row>
    <row r="2" spans="1:5" x14ac:dyDescent="0.25">
      <c r="A2" s="4" t="s">
        <v>1</v>
      </c>
      <c r="B2" s="4"/>
      <c r="C2" s="4"/>
      <c r="D2" s="4"/>
      <c r="E2" s="4"/>
    </row>
    <row r="3" spans="1:5" x14ac:dyDescent="0.25">
      <c r="A3" s="4" t="s">
        <v>2</v>
      </c>
      <c r="B3" s="4"/>
      <c r="C3" s="4"/>
      <c r="D3" s="4"/>
      <c r="E3" s="4"/>
    </row>
    <row r="4" spans="1:5" x14ac:dyDescent="0.2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</row>
    <row r="5" spans="1:5" x14ac:dyDescent="0.25">
      <c r="A5" s="2">
        <v>1</v>
      </c>
      <c r="B5" s="1" t="s">
        <v>8</v>
      </c>
      <c r="C5" s="1">
        <v>2</v>
      </c>
      <c r="D5" s="1">
        <v>2400</v>
      </c>
      <c r="E5" s="1">
        <f t="shared" ref="E5:E14" si="0">(C5*D5)</f>
        <v>4800</v>
      </c>
    </row>
    <row r="6" spans="1:5" x14ac:dyDescent="0.25">
      <c r="A6" s="2">
        <v>2</v>
      </c>
      <c r="B6" s="1" t="s">
        <v>9</v>
      </c>
      <c r="C6" s="1">
        <v>5</v>
      </c>
      <c r="D6" s="1">
        <v>3000</v>
      </c>
      <c r="E6" s="1">
        <f t="shared" si="0"/>
        <v>15000</v>
      </c>
    </row>
    <row r="7" spans="1:5" x14ac:dyDescent="0.25">
      <c r="A7" s="2">
        <v>3</v>
      </c>
      <c r="B7" s="1" t="s">
        <v>10</v>
      </c>
      <c r="C7" s="1">
        <v>10</v>
      </c>
      <c r="D7" s="1">
        <v>1500</v>
      </c>
      <c r="E7" s="1">
        <f t="shared" si="0"/>
        <v>15000</v>
      </c>
    </row>
    <row r="8" spans="1:5" x14ac:dyDescent="0.25">
      <c r="A8" s="2">
        <v>4</v>
      </c>
      <c r="B8" s="1" t="s">
        <v>11</v>
      </c>
      <c r="C8" s="1">
        <v>6</v>
      </c>
      <c r="D8" s="1">
        <v>2000</v>
      </c>
      <c r="E8" s="1">
        <f t="shared" si="0"/>
        <v>12000</v>
      </c>
    </row>
    <row r="9" spans="1:5" x14ac:dyDescent="0.25">
      <c r="A9" s="2">
        <v>5</v>
      </c>
      <c r="B9" s="1" t="s">
        <v>12</v>
      </c>
      <c r="C9" s="1">
        <v>3</v>
      </c>
      <c r="D9" s="1">
        <v>1200</v>
      </c>
      <c r="E9" s="1">
        <f t="shared" si="0"/>
        <v>3600</v>
      </c>
    </row>
    <row r="10" spans="1:5" x14ac:dyDescent="0.25">
      <c r="A10" s="2">
        <v>6</v>
      </c>
      <c r="B10" s="1" t="s">
        <v>13</v>
      </c>
      <c r="C10" s="1">
        <v>20</v>
      </c>
      <c r="D10" s="1">
        <v>2500</v>
      </c>
      <c r="E10" s="1">
        <f t="shared" si="0"/>
        <v>50000</v>
      </c>
    </row>
    <row r="11" spans="1:5" x14ac:dyDescent="0.25">
      <c r="A11" s="3">
        <v>7</v>
      </c>
      <c r="B11" s="1" t="s">
        <v>14</v>
      </c>
      <c r="C11" s="1">
        <v>4</v>
      </c>
      <c r="D11" s="1">
        <v>15000</v>
      </c>
      <c r="E11" s="1">
        <f t="shared" si="0"/>
        <v>60000</v>
      </c>
    </row>
    <row r="12" spans="1:5" x14ac:dyDescent="0.25">
      <c r="A12" s="2">
        <v>8</v>
      </c>
      <c r="B12" s="1" t="s">
        <v>15</v>
      </c>
      <c r="C12" s="1">
        <v>4</v>
      </c>
      <c r="D12" s="1">
        <v>6000</v>
      </c>
      <c r="E12" s="1">
        <f t="shared" si="0"/>
        <v>24000</v>
      </c>
    </row>
    <row r="13" spans="1:5" x14ac:dyDescent="0.25">
      <c r="A13" s="2">
        <v>9</v>
      </c>
      <c r="B13" s="1" t="s">
        <v>16</v>
      </c>
      <c r="C13" s="1">
        <v>2</v>
      </c>
      <c r="D13" s="1">
        <v>4000</v>
      </c>
      <c r="E13" s="1">
        <f t="shared" si="0"/>
        <v>8000</v>
      </c>
    </row>
    <row r="14" spans="1:5" x14ac:dyDescent="0.25">
      <c r="A14" s="2">
        <v>10</v>
      </c>
      <c r="B14" s="1" t="s">
        <v>17</v>
      </c>
      <c r="C14" s="1">
        <v>5</v>
      </c>
      <c r="D14" s="1">
        <v>4500</v>
      </c>
      <c r="E14" s="1">
        <f t="shared" si="0"/>
        <v>22500</v>
      </c>
    </row>
    <row r="15" spans="1:5" x14ac:dyDescent="0.25">
      <c r="A15" s="5" t="s">
        <v>18</v>
      </c>
      <c r="B15" s="5"/>
      <c r="C15" s="5"/>
      <c r="D15" s="5"/>
      <c r="E15" s="5">
        <f>SUM(E5:E14)</f>
        <v>214900</v>
      </c>
    </row>
    <row r="16" spans="1:5" x14ac:dyDescent="0.25">
      <c r="A16" s="5"/>
      <c r="B16" s="5"/>
      <c r="C16" s="5"/>
      <c r="D16" s="5"/>
      <c r="E16" s="5"/>
    </row>
    <row r="17" spans="1:5" x14ac:dyDescent="0.25">
      <c r="A17" s="1" t="s">
        <v>19</v>
      </c>
      <c r="B17" s="1"/>
      <c r="C17" s="1"/>
      <c r="D17" s="1"/>
      <c r="E17" s="1">
        <f>(17.5%*E15)</f>
        <v>37607.5</v>
      </c>
    </row>
  </sheetData>
  <sortState xmlns:xlrd2="http://schemas.microsoft.com/office/spreadsheetml/2017/richdata2" ref="A5:E14">
    <sortCondition ref="A4:A14"/>
  </sortState>
  <mergeCells count="8">
    <mergeCell ref="A1:E1"/>
    <mergeCell ref="A2:E2"/>
    <mergeCell ref="A3:E3"/>
    <mergeCell ref="A15:A16"/>
    <mergeCell ref="B15:B16"/>
    <mergeCell ref="C15:C16"/>
    <mergeCell ref="D15:D16"/>
    <mergeCell ref="E15:E1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2025-05-06T06:38:45Z</dcterms:created>
  <dcterms:modified xsi:type="dcterms:W3CDTF">2025-05-06T08:21:06Z</dcterms:modified>
</cp:coreProperties>
</file>