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fferson Mendes\Documents\GitHub\EngenhariaDeSoftware\Documentos\"/>
    </mc:Choice>
  </mc:AlternateContent>
  <bookViews>
    <workbookView xWindow="0" yWindow="0" windowWidth="20490" windowHeight="8115"/>
  </bookViews>
  <sheets>
    <sheet name="Planilha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" l="1"/>
  <c r="G11" i="1" s="1"/>
  <c r="G5" i="1"/>
  <c r="G6" i="1"/>
  <c r="G7" i="1"/>
  <c r="G8" i="1"/>
  <c r="G4" i="1"/>
  <c r="F9" i="1" l="1"/>
</calcChain>
</file>

<file path=xl/sharedStrings.xml><?xml version="1.0" encoding="utf-8"?>
<sst xmlns="http://schemas.openxmlformats.org/spreadsheetml/2006/main" count="32" uniqueCount="27">
  <si>
    <t>FP</t>
  </si>
  <si>
    <t>Dominio de Informações</t>
  </si>
  <si>
    <t>Entradas Externas</t>
  </si>
  <si>
    <t>Saídas Externas</t>
  </si>
  <si>
    <t>Consultas externas</t>
  </si>
  <si>
    <t>Arquivos Lógicos InTernos</t>
  </si>
  <si>
    <t>Arquivos de Interface Externos</t>
  </si>
  <si>
    <t>Contagem</t>
  </si>
  <si>
    <t>Simples</t>
  </si>
  <si>
    <t>Médio</t>
  </si>
  <si>
    <t>Complexo</t>
  </si>
  <si>
    <t>=</t>
  </si>
  <si>
    <t>Total</t>
  </si>
  <si>
    <t>Contagem
Total</t>
  </si>
  <si>
    <t>FP=</t>
  </si>
  <si>
    <t>10 FP/Mês</t>
  </si>
  <si>
    <t>Estimativas</t>
  </si>
  <si>
    <t>2 Meses</t>
  </si>
  <si>
    <t>Júnior: R$ 3.360,00</t>
  </si>
  <si>
    <t>Pleno: R$ 4.704,00</t>
  </si>
  <si>
    <t>Sênior: R$ 7.840,00</t>
  </si>
  <si>
    <t>Média Salarial Programador C++</t>
  </si>
  <si>
    <t>Capacidade de Produção</t>
  </si>
  <si>
    <t>Tempo</t>
  </si>
  <si>
    <t>Gastos</t>
  </si>
  <si>
    <t>*http://www.guiadacarreira.com.br/salarios/quanto-ganha-um-programador/</t>
  </si>
  <si>
    <t>O tempo total de trabalho no desenvolvimento da Agenda foi semelhante ao estimado pelo FP. Os riscos foram mais relacionados à disponibilidade de tempo para o respectivo programador desenvolver as atividades extra-classe, porém necessidade foi suprida satisfatóriamente.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</si>
</sst>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5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9" xfId="0" applyBorder="1" applyAlignment="1">
      <alignment horizontal="left" vertical="center" indent="1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8" xfId="0" applyBorder="1" applyAlignment="1">
      <alignment horizontal="center" vertical="center"/>
    </xf>
    <xf numFmtId="8" fontId="0" fillId="0" borderId="0" xfId="0" applyNumberFormat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topLeftCell="A19" workbookViewId="0">
      <selection activeCell="A24" sqref="A24"/>
    </sheetView>
  </sheetViews>
  <sheetFormatPr defaultRowHeight="15" x14ac:dyDescent="0.25"/>
  <cols>
    <col min="1" max="1" width="28.7109375" style="1" bestFit="1" customWidth="1"/>
    <col min="2" max="2" width="10" style="1" bestFit="1" customWidth="1"/>
    <col min="3" max="3" width="10.7109375" style="1" bestFit="1" customWidth="1"/>
    <col min="4" max="4" width="9.140625" style="1"/>
    <col min="5" max="5" width="10" style="1" bestFit="1" customWidth="1"/>
    <col min="6" max="6" width="2" style="1" bestFit="1" customWidth="1"/>
    <col min="7" max="16384" width="9.140625" style="1"/>
  </cols>
  <sheetData>
    <row r="1" spans="1:7" ht="26.25" x14ac:dyDescent="0.25">
      <c r="A1" s="15" t="s">
        <v>0</v>
      </c>
      <c r="B1" s="15"/>
      <c r="C1" s="15"/>
      <c r="D1" s="15"/>
      <c r="E1" s="15"/>
      <c r="F1" s="15"/>
      <c r="G1" s="15"/>
    </row>
    <row r="3" spans="1:7" x14ac:dyDescent="0.25">
      <c r="A3" s="2" t="s">
        <v>1</v>
      </c>
      <c r="B3" s="2" t="s">
        <v>7</v>
      </c>
      <c r="C3" s="2" t="s">
        <v>8</v>
      </c>
      <c r="D3" s="2" t="s">
        <v>9</v>
      </c>
      <c r="E3" s="2" t="s">
        <v>10</v>
      </c>
      <c r="F3" s="18" t="s">
        <v>12</v>
      </c>
      <c r="G3" s="19"/>
    </row>
    <row r="4" spans="1:7" x14ac:dyDescent="0.25">
      <c r="A4" s="2" t="s">
        <v>2</v>
      </c>
      <c r="B4" s="2">
        <v>1</v>
      </c>
      <c r="C4" s="3">
        <v>3</v>
      </c>
      <c r="D4" s="2">
        <v>4</v>
      </c>
      <c r="E4" s="2">
        <v>6</v>
      </c>
      <c r="F4" s="5" t="s">
        <v>11</v>
      </c>
      <c r="G4" s="9">
        <f>B4*C4</f>
        <v>3</v>
      </c>
    </row>
    <row r="5" spans="1:7" x14ac:dyDescent="0.25">
      <c r="A5" s="2" t="s">
        <v>3</v>
      </c>
      <c r="B5" s="2">
        <v>1</v>
      </c>
      <c r="C5" s="3">
        <v>4</v>
      </c>
      <c r="D5" s="2">
        <v>5</v>
      </c>
      <c r="E5" s="2">
        <v>7</v>
      </c>
      <c r="F5" s="5" t="s">
        <v>11</v>
      </c>
      <c r="G5" s="9">
        <f t="shared" ref="G5:G8" si="0">B5*C5</f>
        <v>4</v>
      </c>
    </row>
    <row r="6" spans="1:7" x14ac:dyDescent="0.25">
      <c r="A6" s="2" t="s">
        <v>4</v>
      </c>
      <c r="B6" s="2">
        <v>2</v>
      </c>
      <c r="C6" s="3">
        <v>3</v>
      </c>
      <c r="D6" s="2">
        <v>4</v>
      </c>
      <c r="E6" s="2">
        <v>6</v>
      </c>
      <c r="F6" s="10" t="s">
        <v>11</v>
      </c>
      <c r="G6" s="6">
        <f t="shared" si="0"/>
        <v>6</v>
      </c>
    </row>
    <row r="7" spans="1:7" x14ac:dyDescent="0.25">
      <c r="A7" s="2" t="s">
        <v>5</v>
      </c>
      <c r="B7" s="2">
        <v>1</v>
      </c>
      <c r="C7" s="3">
        <v>7</v>
      </c>
      <c r="D7" s="2">
        <v>10</v>
      </c>
      <c r="E7" s="2">
        <v>15</v>
      </c>
      <c r="F7" s="5" t="s">
        <v>11</v>
      </c>
      <c r="G7" s="9">
        <f t="shared" si="0"/>
        <v>7</v>
      </c>
    </row>
    <row r="8" spans="1:7" x14ac:dyDescent="0.25">
      <c r="A8" s="2" t="s">
        <v>6</v>
      </c>
      <c r="B8" s="2">
        <v>0</v>
      </c>
      <c r="C8" s="3">
        <v>5</v>
      </c>
      <c r="D8" s="2">
        <v>7</v>
      </c>
      <c r="E8" s="2">
        <v>10</v>
      </c>
      <c r="F8" s="8" t="s">
        <v>11</v>
      </c>
      <c r="G8" s="7">
        <f t="shared" si="0"/>
        <v>0</v>
      </c>
    </row>
    <row r="9" spans="1:7" ht="30" x14ac:dyDescent="0.25">
      <c r="E9" s="4" t="s">
        <v>13</v>
      </c>
      <c r="F9" s="16">
        <f>SUM(G4:G8)</f>
        <v>20</v>
      </c>
      <c r="G9" s="17"/>
    </row>
    <row r="11" spans="1:7" ht="26.25" x14ac:dyDescent="0.25">
      <c r="A11" s="12" t="s">
        <v>14</v>
      </c>
      <c r="B11" s="1">
        <v>20</v>
      </c>
      <c r="C11" s="1">
        <v>0.65</v>
      </c>
      <c r="D11" s="1">
        <v>0.01</v>
      </c>
      <c r="E11" s="1">
        <f>5+1+1+3+1+1+3</f>
        <v>15</v>
      </c>
      <c r="F11" s="11" t="s">
        <v>11</v>
      </c>
      <c r="G11" s="13">
        <f>B11*(C11+(D11*E11))</f>
        <v>16</v>
      </c>
    </row>
    <row r="14" spans="1:7" x14ac:dyDescent="0.25">
      <c r="A14" s="20" t="s">
        <v>16</v>
      </c>
      <c r="B14" s="20"/>
      <c r="C14" s="20"/>
      <c r="D14" s="20"/>
      <c r="E14" s="20"/>
      <c r="F14" s="20"/>
      <c r="G14" s="20"/>
    </row>
    <row r="15" spans="1:7" s="14" customFormat="1" x14ac:dyDescent="0.25">
      <c r="A15" s="14" t="s">
        <v>22</v>
      </c>
      <c r="B15" s="14" t="s">
        <v>23</v>
      </c>
      <c r="C15" s="14" t="s">
        <v>24</v>
      </c>
    </row>
    <row r="16" spans="1:7" x14ac:dyDescent="0.25">
      <c r="A16" s="1" t="s">
        <v>15</v>
      </c>
      <c r="B16" s="1" t="s">
        <v>17</v>
      </c>
      <c r="C16" s="30">
        <v>6720</v>
      </c>
    </row>
    <row r="19" spans="1:7" x14ac:dyDescent="0.25">
      <c r="A19" s="21" t="s">
        <v>21</v>
      </c>
      <c r="B19" s="22"/>
      <c r="C19" s="22"/>
      <c r="D19" s="22"/>
      <c r="E19" s="22"/>
      <c r="F19" s="22"/>
      <c r="G19" s="23"/>
    </row>
    <row r="20" spans="1:7" x14ac:dyDescent="0.25">
      <c r="A20" s="28"/>
      <c r="B20" s="29"/>
      <c r="C20" s="29"/>
      <c r="D20" s="29"/>
      <c r="E20" s="29"/>
      <c r="F20" s="29"/>
      <c r="G20" s="6"/>
    </row>
    <row r="21" spans="1:7" x14ac:dyDescent="0.25">
      <c r="A21" s="24" t="s">
        <v>18</v>
      </c>
      <c r="B21" s="27" t="s">
        <v>19</v>
      </c>
      <c r="C21" s="25"/>
      <c r="D21" s="25"/>
      <c r="E21" s="27" t="s">
        <v>20</v>
      </c>
      <c r="F21" s="25"/>
      <c r="G21" s="26"/>
    </row>
    <row r="22" spans="1:7" x14ac:dyDescent="0.25">
      <c r="A22" s="31" t="s">
        <v>25</v>
      </c>
      <c r="B22" s="32"/>
      <c r="C22" s="32"/>
      <c r="D22" s="32"/>
      <c r="E22" s="32"/>
      <c r="F22" s="32"/>
      <c r="G22" s="33"/>
    </row>
    <row r="25" spans="1:7" ht="57.75" customHeight="1" x14ac:dyDescent="0.25">
      <c r="A25" s="34" t="s">
        <v>26</v>
      </c>
      <c r="B25" s="34"/>
      <c r="C25" s="34"/>
      <c r="D25" s="34"/>
      <c r="E25" s="34"/>
      <c r="F25" s="34"/>
      <c r="G25" s="34"/>
    </row>
  </sheetData>
  <mergeCells count="7">
    <mergeCell ref="A22:G22"/>
    <mergeCell ref="A25:G25"/>
    <mergeCell ref="A1:G1"/>
    <mergeCell ref="F9:G9"/>
    <mergeCell ref="F3:G3"/>
    <mergeCell ref="A14:G14"/>
    <mergeCell ref="A19:G19"/>
  </mergeCells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Jefferson Mendes</dc:creator>
  <cp:lastModifiedBy>Jefferson Mendes</cp:lastModifiedBy>
  <dcterms:created xsi:type="dcterms:W3CDTF">2016-05-07T19:57:54Z</dcterms:created>
  <dcterms:modified xsi:type="dcterms:W3CDTF">2016-05-07T20:55:27Z</dcterms:modified>
</cp:coreProperties>
</file>