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2"/>
  <workbookPr defaultThemeVersion="124226"/>
  <mc:AlternateContent xmlns:mc="http://schemas.openxmlformats.org/markup-compatibility/2006">
    <mc:Choice Requires="x15">
      <x15ac:absPath xmlns:x15ac="http://schemas.microsoft.com/office/spreadsheetml/2010/11/ac" url="/Users/blake/Sync/School/School_2021/semester_2/FIT3179_data_vis/WEEK_10_HOMEWORK/docs/data/internet_activity/"/>
    </mc:Choice>
  </mc:AlternateContent>
  <xr:revisionPtr revIDLastSave="0" documentId="8_{7D77817E-D031-384B-B9DC-16F30F143FD3}" xr6:coauthVersionLast="47" xr6:coauthVersionMax="47" xr10:uidLastSave="{00000000-0000-0000-0000-000000000000}"/>
  <bookViews>
    <workbookView xWindow="5260" yWindow="2160" windowWidth="28340" windowHeight="17820" activeTab="2"/>
  </bookViews>
  <sheets>
    <sheet name="Contents" sheetId="1" r:id="rId1"/>
    <sheet name="Table_1" sheetId="14" r:id="rId2"/>
    <sheet name="Table_2" sheetId="17" r:id="rId3"/>
    <sheet name="Table_3" sheetId="15" r:id="rId4"/>
    <sheet name="Table_4" sheetId="8" r:id="rId5"/>
    <sheet name="Table_5" sheetId="19" r:id="rId6"/>
  </sheets>
  <definedNames>
    <definedName name="_AMO_UniqueIdentifier" localSheetId="3" hidden="1">"'c6c547a3-e897-497e-bb6c-0dd456b9c434'"</definedName>
    <definedName name="_AMO_UniqueIdentifier" hidden="1">"'eba3c036-1d42-441a-b096-86c64933a67c'"</definedName>
    <definedName name="fgjfgjf" localSheetId="2">#REF!</definedName>
    <definedName name="fgjfgjf" localSheetId="5">#REF!</definedName>
    <definedName name="fgjfgjf">#REF!</definedName>
    <definedName name="TopOfTable_Table_1" localSheetId="2">Table_2!$A$2</definedName>
    <definedName name="TopOfTable_Table_1" localSheetId="3">Table_3!$A$2</definedName>
    <definedName name="TopOfTable_Table_1" localSheetId="4">Table_4!$A$2</definedName>
    <definedName name="TopOfTable_Table_1" localSheetId="5">Table_5!$A$2</definedName>
    <definedName name="TopOfTable_Table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8" l="1"/>
  <c r="J15" i="8"/>
  <c r="J14" i="8"/>
  <c r="J12" i="8"/>
  <c r="J11" i="8"/>
  <c r="J10" i="8"/>
</calcChain>
</file>

<file path=xl/comments1.xml><?xml version="1.0" encoding="utf-8"?>
<comments xmlns="http://schemas.openxmlformats.org/spreadsheetml/2006/main">
  <authors>
    <author>ABS</author>
  </authors>
  <commentList>
    <comment ref="A7" authorId="0" shapeId="0">
      <text>
        <r>
          <rPr>
            <sz val="8"/>
            <color indexed="8"/>
            <rFont val="Arial"/>
            <family val="2"/>
          </rPr>
          <t>From December 2016, 'dial-up' is no longer a valid access connection response.</t>
        </r>
      </text>
    </comment>
    <comment ref="J7" authorId="0" shapeId="0">
      <text>
        <r>
          <rPr>
            <sz val="8"/>
            <color indexed="8"/>
            <rFont val="Arial"/>
            <family val="2"/>
          </rPr>
          <t>not applicable</t>
        </r>
      </text>
    </comment>
    <comment ref="K7" authorId="0" shapeId="0">
      <text>
        <r>
          <rPr>
            <sz val="8"/>
            <color indexed="8"/>
            <rFont val="Arial"/>
            <family val="2"/>
          </rPr>
          <t>not applicable</t>
        </r>
      </text>
    </comment>
    <comment ref="L7" authorId="0" shapeId="0">
      <text>
        <r>
          <rPr>
            <sz val="8"/>
            <color indexed="8"/>
            <rFont val="Arial"/>
            <family val="2"/>
          </rPr>
          <t>not applicable</t>
        </r>
      </text>
    </comment>
    <comment ref="M7" authorId="0" shapeId="0">
      <text>
        <r>
          <rPr>
            <sz val="8"/>
            <color indexed="8"/>
            <rFont val="Arial"/>
            <family val="2"/>
          </rPr>
          <t>not applicable</t>
        </r>
      </text>
    </comment>
    <comment ref="H12" authorId="0" shapeId="0">
      <text>
        <r>
          <rPr>
            <sz val="8"/>
            <color indexed="8"/>
            <rFont val="Arial"/>
            <family val="2"/>
          </rPr>
          <t>not available for publication but included in totals where applicable, unless otherwise indicated</t>
        </r>
      </text>
    </comment>
    <comment ref="K12" authorId="0" shapeId="0">
      <text>
        <r>
          <rPr>
            <sz val="8"/>
            <color indexed="8"/>
            <rFont val="Arial"/>
            <family val="2"/>
          </rPr>
          <t>not available for publication but included in totals where applicable, unless otherwise indicated</t>
        </r>
      </text>
    </comment>
    <comment ref="G13" authorId="0" shapeId="0">
      <text>
        <r>
          <rPr>
            <sz val="8"/>
            <color indexed="8"/>
            <rFont val="Arial"/>
            <family val="2"/>
          </rPr>
          <t>not available for publication but included in totals where applicable, unless otherwise indicated</t>
        </r>
      </text>
    </comment>
    <comment ref="G15" authorId="0" shapeId="0">
      <text>
        <r>
          <rPr>
            <sz val="8"/>
            <color indexed="8"/>
            <rFont val="Arial"/>
            <family val="2"/>
          </rPr>
          <t>not available for publication but included in totals where applicable, unless otherwise indicated</t>
        </r>
      </text>
    </comment>
    <comment ref="H15" authorId="0" shapeId="0">
      <text>
        <r>
          <rPr>
            <sz val="8"/>
            <color indexed="8"/>
            <rFont val="Arial"/>
            <family val="2"/>
          </rPr>
          <t>not available for publication but included in totals where applicable, unless otherwise indicated</t>
        </r>
      </text>
    </comment>
    <comment ref="K15" authorId="0" shapeId="0">
      <text>
        <r>
          <rPr>
            <sz val="8"/>
            <color indexed="8"/>
            <rFont val="Arial"/>
            <family val="2"/>
          </rPr>
          <t>not available for publication but included in totals where applicable, unless otherwise indicated</t>
        </r>
      </text>
    </comment>
    <comment ref="L15" authorId="0" shapeId="0">
      <text>
        <r>
          <rPr>
            <sz val="8"/>
            <color indexed="8"/>
            <rFont val="Arial"/>
            <family val="2"/>
          </rPr>
          <t>nil or rounded to zero (including null cells)</t>
        </r>
      </text>
    </comment>
  </commentList>
</comments>
</file>

<file path=xl/comments2.xml><?xml version="1.0" encoding="utf-8"?>
<comments xmlns="http://schemas.openxmlformats.org/spreadsheetml/2006/main">
  <authors>
    <author>ABS</author>
  </authors>
  <commentList>
    <comment ref="A4" authorId="0" shapeId="0">
      <text>
        <r>
          <rPr>
            <sz val="8"/>
            <color indexed="8"/>
            <rFont val="Arial"/>
            <family val="2"/>
          </rPr>
          <t>Dial-up and broadband figures are collected by advertised download speeds, therefore these data may not equal figures reported for type of access connection, due to some broadband connections being reported as less than 256kbps.</t>
        </r>
      </text>
    </comment>
    <comment ref="J7" authorId="0" shapeId="0">
      <text>
        <r>
          <rPr>
            <sz val="8"/>
            <color indexed="8"/>
            <rFont val="Arial"/>
            <family val="2"/>
          </rPr>
          <t>not applicable</t>
        </r>
      </text>
    </comment>
    <comment ref="K7" authorId="0" shapeId="0">
      <text>
        <r>
          <rPr>
            <sz val="8"/>
            <color indexed="8"/>
            <rFont val="Arial"/>
            <family val="2"/>
          </rPr>
          <t>not applicable</t>
        </r>
      </text>
    </comment>
    <comment ref="L7" authorId="0" shapeId="0">
      <text>
        <r>
          <rPr>
            <sz val="8"/>
            <color indexed="8"/>
            <rFont val="Arial"/>
            <family val="2"/>
          </rPr>
          <t>not applicable</t>
        </r>
      </text>
    </comment>
    <comment ref="M7" authorId="0" shapeId="0">
      <text>
        <r>
          <rPr>
            <sz val="8"/>
            <color indexed="8"/>
            <rFont val="Arial"/>
            <family val="2"/>
          </rPr>
          <t>not applicable</t>
        </r>
      </text>
    </comment>
    <comment ref="J9" authorId="0" shapeId="0">
      <text>
        <r>
          <rPr>
            <sz val="8"/>
            <color rgb="FF000000"/>
            <rFont val="Arial"/>
            <family val="2"/>
          </rPr>
          <t>not applicable</t>
        </r>
      </text>
    </comment>
    <comment ref="K9" authorId="0" shapeId="0">
      <text>
        <r>
          <rPr>
            <sz val="8"/>
            <color indexed="8"/>
            <rFont val="Arial"/>
            <family val="2"/>
          </rPr>
          <t>not applicable</t>
        </r>
      </text>
    </comment>
    <comment ref="L9" authorId="0" shapeId="0">
      <text>
        <r>
          <rPr>
            <sz val="8"/>
            <color indexed="8"/>
            <rFont val="Arial"/>
            <family val="2"/>
          </rPr>
          <t>not applicable</t>
        </r>
      </text>
    </comment>
    <comment ref="M9" authorId="0" shapeId="0">
      <text>
        <r>
          <rPr>
            <sz val="8"/>
            <color indexed="8"/>
            <rFont val="Arial"/>
            <family val="2"/>
          </rPr>
          <t>not applicable</t>
        </r>
      </text>
    </comment>
    <comment ref="J10" authorId="0" shapeId="0">
      <text>
        <r>
          <rPr>
            <sz val="8"/>
            <color indexed="8"/>
            <rFont val="Arial"/>
            <family val="2"/>
          </rPr>
          <t>not applicable</t>
        </r>
      </text>
    </comment>
    <comment ref="K10" authorId="0" shapeId="0">
      <text>
        <r>
          <rPr>
            <sz val="8"/>
            <color indexed="8"/>
            <rFont val="Arial"/>
            <family val="2"/>
          </rPr>
          <t>not applicable</t>
        </r>
      </text>
    </comment>
    <comment ref="L10" authorId="0" shapeId="0">
      <text>
        <r>
          <rPr>
            <sz val="8"/>
            <color indexed="8"/>
            <rFont val="Arial"/>
            <family val="2"/>
          </rPr>
          <t>not applicable</t>
        </r>
      </text>
    </comment>
    <comment ref="M10" authorId="0" shapeId="0">
      <text>
        <r>
          <rPr>
            <sz val="8"/>
            <color indexed="8"/>
            <rFont val="Arial"/>
            <family val="2"/>
          </rPr>
          <t>not applicable</t>
        </r>
      </text>
    </comment>
    <comment ref="G11" authorId="0" shapeId="0">
      <text>
        <r>
          <rPr>
            <sz val="8"/>
            <color indexed="8"/>
            <rFont val="Arial"/>
            <family val="2"/>
          </rPr>
          <t>not available for publication but included in totals where applicable, unless otherwise indicated</t>
        </r>
      </text>
    </comment>
    <comment ref="H11" authorId="0" shapeId="0">
      <text>
        <r>
          <rPr>
            <sz val="8"/>
            <color rgb="FF000000"/>
            <rFont val="Arial"/>
            <family val="2"/>
          </rPr>
          <t>not available for publication but included in totals where applicable, unless otherwise indicated</t>
        </r>
      </text>
    </comment>
    <comment ref="J11" authorId="0" shapeId="0">
      <text>
        <r>
          <rPr>
            <sz val="8"/>
            <color indexed="8"/>
            <rFont val="Arial"/>
            <family val="2"/>
          </rPr>
          <t>not applicable</t>
        </r>
      </text>
    </comment>
    <comment ref="K11" authorId="0" shapeId="0">
      <text>
        <r>
          <rPr>
            <sz val="8"/>
            <color indexed="8"/>
            <rFont val="Arial"/>
            <family val="2"/>
          </rPr>
          <t>not applicable</t>
        </r>
      </text>
    </comment>
    <comment ref="L11" authorId="0" shapeId="0">
      <text>
        <r>
          <rPr>
            <sz val="8"/>
            <color indexed="8"/>
            <rFont val="Arial"/>
            <family val="2"/>
          </rPr>
          <t>not applicable</t>
        </r>
      </text>
    </comment>
    <comment ref="M11" authorId="0" shapeId="0">
      <text>
        <r>
          <rPr>
            <sz val="8"/>
            <color indexed="8"/>
            <rFont val="Arial"/>
            <family val="2"/>
          </rPr>
          <t>not applicable</t>
        </r>
      </text>
    </comment>
    <comment ref="G12" authorId="0" shapeId="0">
      <text>
        <r>
          <rPr>
            <sz val="8"/>
            <color indexed="8"/>
            <rFont val="Arial"/>
            <family val="2"/>
          </rPr>
          <t>not available for publication but included in totals where applicable, unless otherwise indicated</t>
        </r>
      </text>
    </comment>
    <comment ref="H12" authorId="0" shapeId="0">
      <text>
        <r>
          <rPr>
            <sz val="8"/>
            <color indexed="8"/>
            <rFont val="Arial"/>
            <family val="2"/>
          </rPr>
          <t>not available for publication but included in totals where applicable, unless otherwise indicated</t>
        </r>
      </text>
    </comment>
    <comment ref="J12" authorId="0" shapeId="0">
      <text>
        <r>
          <rPr>
            <sz val="8"/>
            <color indexed="8"/>
            <rFont val="Arial"/>
            <family val="2"/>
          </rPr>
          <t>not applicable</t>
        </r>
      </text>
    </comment>
    <comment ref="K12" authorId="0" shapeId="0">
      <text>
        <r>
          <rPr>
            <sz val="8"/>
            <color indexed="8"/>
            <rFont val="Arial"/>
            <family val="2"/>
          </rPr>
          <t>not applicable</t>
        </r>
      </text>
    </comment>
    <comment ref="L12" authorId="0" shapeId="0">
      <text>
        <r>
          <rPr>
            <sz val="8"/>
            <color indexed="8"/>
            <rFont val="Arial"/>
            <family val="2"/>
          </rPr>
          <t>not applicable</t>
        </r>
      </text>
    </comment>
    <comment ref="M12" authorId="0" shapeId="0">
      <text>
        <r>
          <rPr>
            <sz val="8"/>
            <color indexed="8"/>
            <rFont val="Arial"/>
            <family val="2"/>
          </rPr>
          <t>not applicable</t>
        </r>
      </text>
    </comment>
    <comment ref="J13" authorId="0" shapeId="0">
      <text>
        <r>
          <rPr>
            <sz val="8"/>
            <color indexed="8"/>
            <rFont val="Arial"/>
            <family val="2"/>
          </rPr>
          <t>not applicable</t>
        </r>
      </text>
    </comment>
    <comment ref="K13" authorId="0" shapeId="0">
      <text>
        <r>
          <rPr>
            <sz val="8"/>
            <color indexed="8"/>
            <rFont val="Arial"/>
            <family val="2"/>
          </rPr>
          <t>not applicable</t>
        </r>
      </text>
    </comment>
    <comment ref="L13" authorId="0" shapeId="0">
      <text>
        <r>
          <rPr>
            <sz val="8"/>
            <color indexed="8"/>
            <rFont val="Arial"/>
            <family val="2"/>
          </rPr>
          <t>not applicable</t>
        </r>
      </text>
    </comment>
    <comment ref="M13" authorId="0" shapeId="0">
      <text>
        <r>
          <rPr>
            <sz val="8"/>
            <color indexed="8"/>
            <rFont val="Arial"/>
            <family val="2"/>
          </rPr>
          <t>not applicable</t>
        </r>
      </text>
    </comment>
    <comment ref="C17" authorId="0" shapeId="0">
      <text>
        <r>
          <rPr>
            <sz val="8"/>
            <color indexed="8"/>
            <rFont val="Arial"/>
            <family val="2"/>
          </rPr>
          <t>not applicable</t>
        </r>
      </text>
    </comment>
    <comment ref="D17" authorId="0" shapeId="0">
      <text>
        <r>
          <rPr>
            <sz val="8"/>
            <color indexed="8"/>
            <rFont val="Arial"/>
            <family val="2"/>
          </rPr>
          <t>not applicable</t>
        </r>
      </text>
    </comment>
    <comment ref="E17" authorId="0" shapeId="0">
      <text>
        <r>
          <rPr>
            <sz val="8"/>
            <color indexed="8"/>
            <rFont val="Arial"/>
            <family val="2"/>
          </rPr>
          <t>not applicable</t>
        </r>
      </text>
    </comment>
    <comment ref="F17" authorId="0" shapeId="0">
      <text>
        <r>
          <rPr>
            <sz val="8"/>
            <color indexed="8"/>
            <rFont val="Arial"/>
            <family val="2"/>
          </rPr>
          <t>not applicable</t>
        </r>
      </text>
    </comment>
    <comment ref="G17" authorId="0" shapeId="0">
      <text>
        <r>
          <rPr>
            <sz val="8"/>
            <color indexed="8"/>
            <rFont val="Arial"/>
            <family val="2"/>
          </rPr>
          <t>not applicable</t>
        </r>
      </text>
    </comment>
    <comment ref="H17" authorId="0" shapeId="0">
      <text>
        <r>
          <rPr>
            <sz val="8"/>
            <color rgb="FF000000"/>
            <rFont val="Arial"/>
            <family val="2"/>
          </rPr>
          <t>not applicable</t>
        </r>
      </text>
    </comment>
    <comment ref="I17" authorId="0" shapeId="0">
      <text>
        <r>
          <rPr>
            <sz val="8"/>
            <color rgb="FF000000"/>
            <rFont val="Arial"/>
            <family val="2"/>
          </rPr>
          <t>not applicable</t>
        </r>
      </text>
    </comment>
    <comment ref="K17" authorId="0" shapeId="0">
      <text>
        <r>
          <rPr>
            <sz val="8"/>
            <color rgb="FF000000"/>
            <rFont val="Arial"/>
            <family val="2"/>
          </rPr>
          <t>not available for publication but included in totals where applicable, unless otherwise indicated</t>
        </r>
      </text>
    </comment>
    <comment ref="L17" authorId="0" shapeId="0">
      <text>
        <r>
          <rPr>
            <sz val="8"/>
            <color indexed="8"/>
            <rFont val="Arial"/>
            <family val="2"/>
          </rPr>
          <t>not available for publication but included in totals where applicable, unless otherwise indicated</t>
        </r>
      </text>
    </comment>
    <comment ref="M17" authorId="0" shapeId="0">
      <text>
        <r>
          <rPr>
            <sz val="8"/>
            <color indexed="8"/>
            <rFont val="Arial"/>
            <family val="2"/>
          </rPr>
          <t>not available for publication but included in totals where applicable, unless otherwise indicated</t>
        </r>
      </text>
    </comment>
    <comment ref="C18" authorId="0" shapeId="0">
      <text>
        <r>
          <rPr>
            <sz val="8"/>
            <color indexed="8"/>
            <rFont val="Arial"/>
            <family val="2"/>
          </rPr>
          <t>not applicable</t>
        </r>
      </text>
    </comment>
    <comment ref="D18" authorId="0" shapeId="0">
      <text>
        <r>
          <rPr>
            <sz val="8"/>
            <color indexed="8"/>
            <rFont val="Arial"/>
            <family val="2"/>
          </rPr>
          <t>not applicable</t>
        </r>
      </text>
    </comment>
    <comment ref="E18" authorId="0" shapeId="0">
      <text>
        <r>
          <rPr>
            <sz val="8"/>
            <color indexed="8"/>
            <rFont val="Arial"/>
            <family val="2"/>
          </rPr>
          <t>not applicable</t>
        </r>
      </text>
    </comment>
    <comment ref="F18" authorId="0" shapeId="0">
      <text>
        <r>
          <rPr>
            <sz val="8"/>
            <color indexed="8"/>
            <rFont val="Arial"/>
            <family val="2"/>
          </rPr>
          <t>not applicable</t>
        </r>
      </text>
    </comment>
    <comment ref="G18" authorId="0" shapeId="0">
      <text>
        <r>
          <rPr>
            <sz val="8"/>
            <color indexed="8"/>
            <rFont val="Arial"/>
            <family val="2"/>
          </rPr>
          <t>not applicable</t>
        </r>
      </text>
    </comment>
    <comment ref="H18" authorId="0" shapeId="0">
      <text>
        <r>
          <rPr>
            <sz val="8"/>
            <color indexed="8"/>
            <rFont val="Arial"/>
            <family val="2"/>
          </rPr>
          <t>not applicable</t>
        </r>
      </text>
    </comment>
    <comment ref="I18" authorId="0" shapeId="0">
      <text>
        <r>
          <rPr>
            <sz val="8"/>
            <color indexed="8"/>
            <rFont val="Arial"/>
            <family val="2"/>
          </rPr>
          <t>not applicable</t>
        </r>
      </text>
    </comment>
    <comment ref="K18" authorId="0" shapeId="0">
      <text>
        <r>
          <rPr>
            <sz val="8"/>
            <color rgb="FF000000"/>
            <rFont val="Arial"/>
            <family val="2"/>
          </rPr>
          <t>not available for publication but included in totals where applicable, unless otherwise indicated</t>
        </r>
      </text>
    </comment>
    <comment ref="L18" authorId="0" shapeId="0">
      <text>
        <r>
          <rPr>
            <sz val="8"/>
            <color rgb="FF000000"/>
            <rFont val="Arial"/>
            <family val="2"/>
          </rPr>
          <t>not available for publication but included in totals where applicable, unless otherwise indicated</t>
        </r>
      </text>
    </comment>
    <comment ref="M18" authorId="0" shapeId="0">
      <text>
        <r>
          <rPr>
            <sz val="8"/>
            <color indexed="8"/>
            <rFont val="Arial"/>
            <family val="2"/>
          </rPr>
          <t>not available for publication but included in totals where applicable, unless otherwise indicated</t>
        </r>
      </text>
    </comment>
    <comment ref="C19" authorId="0" shapeId="0">
      <text>
        <r>
          <rPr>
            <sz val="8"/>
            <color indexed="8"/>
            <rFont val="Arial"/>
            <family val="2"/>
          </rPr>
          <t>not applicable</t>
        </r>
      </text>
    </comment>
    <comment ref="D19" authorId="0" shapeId="0">
      <text>
        <r>
          <rPr>
            <sz val="8"/>
            <color indexed="8"/>
            <rFont val="Arial"/>
            <family val="2"/>
          </rPr>
          <t>not applicable</t>
        </r>
      </text>
    </comment>
    <comment ref="E19" authorId="0" shapeId="0">
      <text>
        <r>
          <rPr>
            <sz val="8"/>
            <color indexed="8"/>
            <rFont val="Arial"/>
            <family val="2"/>
          </rPr>
          <t>not applicable</t>
        </r>
      </text>
    </comment>
    <comment ref="F19" authorId="0" shapeId="0">
      <text>
        <r>
          <rPr>
            <sz val="8"/>
            <color indexed="8"/>
            <rFont val="Arial"/>
            <family val="2"/>
          </rPr>
          <t>not applicable</t>
        </r>
      </text>
    </comment>
    <comment ref="G19" authorId="0" shapeId="0">
      <text>
        <r>
          <rPr>
            <sz val="8"/>
            <color indexed="8"/>
            <rFont val="Arial"/>
            <family val="2"/>
          </rPr>
          <t>not applicable</t>
        </r>
      </text>
    </comment>
    <comment ref="H19" authorId="0" shapeId="0">
      <text>
        <r>
          <rPr>
            <sz val="8"/>
            <color indexed="8"/>
            <rFont val="Arial"/>
            <family val="2"/>
          </rPr>
          <t>not applicable</t>
        </r>
      </text>
    </comment>
    <comment ref="I19" authorId="0" shapeId="0">
      <text>
        <r>
          <rPr>
            <sz val="8"/>
            <color indexed="8"/>
            <rFont val="Arial"/>
            <family val="2"/>
          </rPr>
          <t>not applicable</t>
        </r>
      </text>
    </comment>
    <comment ref="C20" authorId="0" shapeId="0">
      <text>
        <r>
          <rPr>
            <sz val="8"/>
            <color indexed="8"/>
            <rFont val="Arial"/>
            <family val="2"/>
          </rPr>
          <t>not applicable</t>
        </r>
      </text>
    </comment>
    <comment ref="D20" authorId="0" shapeId="0">
      <text>
        <r>
          <rPr>
            <sz val="8"/>
            <color indexed="8"/>
            <rFont val="Arial"/>
            <family val="2"/>
          </rPr>
          <t>not applicable</t>
        </r>
      </text>
    </comment>
    <comment ref="E20" authorId="0" shapeId="0">
      <text>
        <r>
          <rPr>
            <sz val="8"/>
            <color indexed="8"/>
            <rFont val="Arial"/>
            <family val="2"/>
          </rPr>
          <t>not applicable</t>
        </r>
      </text>
    </comment>
    <comment ref="F20" authorId="0" shapeId="0">
      <text>
        <r>
          <rPr>
            <sz val="8"/>
            <color indexed="8"/>
            <rFont val="Arial"/>
            <family val="2"/>
          </rPr>
          <t>not applicable</t>
        </r>
      </text>
    </comment>
    <comment ref="G20" authorId="0" shapeId="0">
      <text>
        <r>
          <rPr>
            <sz val="8"/>
            <color indexed="8"/>
            <rFont val="Arial"/>
            <family val="2"/>
          </rPr>
          <t>not applicable</t>
        </r>
      </text>
    </comment>
    <comment ref="H20" authorId="0" shapeId="0">
      <text>
        <r>
          <rPr>
            <sz val="8"/>
            <color indexed="8"/>
            <rFont val="Arial"/>
            <family val="2"/>
          </rPr>
          <t>not applicable</t>
        </r>
      </text>
    </comment>
    <comment ref="I20" authorId="0" shapeId="0">
      <text>
        <r>
          <rPr>
            <sz val="8"/>
            <color indexed="8"/>
            <rFont val="Arial"/>
            <family val="2"/>
          </rPr>
          <t>not applicable</t>
        </r>
      </text>
    </comment>
    <comment ref="C21" authorId="0" shapeId="0">
      <text>
        <r>
          <rPr>
            <sz val="8"/>
            <color indexed="8"/>
            <rFont val="Arial"/>
            <family val="2"/>
          </rPr>
          <t>not applicable</t>
        </r>
      </text>
    </comment>
    <comment ref="D21" authorId="0" shapeId="0">
      <text>
        <r>
          <rPr>
            <sz val="8"/>
            <color indexed="8"/>
            <rFont val="Arial"/>
            <family val="2"/>
          </rPr>
          <t>not applicable</t>
        </r>
      </text>
    </comment>
    <comment ref="E21" authorId="0" shapeId="0">
      <text>
        <r>
          <rPr>
            <sz val="8"/>
            <color indexed="8"/>
            <rFont val="Arial"/>
            <family val="2"/>
          </rPr>
          <t>not applicable</t>
        </r>
      </text>
    </comment>
    <comment ref="F21" authorId="0" shapeId="0">
      <text>
        <r>
          <rPr>
            <sz val="8"/>
            <color indexed="8"/>
            <rFont val="Arial"/>
            <family val="2"/>
          </rPr>
          <t>not applicable</t>
        </r>
      </text>
    </comment>
    <comment ref="G21" authorId="0" shapeId="0">
      <text>
        <r>
          <rPr>
            <sz val="8"/>
            <color indexed="8"/>
            <rFont val="Arial"/>
            <family val="2"/>
          </rPr>
          <t>not applicable</t>
        </r>
      </text>
    </comment>
    <comment ref="H21" authorId="0" shapeId="0">
      <text>
        <r>
          <rPr>
            <sz val="8"/>
            <color rgb="FF000000"/>
            <rFont val="Arial"/>
            <family val="2"/>
          </rPr>
          <t>not applicable</t>
        </r>
      </text>
    </comment>
    <comment ref="I21" authorId="0" shapeId="0">
      <text>
        <r>
          <rPr>
            <sz val="8"/>
            <color indexed="8"/>
            <rFont val="Arial"/>
            <family val="2"/>
          </rPr>
          <t>not applicable</t>
        </r>
      </text>
    </comment>
    <comment ref="C22" authorId="0" shapeId="0">
      <text>
        <r>
          <rPr>
            <sz val="8"/>
            <color indexed="8"/>
            <rFont val="Arial"/>
            <family val="2"/>
          </rPr>
          <t>not applicable</t>
        </r>
      </text>
    </comment>
    <comment ref="D22" authorId="0" shapeId="0">
      <text>
        <r>
          <rPr>
            <sz val="8"/>
            <color indexed="8"/>
            <rFont val="Arial"/>
            <family val="2"/>
          </rPr>
          <t>not applicable</t>
        </r>
      </text>
    </comment>
    <comment ref="E22" authorId="0" shapeId="0">
      <text>
        <r>
          <rPr>
            <sz val="8"/>
            <color indexed="8"/>
            <rFont val="Arial"/>
            <family val="2"/>
          </rPr>
          <t>not applicable</t>
        </r>
      </text>
    </comment>
    <comment ref="F22" authorId="0" shapeId="0">
      <text>
        <r>
          <rPr>
            <sz val="8"/>
            <color indexed="8"/>
            <rFont val="Arial"/>
            <family val="2"/>
          </rPr>
          <t>not applicable</t>
        </r>
      </text>
    </comment>
    <comment ref="G22" authorId="0" shapeId="0">
      <text>
        <r>
          <rPr>
            <sz val="8"/>
            <color indexed="8"/>
            <rFont val="Arial"/>
            <family val="2"/>
          </rPr>
          <t>not applicable</t>
        </r>
      </text>
    </comment>
    <comment ref="H22" authorId="0" shapeId="0">
      <text>
        <r>
          <rPr>
            <sz val="8"/>
            <color rgb="FF000000"/>
            <rFont val="Arial"/>
            <family val="2"/>
          </rPr>
          <t>not applicable</t>
        </r>
      </text>
    </comment>
    <comment ref="I22" authorId="0" shapeId="0">
      <text>
        <r>
          <rPr>
            <sz val="8"/>
            <color rgb="FF000000"/>
            <rFont val="Arial"/>
            <family val="2"/>
          </rPr>
          <t>not applicable</t>
        </r>
      </text>
    </comment>
  </commentList>
</comments>
</file>

<file path=xl/comments3.xml><?xml version="1.0" encoding="utf-8"?>
<comments xmlns="http://schemas.openxmlformats.org/spreadsheetml/2006/main">
  <authors>
    <author>ABS</author>
  </authors>
  <commentList>
    <comment ref="A4" authorId="0" shapeId="0">
      <text>
        <r>
          <rPr>
            <sz val="8"/>
            <color indexed="81"/>
            <rFont val="arial"/>
            <family val="2"/>
          </rPr>
          <t xml:space="preserve">Data reported for the three month period. Data downloaded should be considered as an indicative measure of internet activity. Refer to paragraph 13 of the Explanatory Notes for more information.
</t>
        </r>
      </text>
    </comment>
    <comment ref="A7" authorId="0" shapeId="0">
      <text>
        <r>
          <rPr>
            <sz val="8"/>
            <color indexed="8"/>
            <rFont val="Arial"/>
            <family val="2"/>
          </rPr>
          <t>From December 2016, 'dial-up' is no longer a valid access connection response.</t>
        </r>
      </text>
    </comment>
    <comment ref="J7" authorId="0" shapeId="0">
      <text>
        <r>
          <rPr>
            <sz val="8"/>
            <color indexed="8"/>
            <rFont val="Arial"/>
            <family val="2"/>
          </rPr>
          <t>not applicable</t>
        </r>
      </text>
    </comment>
    <comment ref="K7" authorId="0" shapeId="0">
      <text>
        <r>
          <rPr>
            <sz val="8"/>
            <color indexed="8"/>
            <rFont val="Arial"/>
            <family val="2"/>
          </rPr>
          <t>not applicable</t>
        </r>
      </text>
    </comment>
    <comment ref="L7" authorId="0" shapeId="0">
      <text>
        <r>
          <rPr>
            <sz val="8"/>
            <color indexed="8"/>
            <rFont val="Arial"/>
            <family val="2"/>
          </rPr>
          <t>not applicable</t>
        </r>
      </text>
    </comment>
    <comment ref="M7" authorId="0" shapeId="0">
      <text>
        <r>
          <rPr>
            <sz val="8"/>
            <color indexed="8"/>
            <rFont val="Arial"/>
            <family val="2"/>
          </rPr>
          <t>not applicable</t>
        </r>
      </text>
    </comment>
    <comment ref="A9" authorId="0" shapeId="0">
      <text>
        <r>
          <rPr>
            <sz val="8"/>
            <color indexed="8"/>
            <rFont val="Arial"/>
            <family val="2"/>
          </rPr>
          <t>Fixed line includes DSL, cable, fibre and other fixed line broadband.</t>
        </r>
      </text>
    </comment>
    <comment ref="A10" authorId="0" shapeId="0">
      <text>
        <r>
          <rPr>
            <sz val="8"/>
            <color indexed="8"/>
            <rFont val="Arial"/>
            <family val="2"/>
          </rPr>
          <t>Wireless includes satellite, fixed wireless, mobile wireless via a datacard, dongle, USB modem or tablet SIM card and other wireless broadband. Excludes data downloaded via mobile handsets which is reported in the mobile handset section.</t>
        </r>
      </text>
    </comment>
  </commentList>
</comments>
</file>

<file path=xl/comments4.xml><?xml version="1.0" encoding="utf-8"?>
<comments xmlns="http://schemas.openxmlformats.org/spreadsheetml/2006/main">
  <authors>
    <author>ABS</author>
  </authors>
  <commentList>
    <comment ref="A8" authorId="0" shapeId="0">
      <text>
        <r>
          <rPr>
            <sz val="8"/>
            <color indexed="8"/>
            <rFont val="Arial"/>
            <family val="2"/>
          </rPr>
          <t>Data reported for the three month period.</t>
        </r>
      </text>
    </comment>
  </commentList>
</comments>
</file>

<file path=xl/sharedStrings.xml><?xml version="1.0" encoding="utf-8"?>
<sst xmlns="http://schemas.openxmlformats.org/spreadsheetml/2006/main" count="181" uniqueCount="72">
  <si>
    <t>Contents</t>
  </si>
  <si>
    <t>Tables</t>
  </si>
  <si>
    <t>1</t>
  </si>
  <si>
    <r>
      <t xml:space="preserve">More information available from the </t>
    </r>
    <r>
      <rPr>
        <b/>
        <sz val="12"/>
        <color indexed="12"/>
        <rFont val="Arial"/>
        <family val="2"/>
      </rPr>
      <t>ABS website</t>
    </r>
  </si>
  <si>
    <t>Summary</t>
  </si>
  <si>
    <t>Explanatory Notes</t>
  </si>
  <si>
    <t>Inquiries</t>
  </si>
  <si>
    <t>Jun 2013</t>
  </si>
  <si>
    <t>Dec 2013</t>
  </si>
  <si>
    <t>Jun 2014</t>
  </si>
  <si>
    <t>Dec 2014</t>
  </si>
  <si>
    <t>Jun 2015</t>
  </si>
  <si>
    <t>Dec 2015</t>
  </si>
  <si>
    <t>Jun 2016</t>
  </si>
  <si>
    <t>Number of subscribers</t>
  </si>
  <si>
    <t>'000</t>
  </si>
  <si>
    <t>Broadband</t>
  </si>
  <si>
    <t>1.5Mbps to less than 8Mbps</t>
  </si>
  <si>
    <t>24Mbps or greater</t>
  </si>
  <si>
    <t>%</t>
  </si>
  <si>
    <t>8Mbps to less than 24Mbps</t>
  </si>
  <si>
    <t>Inquiries about these and related statistics, contact the National Information and Referral Service on 1300 135 070.</t>
  </si>
  <si>
    <r>
      <rPr>
        <sz val="10"/>
        <color indexed="8"/>
        <rFont val="Arial"/>
        <family val="2"/>
      </rPr>
      <t>The</t>
    </r>
    <r>
      <rPr>
        <sz val="10"/>
        <color indexed="12"/>
        <rFont val="Arial"/>
        <family val="2"/>
      </rPr>
      <t xml:space="preserve"> ABS Privacy Policy</t>
    </r>
    <r>
      <rPr>
        <sz val="10"/>
        <color indexed="8"/>
        <rFont val="Arial"/>
        <family val="2"/>
      </rPr>
      <t xml:space="preserve"> outlines how the ABS will handle personal information that you provide to us.</t>
    </r>
  </si>
  <si>
    <t>Volume of data downloaded by access connection</t>
  </si>
  <si>
    <t>Proportion of responding ISPs offering other services</t>
  </si>
  <si>
    <t>Dial-up</t>
  </si>
  <si>
    <t>DSL</t>
  </si>
  <si>
    <t>Cable</t>
  </si>
  <si>
    <t>Fibre</t>
  </si>
  <si>
    <t>Satellite</t>
  </si>
  <si>
    <t>Fixed wireless</t>
  </si>
  <si>
    <t>Mobile wireless</t>
  </si>
  <si>
    <t>Other broadband</t>
  </si>
  <si>
    <t>Total Broadband</t>
  </si>
  <si>
    <t>VoIP</t>
  </si>
  <si>
    <t>Home telephone</t>
  </si>
  <si>
    <t>Mobile telephone</t>
  </si>
  <si>
    <t>Email content filtering</t>
  </si>
  <si>
    <t>Web content filtering</t>
  </si>
  <si>
    <t>Digital television</t>
  </si>
  <si>
    <t>IPTV</t>
  </si>
  <si>
    <t>Naked DSL</t>
  </si>
  <si>
    <t>Other services offered</t>
  </si>
  <si>
    <t>No services provided</t>
  </si>
  <si>
    <t>Volume of data downloaded</t>
  </si>
  <si>
    <t>TB</t>
  </si>
  <si>
    <t>Fixed line</t>
  </si>
  <si>
    <t>Wireless</t>
  </si>
  <si>
    <t>Table 3 Volume of data downloaded by access connection</t>
  </si>
  <si>
    <t>Total Broadband subscribers</t>
  </si>
  <si>
    <t>Less than 1.5Mbps</t>
  </si>
  <si>
    <t>Dec 2016</t>
  </si>
  <si>
    <t>Less than 256kbps</t>
  </si>
  <si>
    <t>256kbps to 1.5Mbps</t>
  </si>
  <si>
    <t xml:space="preserve">            Australian Bureau of Statistics</t>
  </si>
  <si>
    <t>100Mbps or greater</t>
  </si>
  <si>
    <t>24Mbps to less than 100Mbps</t>
  </si>
  <si>
    <t>Table 4 Proportion of responding ISPs offering other services</t>
  </si>
  <si>
    <t>Table 1 Internet subscribers by type of access connection</t>
  </si>
  <si>
    <t>Number of mobile handset subscribers</t>
  </si>
  <si>
    <t>Mobile handset subscribers</t>
  </si>
  <si>
    <t>Table 5 Mobile handset subscribers</t>
  </si>
  <si>
    <t>Internet subscribers by advertised download speed</t>
  </si>
  <si>
    <t>Internet subscribers by type of access connection</t>
  </si>
  <si>
    <t>Table 2 Internet subscribers by advertised download speed</t>
  </si>
  <si>
    <t>Jun 2017</t>
  </si>
  <si>
    <t>© Commonwealth of Australia 2018</t>
  </si>
  <si>
    <t>Dec 2017</t>
  </si>
  <si>
    <t>81530DO001_201806 Internet Activity, Australia, June 2018</t>
  </si>
  <si>
    <t>Internet Activity, Australia, June 2018</t>
  </si>
  <si>
    <t>Jun 2018</t>
  </si>
  <si>
    <t>Released at 11:30 am (Canberra time) Tue 2 October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</si>
</sst>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C09]#,##0.00;[Red]&quot;-&quot;[$$-C09]#,##0.00"/>
    <numFmt numFmtId="174" formatCode="0.0%"/>
    <numFmt numFmtId="178" formatCode="0.0"/>
  </numFmts>
  <fonts count="38" x14ac:knownFonts="1">
    <font>
      <sz val="11"/>
      <color theme="1"/>
      <name val="Arial"/>
      <family val="2"/>
    </font>
    <font>
      <sz val="8"/>
      <color indexed="8"/>
      <name val="Arial"/>
      <family val="2"/>
    </font>
    <font>
      <b/>
      <sz val="12"/>
      <color indexed="12"/>
      <name val="Arial"/>
      <family val="2"/>
    </font>
    <font>
      <sz val="10"/>
      <color indexed="8"/>
      <name val="Arial"/>
      <family val="2"/>
    </font>
    <font>
      <sz val="10"/>
      <color indexed="12"/>
      <name val="Arial"/>
      <family val="2"/>
    </font>
    <font>
      <sz val="8"/>
      <name val="Arial"/>
      <family val="2"/>
    </font>
    <font>
      <b/>
      <sz val="8"/>
      <name val="Arial"/>
      <family val="2"/>
    </font>
    <font>
      <b/>
      <sz val="12"/>
      <name val="Arial"/>
      <family val="2"/>
    </font>
    <font>
      <sz val="8"/>
      <color indexed="81"/>
      <name val="arial"/>
      <family val="2"/>
    </font>
    <font>
      <sz val="11"/>
      <name val="Arial"/>
      <family val="2"/>
    </font>
    <font>
      <sz val="11"/>
      <color theme="1"/>
      <name val="Arial"/>
      <family val="2"/>
    </font>
    <font>
      <b/>
      <i/>
      <sz val="16"/>
      <color theme="1"/>
      <name val="Arial"/>
      <family val="2"/>
    </font>
    <font>
      <b/>
      <i/>
      <sz val="16"/>
      <color rgb="FF000000"/>
      <name val="Arial"/>
      <family val="2"/>
    </font>
    <font>
      <u/>
      <sz val="11"/>
      <color theme="10"/>
      <name val="Arial"/>
      <family val="2"/>
    </font>
    <font>
      <b/>
      <i/>
      <u/>
      <sz val="11"/>
      <color theme="1"/>
      <name val="Arial"/>
      <family val="2"/>
    </font>
    <font>
      <b/>
      <i/>
      <u/>
      <sz val="10"/>
      <color rgb="FF000000"/>
      <name val="Arial"/>
      <family val="2"/>
    </font>
    <font>
      <b/>
      <sz val="12"/>
      <color theme="1"/>
      <name val="Arial"/>
      <family val="2"/>
    </font>
    <font>
      <sz val="10"/>
      <color theme="1"/>
      <name val="Arial"/>
      <family val="2"/>
    </font>
    <font>
      <b/>
      <sz val="8"/>
      <color theme="1"/>
      <name val="Arial"/>
      <family val="2"/>
    </font>
    <font>
      <sz val="8"/>
      <color theme="1"/>
      <name val="Arial"/>
      <family val="2"/>
    </font>
    <font>
      <b/>
      <sz val="10"/>
      <color theme="1"/>
      <name val="Arial"/>
      <family val="2"/>
    </font>
    <font>
      <sz val="8"/>
      <color rgb="FF0000FF"/>
      <name val="Arial"/>
      <family val="2"/>
    </font>
    <font>
      <sz val="10"/>
      <color rgb="FF000000"/>
      <name val="Arial"/>
      <family val="2"/>
    </font>
    <font>
      <sz val="10"/>
      <color theme="10"/>
      <name val="Arial"/>
      <family val="2"/>
    </font>
    <font>
      <i/>
      <sz val="8"/>
      <color theme="1"/>
      <name val="Arial"/>
      <family val="2"/>
    </font>
    <font>
      <b/>
      <sz val="8"/>
      <color rgb="FF000000"/>
      <name val="Arial"/>
      <family val="2"/>
    </font>
    <font>
      <sz val="8"/>
      <color rgb="FF000000"/>
      <name val="Arial"/>
      <family val="2"/>
    </font>
    <font>
      <b/>
      <sz val="10"/>
      <color rgb="FF000000"/>
      <name val="Arial"/>
      <family val="2"/>
    </font>
    <font>
      <sz val="11"/>
      <color rgb="FFFF0000"/>
      <name val="Arial"/>
      <family val="2"/>
    </font>
    <font>
      <sz val="8"/>
      <color rgb="FFFF0000"/>
      <name val="Arial"/>
      <family val="2"/>
    </font>
    <font>
      <i/>
      <sz val="8"/>
      <color rgb="FFFF0000"/>
      <name val="Arial"/>
      <family val="2"/>
    </font>
    <font>
      <b/>
      <sz val="11"/>
      <color theme="1"/>
      <name val="Arial"/>
      <family val="2"/>
    </font>
    <font>
      <b/>
      <sz val="28"/>
      <name val="Calibri"/>
      <family val="2"/>
      <scheme val="minor"/>
    </font>
    <font>
      <sz val="11"/>
      <name val="Calibri"/>
      <family val="2"/>
      <scheme val="minor"/>
    </font>
    <font>
      <sz val="8"/>
      <color theme="10"/>
      <name val="Arial"/>
      <family val="2"/>
    </font>
    <font>
      <b/>
      <sz val="8"/>
      <color rgb="FFFF0000"/>
      <name val="Arial"/>
      <family val="2"/>
    </font>
    <font>
      <sz val="28"/>
      <name val="Calibri"/>
      <family val="2"/>
      <scheme val="minor"/>
    </font>
    <font>
      <sz val="12"/>
      <color theme="1"/>
      <name val="Arial"/>
      <family val="2"/>
    </font>
  </fonts>
  <fills count="3">
    <fill>
      <patternFill patternType="none"/>
    </fill>
    <fill>
      <patternFill patternType="gray125"/>
    </fill>
    <fill>
      <patternFill patternType="solid">
        <fgColor rgb="FFE6E6E6"/>
        <bgColor indexed="64"/>
      </patternFill>
    </fill>
  </fills>
  <borders count="3">
    <border>
      <left/>
      <right/>
      <top/>
      <bottom/>
      <diagonal/>
    </border>
    <border>
      <left/>
      <right/>
      <top/>
      <bottom style="thin">
        <color indexed="64"/>
      </bottom>
      <diagonal/>
    </border>
    <border>
      <left/>
      <right/>
      <top style="thin">
        <color rgb="FF000000"/>
      </top>
      <bottom/>
      <diagonal/>
    </border>
  </borders>
  <cellStyleXfs count="12">
    <xf numFmtId="0" fontId="0" fillId="0" borderId="0"/>
    <xf numFmtId="171" fontId="10" fillId="0" borderId="0" applyFont="0" applyFill="0" applyBorder="0" applyAlignment="0" applyProtection="0"/>
    <xf numFmtId="0" fontId="11" fillId="0" borderId="0">
      <alignment horizontal="center"/>
    </xf>
    <xf numFmtId="0" fontId="12" fillId="0" borderId="0" applyNumberFormat="0" applyFill="0" applyBorder="0" applyProtection="0">
      <alignment horizontal="center"/>
    </xf>
    <xf numFmtId="0" fontId="11" fillId="0" borderId="0">
      <alignment horizontal="center" textRotation="90"/>
    </xf>
    <xf numFmtId="0" fontId="12" fillId="0" borderId="0" applyNumberFormat="0" applyFill="0" applyBorder="0" applyProtection="0">
      <alignment horizontal="center" textRotation="90"/>
    </xf>
    <xf numFmtId="0" fontId="13" fillId="0" borderId="0" applyNumberFormat="0" applyFill="0" applyBorder="0" applyAlignment="0" applyProtection="0"/>
    <xf numFmtId="9" fontId="10" fillId="0" borderId="0" applyFont="0" applyFill="0" applyBorder="0" applyAlignment="0" applyProtection="0"/>
    <xf numFmtId="0" fontId="14" fillId="0" borderId="0"/>
    <xf numFmtId="0" fontId="15" fillId="0" borderId="0" applyNumberFormat="0" applyFill="0" applyBorder="0" applyAlignment="0" applyProtection="0"/>
    <xf numFmtId="172" fontId="14" fillId="0" borderId="0"/>
    <xf numFmtId="172" fontId="15" fillId="0" borderId="0" applyFill="0" applyBorder="0" applyAlignment="0" applyProtection="0"/>
  </cellStyleXfs>
  <cellXfs count="74">
    <xf numFmtId="0" fontId="0" fillId="0" borderId="0" xfId="0"/>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19" fillId="0" borderId="0" xfId="0" applyFont="1" applyAlignment="1">
      <alignment horizontal="left" wrapText="1"/>
    </xf>
    <xf numFmtId="0" fontId="18" fillId="0" borderId="0" xfId="0" applyFont="1" applyAlignment="1">
      <alignment horizontal="right" wrapText="1"/>
    </xf>
    <xf numFmtId="0" fontId="19" fillId="0" borderId="0" xfId="0" applyFont="1" applyAlignment="1">
      <alignment horizontal="left" indent="2"/>
    </xf>
    <xf numFmtId="3" fontId="19" fillId="0" borderId="0" xfId="0" applyNumberFormat="1" applyFont="1" applyAlignment="1">
      <alignment horizontal="right"/>
    </xf>
    <xf numFmtId="0" fontId="22" fillId="0" borderId="0" xfId="0" applyFont="1" applyAlignment="1"/>
    <xf numFmtId="0" fontId="23" fillId="0" borderId="0" xfId="6" applyFont="1"/>
    <xf numFmtId="0" fontId="24" fillId="0" borderId="0" xfId="0" applyFont="1" applyAlignment="1">
      <alignment horizontal="left"/>
    </xf>
    <xf numFmtId="3" fontId="24" fillId="0" borderId="0" xfId="0" applyNumberFormat="1" applyFont="1" applyAlignment="1">
      <alignment horizontal="right"/>
    </xf>
    <xf numFmtId="0" fontId="21" fillId="0" borderId="0" xfId="0" applyFont="1" applyAlignment="1">
      <alignment horizontal="left"/>
    </xf>
    <xf numFmtId="0" fontId="18" fillId="0" borderId="0" xfId="0" applyFont="1" applyAlignment="1">
      <alignment horizontal="left" indent="1"/>
    </xf>
    <xf numFmtId="0" fontId="0" fillId="0" borderId="0" xfId="0"/>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xf>
    <xf numFmtId="0" fontId="26" fillId="0" borderId="0" xfId="0" applyFont="1" applyAlignment="1">
      <alignment horizontal="left" wrapText="1"/>
    </xf>
    <xf numFmtId="0" fontId="25" fillId="0" borderId="0" xfId="0" applyFont="1" applyAlignment="1">
      <alignment horizontal="right" wrapText="1"/>
    </xf>
    <xf numFmtId="0" fontId="26" fillId="0" borderId="0" xfId="0" applyFont="1" applyAlignment="1">
      <alignment horizontal="left" indent="1"/>
    </xf>
    <xf numFmtId="3" fontId="26" fillId="0" borderId="0" xfId="0" applyNumberFormat="1" applyFont="1" applyAlignment="1">
      <alignment horizontal="right"/>
    </xf>
    <xf numFmtId="0" fontId="26" fillId="0" borderId="0" xfId="0" applyFont="1" applyAlignment="1">
      <alignment horizontal="left" indent="2"/>
    </xf>
    <xf numFmtId="0" fontId="25" fillId="0" borderId="0" xfId="0" applyFont="1" applyAlignment="1">
      <alignment horizontal="left" indent="1"/>
    </xf>
    <xf numFmtId="3" fontId="25" fillId="0" borderId="0" xfId="0" applyNumberFormat="1" applyFont="1" applyAlignment="1">
      <alignment horizontal="right"/>
    </xf>
    <xf numFmtId="0" fontId="28" fillId="0" borderId="0" xfId="0" applyFont="1"/>
    <xf numFmtId="3" fontId="29" fillId="0" borderId="0" xfId="0" applyNumberFormat="1" applyFont="1" applyAlignment="1">
      <alignment horizontal="right"/>
    </xf>
    <xf numFmtId="3" fontId="30" fillId="0" borderId="0" xfId="0" applyNumberFormat="1" applyFont="1" applyAlignment="1">
      <alignment horizontal="right"/>
    </xf>
    <xf numFmtId="1" fontId="29" fillId="0" borderId="0" xfId="0" applyNumberFormat="1" applyFont="1"/>
    <xf numFmtId="3" fontId="30" fillId="0" borderId="0" xfId="0" applyNumberFormat="1" applyFont="1"/>
    <xf numFmtId="0" fontId="21" fillId="0" borderId="0" xfId="0" applyFont="1" applyAlignment="1">
      <alignment horizontal="left"/>
    </xf>
    <xf numFmtId="3" fontId="5" fillId="0" borderId="0" xfId="0" applyNumberFormat="1" applyFont="1" applyAlignment="1">
      <alignment horizontal="right"/>
    </xf>
    <xf numFmtId="0" fontId="31" fillId="0" borderId="0" xfId="0" applyFont="1"/>
    <xf numFmtId="0" fontId="5" fillId="0" borderId="0" xfId="0" applyFont="1"/>
    <xf numFmtId="49" fontId="6" fillId="0" borderId="0" xfId="0" applyNumberFormat="1" applyFont="1" applyAlignment="1">
      <alignment horizontal="right" wrapText="1"/>
    </xf>
    <xf numFmtId="0" fontId="5" fillId="0" borderId="0" xfId="0" applyFont="1" applyAlignment="1">
      <alignment horizontal="left" indent="3"/>
    </xf>
    <xf numFmtId="3" fontId="18" fillId="0" borderId="0" xfId="0" applyNumberFormat="1" applyFont="1" applyAlignment="1">
      <alignment horizontal="right"/>
    </xf>
    <xf numFmtId="3" fontId="6" fillId="0" borderId="0" xfId="0" applyNumberFormat="1" applyFont="1" applyAlignment="1">
      <alignment horizontal="right"/>
    </xf>
    <xf numFmtId="0" fontId="21" fillId="0" borderId="0" xfId="0" applyFont="1" applyAlignment="1">
      <alignment horizontal="left"/>
    </xf>
    <xf numFmtId="0" fontId="32" fillId="2" borderId="0" xfId="0" applyFont="1" applyFill="1" applyAlignment="1">
      <alignment vertical="center"/>
    </xf>
    <xf numFmtId="0" fontId="33" fillId="2" borderId="0" xfId="0" applyFont="1" applyFill="1"/>
    <xf numFmtId="0" fontId="33" fillId="0" borderId="0" xfId="0" applyFont="1" applyFill="1"/>
    <xf numFmtId="0" fontId="7" fillId="0" borderId="0" xfId="0" applyFont="1" applyAlignment="1">
      <alignment horizontal="left"/>
    </xf>
    <xf numFmtId="0" fontId="5" fillId="0" borderId="0" xfId="0" applyFont="1" applyAlignment="1">
      <alignment horizontal="left"/>
    </xf>
    <xf numFmtId="0" fontId="26" fillId="0" borderId="1" xfId="0" applyFont="1" applyBorder="1" applyAlignment="1">
      <alignment horizontal="left" wrapText="1"/>
    </xf>
    <xf numFmtId="0" fontId="25" fillId="0" borderId="1" xfId="0" applyFont="1" applyBorder="1" applyAlignment="1">
      <alignment horizontal="right" wrapText="1"/>
    </xf>
    <xf numFmtId="0" fontId="5" fillId="0" borderId="0" xfId="0" applyFont="1" applyAlignment="1">
      <alignment horizontal="left" indent="2"/>
    </xf>
    <xf numFmtId="0" fontId="21" fillId="0" borderId="0" xfId="0" applyFont="1" applyAlignment="1">
      <alignment horizontal="left"/>
    </xf>
    <xf numFmtId="49" fontId="6" fillId="0" borderId="1" xfId="0" applyNumberFormat="1" applyFont="1" applyBorder="1" applyAlignment="1">
      <alignment horizontal="right"/>
    </xf>
    <xf numFmtId="3" fontId="5" fillId="0" borderId="0" xfId="1" applyNumberFormat="1" applyFont="1" applyAlignment="1">
      <alignment horizontal="right"/>
    </xf>
    <xf numFmtId="3" fontId="6" fillId="0" borderId="0" xfId="1" applyNumberFormat="1" applyFont="1" applyAlignment="1">
      <alignment horizontal="right"/>
    </xf>
    <xf numFmtId="49" fontId="6" fillId="0" borderId="0" xfId="0" applyNumberFormat="1" applyFont="1" applyAlignment="1">
      <alignment horizontal="right"/>
    </xf>
    <xf numFmtId="0" fontId="5" fillId="0" borderId="0" xfId="0" applyFont="1" applyAlignment="1">
      <alignment horizontal="right"/>
    </xf>
    <xf numFmtId="3" fontId="5" fillId="0" borderId="0" xfId="0" applyNumberFormat="1" applyFont="1"/>
    <xf numFmtId="0" fontId="9" fillId="0" borderId="0" xfId="0" applyFont="1"/>
    <xf numFmtId="1" fontId="5" fillId="0" borderId="0" xfId="7" applyNumberFormat="1" applyFont="1" applyAlignment="1">
      <alignment horizontal="right"/>
    </xf>
    <xf numFmtId="0" fontId="34" fillId="0" borderId="0" xfId="6" applyFont="1" applyAlignment="1">
      <alignment horizontal="right"/>
    </xf>
    <xf numFmtId="0" fontId="21" fillId="0" borderId="0" xfId="0" applyFont="1" applyAlignment="1">
      <alignment horizontal="left"/>
    </xf>
    <xf numFmtId="0" fontId="19" fillId="0" borderId="0" xfId="0" quotePrefix="1" applyFont="1" applyAlignment="1">
      <alignment horizontal="left"/>
    </xf>
    <xf numFmtId="3" fontId="35" fillId="0" borderId="0" xfId="1" applyNumberFormat="1" applyFont="1" applyAlignment="1">
      <alignment horizontal="right"/>
    </xf>
    <xf numFmtId="178" fontId="0" fillId="0" borderId="0" xfId="0" applyNumberFormat="1"/>
    <xf numFmtId="2" fontId="0" fillId="0" borderId="0" xfId="0" applyNumberFormat="1"/>
    <xf numFmtId="0" fontId="0" fillId="2" borderId="0" xfId="0" applyFill="1"/>
    <xf numFmtId="49" fontId="18" fillId="0" borderId="0" xfId="0" applyNumberFormat="1" applyFont="1" applyAlignment="1">
      <alignment horizontal="right" wrapText="1"/>
    </xf>
    <xf numFmtId="0" fontId="0" fillId="0" borderId="0" xfId="0" applyFont="1"/>
    <xf numFmtId="49" fontId="18" fillId="0" borderId="1" xfId="0" applyNumberFormat="1" applyFont="1" applyBorder="1" applyAlignment="1">
      <alignment horizontal="right"/>
    </xf>
    <xf numFmtId="174" fontId="9" fillId="0" borderId="0" xfId="7" applyNumberFormat="1" applyFont="1"/>
    <xf numFmtId="0" fontId="36" fillId="2" borderId="0" xfId="0" applyFont="1" applyFill="1" applyAlignment="1">
      <alignment vertical="center"/>
    </xf>
    <xf numFmtId="0" fontId="37" fillId="0" borderId="2" xfId="0" applyFont="1" applyFill="1" applyBorder="1" applyAlignment="1">
      <alignment horizontal="left"/>
    </xf>
    <xf numFmtId="0" fontId="16" fillId="0" borderId="0" xfId="0" applyFont="1" applyAlignment="1">
      <alignment horizontal="left"/>
    </xf>
    <xf numFmtId="0" fontId="21" fillId="0" borderId="0" xfId="0" applyFont="1" applyAlignment="1">
      <alignment horizontal="left"/>
    </xf>
  </cellXfs>
  <cellStyles count="12">
    <cellStyle name="Comma" xfId="1" builtinId="3"/>
    <cellStyle name="Heading" xfId="2"/>
    <cellStyle name="Heading 5" xfId="3"/>
    <cellStyle name="Heading1" xfId="4"/>
    <cellStyle name="Heading1 2" xfId="5"/>
    <cellStyle name="Hyperlink" xfId="6" builtinId="8"/>
    <cellStyle name="Normal" xfId="0" builtinId="0" customBuiltin="1"/>
    <cellStyle name="Per cent" xfId="7" builtinId="5"/>
    <cellStyle name="Result" xfId="8"/>
    <cellStyle name="Result 2" xfId="9"/>
    <cellStyle name="Result2" xfId="10"/>
    <cellStyle name="Result2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1</xdr:row>
      <xdr:rowOff>12700</xdr:rowOff>
    </xdr:to>
    <xdr:pic>
      <xdr:nvPicPr>
        <xdr:cNvPr id="1176" name="Picture 2">
          <a:extLst>
            <a:ext uri="{FF2B5EF4-FFF2-40B4-BE49-F238E27FC236}">
              <a16:creationId xmlns:a16="http://schemas.microsoft.com/office/drawing/2014/main" id="{F7B2746B-D317-B247-8203-E3FD8F0CC77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128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863600</xdr:colOff>
      <xdr:row>1</xdr:row>
      <xdr:rowOff>12700</xdr:rowOff>
    </xdr:to>
    <xdr:pic>
      <xdr:nvPicPr>
        <xdr:cNvPr id="4301" name="Picture 2">
          <a:extLst>
            <a:ext uri="{FF2B5EF4-FFF2-40B4-BE49-F238E27FC236}">
              <a16:creationId xmlns:a16="http://schemas.microsoft.com/office/drawing/2014/main" id="{415CB0A8-1134-7245-A171-58A965D7D12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863600</xdr:colOff>
      <xdr:row>1</xdr:row>
      <xdr:rowOff>12700</xdr:rowOff>
    </xdr:to>
    <xdr:pic>
      <xdr:nvPicPr>
        <xdr:cNvPr id="22904" name="Picture 1">
          <a:extLst>
            <a:ext uri="{FF2B5EF4-FFF2-40B4-BE49-F238E27FC236}">
              <a16:creationId xmlns:a16="http://schemas.microsoft.com/office/drawing/2014/main" id="{2ADFAD7F-1BE1-4D4B-B8BB-8F9AC112DF1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2905" name="Picture 2">
          <a:extLst>
            <a:ext uri="{FF2B5EF4-FFF2-40B4-BE49-F238E27FC236}">
              <a16:creationId xmlns:a16="http://schemas.microsoft.com/office/drawing/2014/main" id="{084DFD52-C720-B840-A66F-7775E475A2E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863600</xdr:colOff>
      <xdr:row>1</xdr:row>
      <xdr:rowOff>12700</xdr:rowOff>
    </xdr:to>
    <xdr:pic>
      <xdr:nvPicPr>
        <xdr:cNvPr id="17677" name="Picture 2">
          <a:extLst>
            <a:ext uri="{FF2B5EF4-FFF2-40B4-BE49-F238E27FC236}">
              <a16:creationId xmlns:a16="http://schemas.microsoft.com/office/drawing/2014/main" id="{248F7162-429B-1C44-B0E9-CECD2073CB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17678" name="Picture 1">
          <a:extLst>
            <a:ext uri="{FF2B5EF4-FFF2-40B4-BE49-F238E27FC236}">
              <a16:creationId xmlns:a16="http://schemas.microsoft.com/office/drawing/2014/main" id="{F4B831D9-9A25-EE44-8456-F0D7D442EC1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17679" name="Picture 3">
          <a:extLst>
            <a:ext uri="{FF2B5EF4-FFF2-40B4-BE49-F238E27FC236}">
              <a16:creationId xmlns:a16="http://schemas.microsoft.com/office/drawing/2014/main" id="{08FF1660-E9EB-9045-99FF-6A726C26A2B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863600</xdr:colOff>
      <xdr:row>1</xdr:row>
      <xdr:rowOff>12700</xdr:rowOff>
    </xdr:to>
    <xdr:pic>
      <xdr:nvPicPr>
        <xdr:cNvPr id="24869" name="Picture 2">
          <a:extLst>
            <a:ext uri="{FF2B5EF4-FFF2-40B4-BE49-F238E27FC236}">
              <a16:creationId xmlns:a16="http://schemas.microsoft.com/office/drawing/2014/main" id="{4BFA1B70-B7F1-764C-8571-2EA9B1ABA49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4870" name="Picture 2">
          <a:extLst>
            <a:ext uri="{FF2B5EF4-FFF2-40B4-BE49-F238E27FC236}">
              <a16:creationId xmlns:a16="http://schemas.microsoft.com/office/drawing/2014/main" id="{8CCEB450-8D13-2B4C-86B5-A557D24918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4871" name="Picture 1">
          <a:extLst>
            <a:ext uri="{FF2B5EF4-FFF2-40B4-BE49-F238E27FC236}">
              <a16:creationId xmlns:a16="http://schemas.microsoft.com/office/drawing/2014/main" id="{2EDB5A69-EBF6-9E41-908D-6C149395FBD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4872" name="Picture 4">
          <a:extLst>
            <a:ext uri="{FF2B5EF4-FFF2-40B4-BE49-F238E27FC236}">
              <a16:creationId xmlns:a16="http://schemas.microsoft.com/office/drawing/2014/main" id="{8ECF3180-EF88-D449-A985-C2C3B0A0334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863600</xdr:colOff>
      <xdr:row>1</xdr:row>
      <xdr:rowOff>12700</xdr:rowOff>
    </xdr:to>
    <xdr:pic>
      <xdr:nvPicPr>
        <xdr:cNvPr id="25948" name="Picture 1">
          <a:extLst>
            <a:ext uri="{FF2B5EF4-FFF2-40B4-BE49-F238E27FC236}">
              <a16:creationId xmlns:a16="http://schemas.microsoft.com/office/drawing/2014/main" id="{DC7D67E4-A88E-8645-AFBB-8255D047F3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5949" name="Picture 2">
          <a:extLst>
            <a:ext uri="{FF2B5EF4-FFF2-40B4-BE49-F238E27FC236}">
              <a16:creationId xmlns:a16="http://schemas.microsoft.com/office/drawing/2014/main" id="{A7FDD3D4-B9E5-E54F-B7D9-AB1DF1CD6AB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5950" name="Picture 3">
          <a:extLst>
            <a:ext uri="{FF2B5EF4-FFF2-40B4-BE49-F238E27FC236}">
              <a16:creationId xmlns:a16="http://schemas.microsoft.com/office/drawing/2014/main" id="{99197E0E-288C-1C49-B041-00C5144401A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5951" name="Picture 1">
          <a:extLst>
            <a:ext uri="{FF2B5EF4-FFF2-40B4-BE49-F238E27FC236}">
              <a16:creationId xmlns:a16="http://schemas.microsoft.com/office/drawing/2014/main" id="{F36DCAF7-924A-BC4C-8823-8E996F79095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863600</xdr:colOff>
      <xdr:row>1</xdr:row>
      <xdr:rowOff>12700</xdr:rowOff>
    </xdr:to>
    <xdr:pic>
      <xdr:nvPicPr>
        <xdr:cNvPr id="25952" name="Picture 5">
          <a:extLst>
            <a:ext uri="{FF2B5EF4-FFF2-40B4-BE49-F238E27FC236}">
              <a16:creationId xmlns:a16="http://schemas.microsoft.com/office/drawing/2014/main" id="{2FDDF1CF-AEAC-2B4C-9F7C-B4588BE6F8F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3600" cy="8890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8153.0" TargetMode="External"/><Relationship Id="rId2" Type="http://schemas.openxmlformats.org/officeDocument/2006/relationships/hyperlink" Target="http://www.abs.gov.au/ausstats/abs@.nsf/mf/815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websitedbs/D3310114.nsf/Home/Privacy?opendocument"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showGridLines="0" workbookViewId="0">
      <pane ySplit="3" topLeftCell="A4" activePane="bottomLeft" state="frozenSplit"/>
      <selection pane="bottomLeft" activeCell="A4" sqref="A4"/>
    </sheetView>
  </sheetViews>
  <sheetFormatPr baseColWidth="10" defaultRowHeight="14" x14ac:dyDescent="0.15"/>
  <cols>
    <col min="1" max="2" width="10.6640625" customWidth="1"/>
    <col min="3" max="3" width="100.1640625" customWidth="1"/>
    <col min="4" max="5" width="10.6640625" customWidth="1"/>
    <col min="6" max="256" width="8.83203125" customWidth="1"/>
  </cols>
  <sheetData>
    <row r="1" spans="1:13" s="17" customFormat="1" ht="69" customHeight="1" x14ac:dyDescent="0.2">
      <c r="A1" s="70" t="s">
        <v>54</v>
      </c>
      <c r="B1" s="43"/>
      <c r="C1" s="43"/>
      <c r="D1" s="44"/>
      <c r="E1" s="44"/>
      <c r="F1" s="44"/>
      <c r="G1" s="44"/>
      <c r="H1" s="44"/>
      <c r="I1" s="44"/>
      <c r="J1" s="44"/>
      <c r="K1" s="44"/>
      <c r="L1" s="44"/>
      <c r="M1" s="44"/>
    </row>
    <row r="2" spans="1:13" ht="22.75" customHeight="1" x14ac:dyDescent="0.2">
      <c r="A2" s="45" t="s">
        <v>68</v>
      </c>
    </row>
    <row r="3" spans="1:13" ht="12.75" customHeight="1" x14ac:dyDescent="0.15">
      <c r="A3" s="2" t="s">
        <v>71</v>
      </c>
    </row>
    <row r="5" spans="1:13" ht="12.75" customHeight="1" x14ac:dyDescent="0.2">
      <c r="B5" s="1" t="s">
        <v>0</v>
      </c>
    </row>
    <row r="6" spans="1:13" ht="12.75" customHeight="1" x14ac:dyDescent="0.15">
      <c r="B6" s="3" t="s">
        <v>1</v>
      </c>
    </row>
    <row r="7" spans="1:13" x14ac:dyDescent="0.15">
      <c r="B7" s="59" t="s">
        <v>2</v>
      </c>
      <c r="C7" s="46" t="s">
        <v>63</v>
      </c>
    </row>
    <row r="8" spans="1:13" x14ac:dyDescent="0.15">
      <c r="B8" s="59">
        <v>2</v>
      </c>
      <c r="C8" s="46" t="s">
        <v>62</v>
      </c>
    </row>
    <row r="9" spans="1:13" x14ac:dyDescent="0.15">
      <c r="B9" s="59">
        <v>3</v>
      </c>
      <c r="C9" s="46" t="s">
        <v>23</v>
      </c>
    </row>
    <row r="10" spans="1:13" s="17" customFormat="1" x14ac:dyDescent="0.15">
      <c r="B10" s="59">
        <v>4</v>
      </c>
      <c r="C10" s="46" t="s">
        <v>24</v>
      </c>
    </row>
    <row r="11" spans="1:13" x14ac:dyDescent="0.15">
      <c r="B11" s="59">
        <v>5</v>
      </c>
      <c r="C11" s="46" t="s">
        <v>60</v>
      </c>
    </row>
    <row r="13" spans="1:13" ht="16" x14ac:dyDescent="0.2">
      <c r="B13" s="71"/>
      <c r="C13" s="71"/>
    </row>
    <row r="14" spans="1:13" ht="16" x14ac:dyDescent="0.2">
      <c r="B14" s="72" t="s">
        <v>3</v>
      </c>
      <c r="C14" s="72"/>
    </row>
    <row r="16" spans="1:13" x14ac:dyDescent="0.15">
      <c r="B16" s="5" t="s">
        <v>69</v>
      </c>
    </row>
    <row r="17" spans="2:3" x14ac:dyDescent="0.15">
      <c r="B17" s="73" t="s">
        <v>4</v>
      </c>
      <c r="C17" s="73"/>
    </row>
    <row r="18" spans="2:3" x14ac:dyDescent="0.15">
      <c r="B18" s="73" t="s">
        <v>5</v>
      </c>
      <c r="C18" s="73"/>
    </row>
    <row r="21" spans="2:3" ht="16" x14ac:dyDescent="0.2">
      <c r="B21" s="1" t="s">
        <v>6</v>
      </c>
    </row>
    <row r="23" spans="2:3" ht="14.75" customHeight="1" x14ac:dyDescent="0.15">
      <c r="B23" s="11" t="s">
        <v>21</v>
      </c>
      <c r="C23" s="11"/>
    </row>
    <row r="24" spans="2:3" x14ac:dyDescent="0.15">
      <c r="B24" s="12" t="s">
        <v>22</v>
      </c>
    </row>
    <row r="26" spans="2:3" ht="14.75" customHeight="1" x14ac:dyDescent="0.15">
      <c r="B26" s="6" t="s">
        <v>66</v>
      </c>
    </row>
  </sheetData>
  <sheetProtection sheet="1"/>
  <mergeCells count="4">
    <mergeCell ref="B13:C13"/>
    <mergeCell ref="B14:C14"/>
    <mergeCell ref="B17:C17"/>
    <mergeCell ref="B18:C18"/>
  </mergeCells>
  <hyperlinks>
    <hyperlink ref="B7" location="Table_1!A1" display="1"/>
    <hyperlink ref="B14" r:id="rId1"/>
    <hyperlink ref="B17" r:id="rId2"/>
    <hyperlink ref="B18" r:id="rId3"/>
    <hyperlink ref="B26" r:id="rId4" display="© Commonwealth of Australia 2016"/>
    <hyperlink ref="B24" r:id="rId5"/>
    <hyperlink ref="B8" location="Table_2!A1" display="Table_2!A1"/>
    <hyperlink ref="B9" location="Table_3!A1" display="Table_3!A1"/>
    <hyperlink ref="B11" location="Table_5!A1" display="Table_5!A1"/>
    <hyperlink ref="B10" location="Table_4!A1" display="Table_4!A1"/>
  </hyperlinks>
  <pageMargins left="0.25" right="0.25" top="0.75" bottom="0.75" header="0.3" footer="0.3"/>
  <pageSetup paperSize="9" orientation="landscape" verticalDpi="0"/>
  <ignoredErrors>
    <ignoredError sqref="B7" numberStoredAsText="1"/>
  </ignoredErrors>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6"/>
  <sheetViews>
    <sheetView zoomScaleNormal="100" workbookViewId="0">
      <pane ySplit="5" topLeftCell="A6" activePane="bottomLeft" state="frozen"/>
      <selection pane="bottomLeft" activeCell="A6" sqref="A6"/>
    </sheetView>
  </sheetViews>
  <sheetFormatPr baseColWidth="10" defaultColWidth="9" defaultRowHeight="14" x14ac:dyDescent="0.15"/>
  <cols>
    <col min="1" max="1" width="25" style="17" customWidth="1"/>
    <col min="2" max="2" width="6" style="17" customWidth="1"/>
    <col min="3" max="8" width="9" style="17" customWidth="1"/>
    <col min="9" max="16384" width="9" style="17"/>
  </cols>
  <sheetData>
    <row r="1" spans="1:13" ht="69" customHeight="1" x14ac:dyDescent="0.2">
      <c r="A1" s="70" t="s">
        <v>54</v>
      </c>
      <c r="B1" s="43"/>
      <c r="C1" s="43"/>
      <c r="D1" s="43"/>
      <c r="E1" s="43"/>
      <c r="F1" s="43"/>
      <c r="G1" s="43"/>
      <c r="H1" s="43"/>
      <c r="I1" s="43"/>
      <c r="J1" s="43"/>
      <c r="K1" s="43"/>
      <c r="L1" s="43"/>
      <c r="M1" s="65"/>
    </row>
    <row r="2" spans="1:13" ht="22.5" customHeight="1" x14ac:dyDescent="0.2">
      <c r="A2" s="45" t="s">
        <v>68</v>
      </c>
    </row>
    <row r="3" spans="1:13" ht="12" customHeight="1" x14ac:dyDescent="0.15">
      <c r="A3" s="2" t="s">
        <v>71</v>
      </c>
    </row>
    <row r="4" spans="1:13" ht="25.5" customHeight="1" x14ac:dyDescent="0.15">
      <c r="A4" s="20" t="s">
        <v>58</v>
      </c>
    </row>
    <row r="5" spans="1:13" ht="25.5" customHeight="1" x14ac:dyDescent="0.15">
      <c r="A5" s="47"/>
      <c r="B5" s="47"/>
      <c r="C5" s="48" t="s">
        <v>7</v>
      </c>
      <c r="D5" s="48" t="s">
        <v>8</v>
      </c>
      <c r="E5" s="48" t="s">
        <v>9</v>
      </c>
      <c r="F5" s="48" t="s">
        <v>10</v>
      </c>
      <c r="G5" s="48" t="s">
        <v>11</v>
      </c>
      <c r="H5" s="48" t="s">
        <v>12</v>
      </c>
      <c r="I5" s="48" t="s">
        <v>13</v>
      </c>
      <c r="J5" s="51" t="s">
        <v>51</v>
      </c>
      <c r="K5" s="51" t="s">
        <v>65</v>
      </c>
      <c r="L5" s="51" t="s">
        <v>67</v>
      </c>
      <c r="M5" s="68" t="s">
        <v>70</v>
      </c>
    </row>
    <row r="6" spans="1:13" ht="12.75" customHeight="1" x14ac:dyDescent="0.15">
      <c r="A6" s="19" t="s">
        <v>14</v>
      </c>
      <c r="B6" s="19"/>
      <c r="J6" s="34"/>
      <c r="K6" s="34"/>
      <c r="L6" s="34"/>
      <c r="M6" s="29"/>
    </row>
    <row r="7" spans="1:13" ht="12.75" customHeight="1" x14ac:dyDescent="0.15">
      <c r="A7" s="23" t="s">
        <v>25</v>
      </c>
      <c r="B7" s="19" t="s">
        <v>15</v>
      </c>
      <c r="C7" s="24">
        <v>227</v>
      </c>
      <c r="D7" s="24">
        <v>205</v>
      </c>
      <c r="E7" s="24">
        <v>182</v>
      </c>
      <c r="F7" s="24">
        <v>159</v>
      </c>
      <c r="G7" s="24">
        <v>95</v>
      </c>
      <c r="H7" s="24">
        <v>93</v>
      </c>
      <c r="I7" s="24">
        <v>90</v>
      </c>
      <c r="J7" s="10"/>
      <c r="K7" s="10"/>
      <c r="L7" s="10"/>
      <c r="M7" s="29"/>
    </row>
    <row r="8" spans="1:13" ht="12.75" customHeight="1" x14ac:dyDescent="0.15">
      <c r="A8" s="23" t="s">
        <v>16</v>
      </c>
      <c r="B8" s="19"/>
      <c r="J8" s="34"/>
      <c r="K8" s="34"/>
      <c r="L8" s="34"/>
      <c r="M8" s="29"/>
    </row>
    <row r="9" spans="1:13" ht="12.75" customHeight="1" x14ac:dyDescent="0.15">
      <c r="A9" s="25" t="s">
        <v>26</v>
      </c>
      <c r="B9" s="19" t="s">
        <v>15</v>
      </c>
      <c r="C9" s="24">
        <v>4787</v>
      </c>
      <c r="D9" s="24">
        <v>4898</v>
      </c>
      <c r="E9" s="24">
        <v>5065</v>
      </c>
      <c r="F9" s="24">
        <v>5099</v>
      </c>
      <c r="G9" s="24">
        <v>5106</v>
      </c>
      <c r="H9" s="24">
        <v>5030</v>
      </c>
      <c r="I9" s="24">
        <v>5032</v>
      </c>
      <c r="J9" s="52">
        <v>4716</v>
      </c>
      <c r="K9" s="52">
        <v>4233</v>
      </c>
      <c r="L9" s="52">
        <v>3706</v>
      </c>
      <c r="M9" s="52">
        <v>3232</v>
      </c>
    </row>
    <row r="10" spans="1:13" ht="12.75" customHeight="1" x14ac:dyDescent="0.15">
      <c r="A10" s="25" t="s">
        <v>27</v>
      </c>
      <c r="B10" s="19" t="s">
        <v>15</v>
      </c>
      <c r="C10" s="24">
        <v>934</v>
      </c>
      <c r="D10" s="24">
        <v>944</v>
      </c>
      <c r="E10" s="24">
        <v>946</v>
      </c>
      <c r="F10" s="24">
        <v>966</v>
      </c>
      <c r="G10" s="24">
        <v>996</v>
      </c>
      <c r="H10" s="24">
        <v>1004</v>
      </c>
      <c r="I10" s="24">
        <v>1029</v>
      </c>
      <c r="J10" s="52">
        <v>1048</v>
      </c>
      <c r="K10" s="52">
        <v>1010</v>
      </c>
      <c r="L10" s="52">
        <v>924</v>
      </c>
      <c r="M10" s="52">
        <v>937</v>
      </c>
    </row>
    <row r="11" spans="1:13" ht="12.75" customHeight="1" x14ac:dyDescent="0.15">
      <c r="A11" s="25" t="s">
        <v>28</v>
      </c>
      <c r="B11" s="19" t="s">
        <v>15</v>
      </c>
      <c r="C11" s="24">
        <v>115</v>
      </c>
      <c r="D11" s="24">
        <v>167</v>
      </c>
      <c r="E11" s="24">
        <v>203</v>
      </c>
      <c r="F11" s="24">
        <v>324</v>
      </c>
      <c r="G11" s="24">
        <v>420</v>
      </c>
      <c r="H11" s="24">
        <v>645</v>
      </c>
      <c r="I11" s="24">
        <v>960</v>
      </c>
      <c r="J11" s="52">
        <v>1431</v>
      </c>
      <c r="K11" s="52">
        <v>2144</v>
      </c>
      <c r="L11" s="52">
        <v>2973</v>
      </c>
      <c r="M11" s="52">
        <v>3640</v>
      </c>
    </row>
    <row r="12" spans="1:13" ht="12.75" customHeight="1" x14ac:dyDescent="0.15">
      <c r="A12" s="25" t="s">
        <v>29</v>
      </c>
      <c r="B12" s="19" t="s">
        <v>15</v>
      </c>
      <c r="C12" s="24">
        <v>93</v>
      </c>
      <c r="D12" s="24">
        <v>91</v>
      </c>
      <c r="E12" s="24">
        <v>80</v>
      </c>
      <c r="F12" s="24">
        <v>75</v>
      </c>
      <c r="G12" s="24">
        <v>69</v>
      </c>
      <c r="H12" s="10"/>
      <c r="I12" s="24">
        <v>62</v>
      </c>
      <c r="J12" s="52">
        <v>76</v>
      </c>
      <c r="K12" s="10"/>
      <c r="L12" s="52">
        <v>120</v>
      </c>
      <c r="M12" s="52">
        <v>132</v>
      </c>
    </row>
    <row r="13" spans="1:13" ht="12.75" customHeight="1" x14ac:dyDescent="0.15">
      <c r="A13" s="25" t="s">
        <v>30</v>
      </c>
      <c r="B13" s="19" t="s">
        <v>15</v>
      </c>
      <c r="C13" s="24">
        <v>49</v>
      </c>
      <c r="D13" s="24">
        <v>48</v>
      </c>
      <c r="E13" s="24">
        <v>50</v>
      </c>
      <c r="F13" s="24">
        <v>67</v>
      </c>
      <c r="G13" s="10"/>
      <c r="H13" s="24">
        <v>84</v>
      </c>
      <c r="I13" s="24">
        <v>83</v>
      </c>
      <c r="J13" s="52">
        <v>102</v>
      </c>
      <c r="K13" s="52">
        <v>138</v>
      </c>
      <c r="L13" s="52">
        <v>199</v>
      </c>
      <c r="M13" s="52">
        <v>217</v>
      </c>
    </row>
    <row r="14" spans="1:13" ht="12.75" customHeight="1" x14ac:dyDescent="0.15">
      <c r="A14" s="25" t="s">
        <v>31</v>
      </c>
      <c r="B14" s="19" t="s">
        <v>15</v>
      </c>
      <c r="C14" s="24">
        <v>6150</v>
      </c>
      <c r="D14" s="24">
        <v>6040</v>
      </c>
      <c r="E14" s="24">
        <v>5954</v>
      </c>
      <c r="F14" s="24">
        <v>5996</v>
      </c>
      <c r="G14" s="24">
        <v>6004</v>
      </c>
      <c r="H14" s="24">
        <v>6025</v>
      </c>
      <c r="I14" s="24">
        <v>6039</v>
      </c>
      <c r="J14" s="52">
        <v>6087</v>
      </c>
      <c r="K14" s="52">
        <v>6107</v>
      </c>
      <c r="L14" s="52">
        <v>6286</v>
      </c>
      <c r="M14" s="52">
        <v>6561</v>
      </c>
    </row>
    <row r="15" spans="1:13" ht="12.75" customHeight="1" x14ac:dyDescent="0.15">
      <c r="A15" s="25" t="s">
        <v>32</v>
      </c>
      <c r="B15" s="19" t="s">
        <v>15</v>
      </c>
      <c r="C15" s="24">
        <v>3</v>
      </c>
      <c r="D15" s="24">
        <v>3</v>
      </c>
      <c r="E15" s="24">
        <v>2</v>
      </c>
      <c r="F15" s="24">
        <v>5</v>
      </c>
      <c r="G15" s="10"/>
      <c r="H15" s="10"/>
      <c r="I15" s="24">
        <v>1</v>
      </c>
      <c r="J15" s="52">
        <v>1</v>
      </c>
      <c r="K15" s="10"/>
      <c r="L15" s="10">
        <v>0</v>
      </c>
      <c r="M15" s="34">
        <v>1</v>
      </c>
    </row>
    <row r="16" spans="1:13" ht="12.75" customHeight="1" x14ac:dyDescent="0.15">
      <c r="A16" s="26" t="s">
        <v>49</v>
      </c>
      <c r="B16" s="18" t="s">
        <v>15</v>
      </c>
      <c r="C16" s="27">
        <v>12131</v>
      </c>
      <c r="D16" s="27">
        <v>12192</v>
      </c>
      <c r="E16" s="27">
        <v>12300</v>
      </c>
      <c r="F16" s="27">
        <v>12532</v>
      </c>
      <c r="G16" s="27">
        <v>12667</v>
      </c>
      <c r="H16" s="27">
        <v>12853</v>
      </c>
      <c r="I16" s="27">
        <v>13207</v>
      </c>
      <c r="J16" s="53">
        <v>13461</v>
      </c>
      <c r="K16" s="53">
        <v>13748</v>
      </c>
      <c r="L16" s="53">
        <v>14209</v>
      </c>
      <c r="M16" s="53">
        <v>14720</v>
      </c>
    </row>
    <row r="17" spans="1:14" ht="12.75" customHeight="1" x14ac:dyDescent="0.15">
      <c r="A17" s="26"/>
      <c r="B17" s="18"/>
      <c r="C17" s="27"/>
    </row>
    <row r="18" spans="1:14" x14ac:dyDescent="0.15">
      <c r="A18" s="33" t="s">
        <v>66</v>
      </c>
      <c r="M18" s="28"/>
    </row>
    <row r="19" spans="1:14" x14ac:dyDescent="0.15">
      <c r="M19" s="28"/>
    </row>
    <row r="26" spans="1:14" x14ac:dyDescent="0.15">
      <c r="N26" s="63"/>
    </row>
  </sheetData>
  <sheetProtection sheet="1"/>
  <hyperlinks>
    <hyperlink ref="A18" r:id="rId1" display="© Commonwealth of Australia 2016"/>
    <hyperlink ref="A21" r:id="rId2" display="© Commonwealth of Australia 2016"/>
  </hyperlinks>
  <pageMargins left="0.7" right="0.7" top="0.75" bottom="0.75" header="0.3" footer="0.3"/>
  <pageSetup paperSize="9" scale="92" orientation="landscape" verticalDpi="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5"/>
  <sheetViews>
    <sheetView tabSelected="1" topLeftCell="B1" zoomScale="184" zoomScaleNormal="100" workbookViewId="0">
      <pane ySplit="5" topLeftCell="A12" activePane="bottomLeft" state="frozen"/>
      <selection pane="bottomLeft" activeCell="M19" sqref="M19:M22"/>
    </sheetView>
  </sheetViews>
  <sheetFormatPr baseColWidth="10" defaultColWidth="9" defaultRowHeight="14" x14ac:dyDescent="0.15"/>
  <cols>
    <col min="1" max="1" width="25" style="17" customWidth="1"/>
    <col min="2" max="2" width="5.33203125" style="17" customWidth="1"/>
    <col min="3" max="9" width="9" style="17" customWidth="1"/>
    <col min="10" max="11" width="9" style="17"/>
    <col min="12" max="12" width="9" style="57"/>
    <col min="13" max="16384" width="9" style="17"/>
  </cols>
  <sheetData>
    <row r="1" spans="1:13" ht="69" customHeight="1" x14ac:dyDescent="0.2">
      <c r="A1" s="70" t="s">
        <v>54</v>
      </c>
      <c r="B1" s="43"/>
      <c r="C1" s="43"/>
      <c r="D1" s="43"/>
      <c r="E1" s="43"/>
      <c r="F1" s="43"/>
      <c r="G1" s="43"/>
      <c r="H1" s="43"/>
      <c r="I1" s="43"/>
      <c r="J1" s="43"/>
      <c r="K1" s="43"/>
      <c r="L1" s="43"/>
      <c r="M1" s="65"/>
    </row>
    <row r="2" spans="1:13" ht="22.75" customHeight="1" x14ac:dyDescent="0.2">
      <c r="A2" s="45" t="s">
        <v>68</v>
      </c>
    </row>
    <row r="3" spans="1:13" ht="12.75" customHeight="1" x14ac:dyDescent="0.15">
      <c r="A3" s="2" t="s">
        <v>71</v>
      </c>
    </row>
    <row r="4" spans="1:13" ht="25.75" customHeight="1" x14ac:dyDescent="0.15">
      <c r="A4" s="5" t="s">
        <v>64</v>
      </c>
    </row>
    <row r="5" spans="1:13" ht="25.75" customHeight="1" x14ac:dyDescent="0.15">
      <c r="A5" s="7"/>
      <c r="B5" s="7"/>
      <c r="C5" s="8" t="s">
        <v>7</v>
      </c>
      <c r="D5" s="8" t="s">
        <v>8</v>
      </c>
      <c r="E5" s="8" t="s">
        <v>9</v>
      </c>
      <c r="F5" s="8" t="s">
        <v>10</v>
      </c>
      <c r="G5" s="8" t="s">
        <v>11</v>
      </c>
      <c r="H5" s="8" t="s">
        <v>12</v>
      </c>
      <c r="I5" s="37" t="s">
        <v>13</v>
      </c>
      <c r="J5" s="54" t="s">
        <v>51</v>
      </c>
      <c r="K5" s="54" t="s">
        <v>65</v>
      </c>
      <c r="L5" s="54" t="s">
        <v>67</v>
      </c>
      <c r="M5" s="54" t="s">
        <v>70</v>
      </c>
    </row>
    <row r="6" spans="1:13" ht="12.75" customHeight="1" x14ac:dyDescent="0.15">
      <c r="A6" s="4" t="s">
        <v>14</v>
      </c>
      <c r="B6" s="4"/>
      <c r="I6" s="36"/>
      <c r="J6" s="36"/>
      <c r="K6" s="36"/>
      <c r="L6" s="36"/>
      <c r="M6" s="36"/>
    </row>
    <row r="7" spans="1:13" ht="12.75" customHeight="1" x14ac:dyDescent="0.15">
      <c r="A7" s="49" t="s">
        <v>52</v>
      </c>
      <c r="B7" s="4" t="s">
        <v>15</v>
      </c>
      <c r="C7" s="10">
        <v>232</v>
      </c>
      <c r="D7" s="10">
        <v>210</v>
      </c>
      <c r="E7" s="10">
        <v>186</v>
      </c>
      <c r="F7" s="10">
        <v>159</v>
      </c>
      <c r="G7" s="10">
        <v>89</v>
      </c>
      <c r="H7" s="10">
        <v>75</v>
      </c>
      <c r="I7" s="10">
        <v>99</v>
      </c>
      <c r="J7" s="10"/>
      <c r="K7" s="10"/>
      <c r="L7" s="10"/>
      <c r="M7" s="34"/>
    </row>
    <row r="8" spans="1:13" ht="12.75" customHeight="1" x14ac:dyDescent="0.15">
      <c r="A8" s="9" t="s">
        <v>16</v>
      </c>
      <c r="B8" s="4"/>
      <c r="C8" s="10"/>
      <c r="D8" s="10"/>
      <c r="E8" s="10"/>
      <c r="F8" s="10"/>
      <c r="G8" s="10"/>
      <c r="H8" s="10"/>
      <c r="I8" s="10"/>
      <c r="J8" s="55"/>
      <c r="K8" s="55"/>
      <c r="L8" s="55"/>
      <c r="M8" s="55"/>
    </row>
    <row r="9" spans="1:13" ht="12.75" customHeight="1" x14ac:dyDescent="0.15">
      <c r="A9" s="38" t="s">
        <v>53</v>
      </c>
      <c r="B9" s="4" t="s">
        <v>15</v>
      </c>
      <c r="C9" s="10">
        <v>394</v>
      </c>
      <c r="D9" s="10">
        <v>332</v>
      </c>
      <c r="E9" s="10">
        <v>256</v>
      </c>
      <c r="F9" s="10">
        <v>175</v>
      </c>
      <c r="G9" s="10">
        <v>147</v>
      </c>
      <c r="H9" s="10">
        <v>118</v>
      </c>
      <c r="I9" s="10">
        <v>101</v>
      </c>
      <c r="J9" s="10"/>
      <c r="K9" s="10"/>
      <c r="L9" s="10"/>
      <c r="M9" s="34"/>
    </row>
    <row r="10" spans="1:13" ht="12.75" customHeight="1" x14ac:dyDescent="0.15">
      <c r="A10" s="38" t="s">
        <v>17</v>
      </c>
      <c r="B10" s="4" t="s">
        <v>15</v>
      </c>
      <c r="C10" s="10">
        <v>4971</v>
      </c>
      <c r="D10" s="10">
        <v>4159</v>
      </c>
      <c r="E10" s="10">
        <v>3758</v>
      </c>
      <c r="F10" s="10">
        <v>3305</v>
      </c>
      <c r="G10" s="10">
        <v>2326</v>
      </c>
      <c r="H10" s="10">
        <v>2183</v>
      </c>
      <c r="I10" s="34">
        <v>1963</v>
      </c>
      <c r="J10" s="10"/>
      <c r="K10" s="10"/>
      <c r="L10" s="10"/>
      <c r="M10" s="34"/>
    </row>
    <row r="11" spans="1:13" ht="12.75" customHeight="1" x14ac:dyDescent="0.15">
      <c r="A11" s="38" t="s">
        <v>20</v>
      </c>
      <c r="B11" s="4" t="s">
        <v>15</v>
      </c>
      <c r="C11" s="10">
        <v>4976</v>
      </c>
      <c r="D11" s="10">
        <v>5608</v>
      </c>
      <c r="E11" s="10">
        <v>6252</v>
      </c>
      <c r="F11" s="10">
        <v>6715</v>
      </c>
      <c r="G11" s="10"/>
      <c r="H11" s="10"/>
      <c r="I11" s="34">
        <v>3592</v>
      </c>
      <c r="J11" s="10"/>
      <c r="K11" s="10"/>
      <c r="L11" s="10"/>
      <c r="M11" s="34"/>
    </row>
    <row r="12" spans="1:13" ht="12.75" customHeight="1" x14ac:dyDescent="0.15">
      <c r="A12" s="38" t="s">
        <v>18</v>
      </c>
      <c r="B12" s="4" t="s">
        <v>15</v>
      </c>
      <c r="C12" s="10">
        <v>1785</v>
      </c>
      <c r="D12" s="10">
        <v>2088</v>
      </c>
      <c r="E12" s="10">
        <v>2030</v>
      </c>
      <c r="F12" s="10">
        <v>2337</v>
      </c>
      <c r="G12" s="10"/>
      <c r="H12" s="10"/>
      <c r="I12" s="10">
        <v>7542</v>
      </c>
      <c r="J12" s="10"/>
      <c r="K12" s="10"/>
      <c r="L12" s="10"/>
      <c r="M12" s="34"/>
    </row>
    <row r="13" spans="1:13" ht="12.75" customHeight="1" x14ac:dyDescent="0.15">
      <c r="A13" s="16" t="s">
        <v>49</v>
      </c>
      <c r="B13" s="3" t="s">
        <v>15</v>
      </c>
      <c r="C13" s="39">
        <v>12126</v>
      </c>
      <c r="D13" s="39">
        <v>12187</v>
      </c>
      <c r="E13" s="39">
        <v>12296</v>
      </c>
      <c r="F13" s="39">
        <v>12531</v>
      </c>
      <c r="G13" s="39">
        <v>12674</v>
      </c>
      <c r="H13" s="39">
        <v>12871</v>
      </c>
      <c r="I13" s="40">
        <v>13198</v>
      </c>
      <c r="J13" s="10"/>
      <c r="K13" s="10"/>
      <c r="L13" s="10"/>
      <c r="M13" s="34"/>
    </row>
    <row r="14" spans="1:13" ht="12.75" customHeight="1" x14ac:dyDescent="0.15">
      <c r="A14" s="16"/>
      <c r="B14" s="3"/>
      <c r="C14" s="39"/>
      <c r="D14" s="39"/>
      <c r="E14" s="39"/>
      <c r="F14" s="39"/>
      <c r="G14" s="39"/>
      <c r="H14" s="39"/>
      <c r="I14" s="40"/>
      <c r="J14" s="40"/>
      <c r="K14" s="40"/>
      <c r="L14" s="40"/>
      <c r="M14" s="40"/>
    </row>
    <row r="15" spans="1:13" ht="12.75" customHeight="1" x14ac:dyDescent="0.15">
      <c r="A15" s="4" t="s">
        <v>14</v>
      </c>
      <c r="B15" s="4"/>
      <c r="I15" s="36"/>
      <c r="J15" s="36"/>
      <c r="K15" s="36"/>
      <c r="L15" s="36"/>
      <c r="M15" s="36"/>
    </row>
    <row r="16" spans="1:13" ht="12.75" customHeight="1" x14ac:dyDescent="0.15">
      <c r="A16" s="9" t="s">
        <v>16</v>
      </c>
      <c r="B16" s="4"/>
      <c r="I16" s="36"/>
      <c r="J16" s="36"/>
      <c r="K16" s="36"/>
      <c r="L16" s="36"/>
      <c r="M16" s="36"/>
    </row>
    <row r="17" spans="1:13" ht="12.75" customHeight="1" x14ac:dyDescent="0.15">
      <c r="A17" s="38" t="s">
        <v>50</v>
      </c>
      <c r="B17" s="4" t="s">
        <v>15</v>
      </c>
      <c r="C17" s="10"/>
      <c r="D17" s="10"/>
      <c r="E17" s="10"/>
      <c r="F17" s="10"/>
      <c r="G17" s="10"/>
      <c r="H17" s="10"/>
      <c r="I17" s="10"/>
      <c r="J17" s="34">
        <v>92</v>
      </c>
      <c r="K17" s="10"/>
      <c r="L17" s="34"/>
      <c r="M17" s="34"/>
    </row>
    <row r="18" spans="1:13" ht="12.75" customHeight="1" x14ac:dyDescent="0.15">
      <c r="A18" s="38" t="s">
        <v>17</v>
      </c>
      <c r="B18" s="4" t="s">
        <v>15</v>
      </c>
      <c r="C18" s="10"/>
      <c r="D18" s="10"/>
      <c r="E18" s="10"/>
      <c r="F18" s="10"/>
      <c r="G18" s="10"/>
      <c r="H18" s="10"/>
      <c r="I18" s="10"/>
      <c r="J18" s="56">
        <v>2158</v>
      </c>
      <c r="K18" s="10"/>
      <c r="L18" s="34"/>
      <c r="M18" s="34"/>
    </row>
    <row r="19" spans="1:13" ht="12.75" customHeight="1" x14ac:dyDescent="0.15">
      <c r="A19" s="38" t="s">
        <v>20</v>
      </c>
      <c r="B19" s="4" t="s">
        <v>15</v>
      </c>
      <c r="C19" s="10"/>
      <c r="D19" s="10"/>
      <c r="E19" s="10"/>
      <c r="F19" s="10"/>
      <c r="G19" s="10"/>
      <c r="H19" s="10"/>
      <c r="I19" s="10"/>
      <c r="J19" s="56">
        <v>3368</v>
      </c>
      <c r="K19" s="56">
        <v>3552</v>
      </c>
      <c r="L19" s="56">
        <v>3598</v>
      </c>
      <c r="M19" s="56">
        <v>3487</v>
      </c>
    </row>
    <row r="20" spans="1:13" ht="12.75" customHeight="1" x14ac:dyDescent="0.15">
      <c r="A20" s="38" t="s">
        <v>56</v>
      </c>
      <c r="B20" s="4" t="s">
        <v>15</v>
      </c>
      <c r="C20" s="10"/>
      <c r="D20" s="10"/>
      <c r="E20" s="10"/>
      <c r="F20" s="10"/>
      <c r="G20" s="10"/>
      <c r="H20" s="10"/>
      <c r="I20" s="10"/>
      <c r="J20" s="56">
        <v>7557</v>
      </c>
      <c r="K20" s="56">
        <v>8073</v>
      </c>
      <c r="L20" s="56">
        <v>8527</v>
      </c>
      <c r="M20" s="56">
        <v>9170</v>
      </c>
    </row>
    <row r="21" spans="1:13" ht="12.75" customHeight="1" x14ac:dyDescent="0.15">
      <c r="A21" s="38" t="s">
        <v>55</v>
      </c>
      <c r="B21" s="4" t="s">
        <v>15</v>
      </c>
      <c r="C21" s="10"/>
      <c r="D21" s="10"/>
      <c r="E21" s="10"/>
      <c r="F21" s="10"/>
      <c r="G21" s="10"/>
      <c r="H21" s="10"/>
      <c r="I21" s="10"/>
      <c r="J21" s="56">
        <v>286</v>
      </c>
      <c r="K21" s="56">
        <v>391</v>
      </c>
      <c r="L21" s="56">
        <v>412</v>
      </c>
      <c r="M21" s="56">
        <v>471</v>
      </c>
    </row>
    <row r="22" spans="1:13" ht="12.75" customHeight="1" x14ac:dyDescent="0.15">
      <c r="A22" s="16" t="s">
        <v>49</v>
      </c>
      <c r="B22" s="3" t="s">
        <v>15</v>
      </c>
      <c r="C22" s="10"/>
      <c r="D22" s="10"/>
      <c r="E22" s="10"/>
      <c r="F22" s="10"/>
      <c r="G22" s="10"/>
      <c r="H22" s="10"/>
      <c r="I22" s="10"/>
      <c r="J22" s="40">
        <v>13461</v>
      </c>
      <c r="K22" s="40">
        <v>13748</v>
      </c>
      <c r="L22" s="40">
        <v>14209</v>
      </c>
      <c r="M22" s="40">
        <v>14720</v>
      </c>
    </row>
    <row r="23" spans="1:13" ht="12.75" customHeight="1" x14ac:dyDescent="0.15">
      <c r="A23" s="16"/>
      <c r="B23" s="13"/>
      <c r="C23" s="14"/>
      <c r="D23" s="14"/>
      <c r="E23" s="14"/>
      <c r="F23" s="14"/>
      <c r="G23" s="14"/>
      <c r="H23" s="14"/>
      <c r="I23" s="30"/>
      <c r="J23" s="32"/>
      <c r="K23" s="28"/>
      <c r="M23" s="31"/>
    </row>
    <row r="24" spans="1:13" x14ac:dyDescent="0.15">
      <c r="A24" s="50" t="s">
        <v>66</v>
      </c>
      <c r="J24" s="14"/>
    </row>
    <row r="25" spans="1:13" ht="12.75" customHeight="1" x14ac:dyDescent="0.15"/>
  </sheetData>
  <sheetProtection sheet="1"/>
  <hyperlinks>
    <hyperlink ref="A24" r:id="rId1" display="© Commonwealth of Australia 2016"/>
  </hyperlinks>
  <pageMargins left="0.7" right="0.7" top="0.75" bottom="0.75" header="0.3" footer="0.3"/>
  <pageSetup paperSize="9" scale="93" orientation="landscape"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3"/>
  <sheetViews>
    <sheetView zoomScaleNormal="100" workbookViewId="0">
      <pane ySplit="5" topLeftCell="A6" activePane="bottomLeft" state="frozen"/>
      <selection pane="bottomLeft" activeCell="A6" sqref="A6"/>
    </sheetView>
  </sheetViews>
  <sheetFormatPr baseColWidth="10" defaultColWidth="9" defaultRowHeight="14" x14ac:dyDescent="0.15"/>
  <cols>
    <col min="1" max="1" width="25" style="17" customWidth="1"/>
    <col min="2" max="2" width="5" style="17" customWidth="1"/>
    <col min="3" max="10" width="9" style="17" customWidth="1"/>
    <col min="11" max="11" width="9" style="17"/>
    <col min="12" max="12" width="9" style="57"/>
    <col min="13" max="16384" width="9" style="17"/>
  </cols>
  <sheetData>
    <row r="1" spans="1:13" ht="69" customHeight="1" x14ac:dyDescent="0.2">
      <c r="A1" s="70" t="s">
        <v>54</v>
      </c>
      <c r="B1" s="43"/>
      <c r="C1" s="43"/>
      <c r="D1" s="43"/>
      <c r="E1" s="43"/>
      <c r="F1" s="43"/>
      <c r="G1" s="43"/>
      <c r="H1" s="43"/>
      <c r="I1" s="43"/>
      <c r="J1" s="43"/>
      <c r="K1" s="43"/>
      <c r="L1" s="43"/>
      <c r="M1" s="65"/>
    </row>
    <row r="2" spans="1:13" ht="22.75" customHeight="1" x14ac:dyDescent="0.2">
      <c r="A2" s="45" t="s">
        <v>68</v>
      </c>
    </row>
    <row r="3" spans="1:13" ht="12.75" customHeight="1" x14ac:dyDescent="0.15">
      <c r="A3" s="2" t="s">
        <v>71</v>
      </c>
    </row>
    <row r="4" spans="1:13" ht="25.75" customHeight="1" x14ac:dyDescent="0.15">
      <c r="A4" s="20" t="s">
        <v>48</v>
      </c>
    </row>
    <row r="5" spans="1:13" ht="25.75" customHeight="1" x14ac:dyDescent="0.15">
      <c r="A5" s="21"/>
      <c r="B5" s="21"/>
      <c r="C5" s="22" t="s">
        <v>7</v>
      </c>
      <c r="D5" s="22" t="s">
        <v>8</v>
      </c>
      <c r="E5" s="22" t="s">
        <v>9</v>
      </c>
      <c r="F5" s="22" t="s">
        <v>10</v>
      </c>
      <c r="G5" s="22" t="s">
        <v>11</v>
      </c>
      <c r="H5" s="22" t="s">
        <v>12</v>
      </c>
      <c r="I5" s="22" t="s">
        <v>13</v>
      </c>
      <c r="J5" s="37" t="s">
        <v>51</v>
      </c>
      <c r="K5" s="37" t="s">
        <v>65</v>
      </c>
      <c r="L5" s="37" t="s">
        <v>67</v>
      </c>
      <c r="M5" s="66" t="s">
        <v>70</v>
      </c>
    </row>
    <row r="6" spans="1:13" ht="12.75" customHeight="1" x14ac:dyDescent="0.15">
      <c r="A6" s="19" t="s">
        <v>44</v>
      </c>
      <c r="B6" s="19"/>
      <c r="J6" s="57"/>
      <c r="K6" s="57"/>
      <c r="M6" s="67"/>
    </row>
    <row r="7" spans="1:13" ht="12.75" customHeight="1" x14ac:dyDescent="0.15">
      <c r="A7" s="23" t="s">
        <v>25</v>
      </c>
      <c r="B7" s="19" t="s">
        <v>45</v>
      </c>
      <c r="C7" s="24">
        <v>66</v>
      </c>
      <c r="D7" s="24">
        <v>73</v>
      </c>
      <c r="E7" s="24">
        <v>65</v>
      </c>
      <c r="F7" s="24">
        <v>25</v>
      </c>
      <c r="G7" s="24">
        <v>49</v>
      </c>
      <c r="H7" s="24">
        <v>43</v>
      </c>
      <c r="I7" s="24">
        <v>28</v>
      </c>
      <c r="J7" s="10"/>
      <c r="K7" s="10"/>
      <c r="L7" s="10"/>
      <c r="M7" s="34"/>
    </row>
    <row r="8" spans="1:13" ht="12.75" customHeight="1" x14ac:dyDescent="0.15">
      <c r="A8" s="23" t="s">
        <v>16</v>
      </c>
      <c r="B8" s="19"/>
      <c r="J8" s="55"/>
      <c r="K8" s="55"/>
      <c r="L8" s="55"/>
      <c r="M8" s="55"/>
    </row>
    <row r="9" spans="1:13" ht="12.75" customHeight="1" x14ac:dyDescent="0.15">
      <c r="A9" s="25" t="s">
        <v>46</v>
      </c>
      <c r="B9" s="19" t="s">
        <v>45</v>
      </c>
      <c r="C9" s="24">
        <v>629964</v>
      </c>
      <c r="D9" s="24">
        <v>823421</v>
      </c>
      <c r="E9" s="24">
        <v>963429</v>
      </c>
      <c r="F9" s="24">
        <v>1112379</v>
      </c>
      <c r="G9" s="24">
        <v>1349975</v>
      </c>
      <c r="H9" s="24">
        <v>1673123</v>
      </c>
      <c r="I9" s="24">
        <v>2049553</v>
      </c>
      <c r="J9" s="52">
        <v>2532367</v>
      </c>
      <c r="K9" s="52">
        <v>2913245</v>
      </c>
      <c r="L9" s="52">
        <v>3478568</v>
      </c>
      <c r="M9" s="52">
        <v>3714068</v>
      </c>
    </row>
    <row r="10" spans="1:13" ht="12.75" customHeight="1" x14ac:dyDescent="0.15">
      <c r="A10" s="25" t="s">
        <v>47</v>
      </c>
      <c r="B10" s="19" t="s">
        <v>45</v>
      </c>
      <c r="C10" s="24">
        <v>27232</v>
      </c>
      <c r="D10" s="24">
        <v>37426</v>
      </c>
      <c r="E10" s="24">
        <v>32731</v>
      </c>
      <c r="F10" s="24">
        <v>34339</v>
      </c>
      <c r="G10" s="24">
        <v>38673</v>
      </c>
      <c r="H10" s="24">
        <v>41757</v>
      </c>
      <c r="I10" s="24">
        <v>48100</v>
      </c>
      <c r="J10" s="52">
        <v>54689</v>
      </c>
      <c r="K10" s="52">
        <v>82727</v>
      </c>
      <c r="L10" s="52">
        <v>107960</v>
      </c>
      <c r="M10" s="52">
        <v>123147</v>
      </c>
    </row>
    <row r="11" spans="1:13" s="35" customFormat="1" ht="12.75" customHeight="1" x14ac:dyDescent="0.15">
      <c r="A11" s="26" t="s">
        <v>33</v>
      </c>
      <c r="B11" s="18" t="s">
        <v>45</v>
      </c>
      <c r="C11" s="27">
        <v>657196</v>
      </c>
      <c r="D11" s="27">
        <v>860847</v>
      </c>
      <c r="E11" s="27">
        <v>996160</v>
      </c>
      <c r="F11" s="27">
        <v>1146718</v>
      </c>
      <c r="G11" s="27">
        <v>1388648</v>
      </c>
      <c r="H11" s="27">
        <v>1714880</v>
      </c>
      <c r="I11" s="27">
        <v>2097654</v>
      </c>
      <c r="J11" s="53">
        <v>2587056</v>
      </c>
      <c r="K11" s="53">
        <v>2995972</v>
      </c>
      <c r="L11" s="53">
        <v>3586528</v>
      </c>
      <c r="M11" s="53">
        <v>3837215</v>
      </c>
    </row>
    <row r="12" spans="1:13" x14ac:dyDescent="0.15">
      <c r="F12" s="27"/>
      <c r="G12" s="27"/>
      <c r="H12" s="27"/>
      <c r="I12" s="27"/>
      <c r="J12" s="53"/>
      <c r="M12" s="28"/>
    </row>
    <row r="13" spans="1:13" ht="12.75" customHeight="1" x14ac:dyDescent="0.15">
      <c r="A13" s="33" t="s">
        <v>66</v>
      </c>
      <c r="F13" s="27"/>
      <c r="G13" s="27"/>
      <c r="H13" s="27"/>
      <c r="I13" s="27"/>
      <c r="J13" s="53"/>
      <c r="K13" s="62"/>
      <c r="M13" s="28"/>
    </row>
  </sheetData>
  <sheetProtection sheet="1"/>
  <hyperlinks>
    <hyperlink ref="A13" r:id="rId1" display="© Commonwealth of Australia 2016"/>
  </hyperlinks>
  <pageMargins left="0.7" right="0.7" top="0.75" bottom="0.75" header="0.3" footer="0.3"/>
  <pageSetup paperSize="9" scale="93" orientation="landscape"/>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zoomScaleNormal="100" workbookViewId="0">
      <pane ySplit="5" topLeftCell="A6" activePane="bottomLeft" state="frozen"/>
      <selection pane="bottomLeft" activeCell="A6" sqref="A6"/>
    </sheetView>
  </sheetViews>
  <sheetFormatPr baseColWidth="10" defaultRowHeight="14" x14ac:dyDescent="0.15"/>
  <cols>
    <col min="1" max="1" width="25" customWidth="1"/>
    <col min="2" max="2" width="5.33203125" style="17" customWidth="1"/>
    <col min="3" max="9" width="9" customWidth="1"/>
    <col min="10" max="11" width="8.83203125" customWidth="1"/>
    <col min="12" max="12" width="9" style="57" customWidth="1"/>
    <col min="13" max="256" width="8.83203125" customWidth="1"/>
  </cols>
  <sheetData>
    <row r="1" spans="1:14" s="17" customFormat="1" ht="69" customHeight="1" x14ac:dyDescent="0.2">
      <c r="A1" s="70" t="s">
        <v>54</v>
      </c>
      <c r="B1" s="42"/>
      <c r="C1" s="43"/>
      <c r="D1" s="43"/>
      <c r="E1" s="43"/>
      <c r="F1" s="43"/>
      <c r="G1" s="43"/>
      <c r="H1" s="43"/>
      <c r="I1" s="43"/>
      <c r="J1" s="43"/>
      <c r="K1" s="43"/>
      <c r="L1" s="43"/>
      <c r="M1" s="65"/>
    </row>
    <row r="2" spans="1:14" ht="22.75" customHeight="1" x14ac:dyDescent="0.2">
      <c r="A2" s="45" t="s">
        <v>68</v>
      </c>
      <c r="B2" s="45"/>
      <c r="K2" s="17"/>
    </row>
    <row r="3" spans="1:14" ht="12.75" customHeight="1" x14ac:dyDescent="0.15">
      <c r="A3" s="2" t="s">
        <v>71</v>
      </c>
      <c r="B3" s="2"/>
      <c r="K3" s="17"/>
    </row>
    <row r="4" spans="1:14" ht="25.75" customHeight="1" x14ac:dyDescent="0.15">
      <c r="A4" s="5" t="s">
        <v>57</v>
      </c>
      <c r="B4" s="5"/>
      <c r="K4" s="17"/>
    </row>
    <row r="5" spans="1:14" ht="25.75" customHeight="1" x14ac:dyDescent="0.15">
      <c r="A5" s="7"/>
      <c r="B5" s="7"/>
      <c r="C5" s="8" t="s">
        <v>7</v>
      </c>
      <c r="D5" s="8" t="s">
        <v>8</v>
      </c>
      <c r="E5" s="8" t="s">
        <v>9</v>
      </c>
      <c r="F5" s="8" t="s">
        <v>10</v>
      </c>
      <c r="G5" s="8" t="s">
        <v>11</v>
      </c>
      <c r="H5" s="8" t="s">
        <v>12</v>
      </c>
      <c r="I5" s="8" t="s">
        <v>13</v>
      </c>
      <c r="J5" s="37" t="s">
        <v>51</v>
      </c>
      <c r="K5" s="37" t="s">
        <v>65</v>
      </c>
      <c r="L5" s="37" t="s">
        <v>67</v>
      </c>
      <c r="M5" s="37" t="s">
        <v>70</v>
      </c>
    </row>
    <row r="6" spans="1:14" ht="12.75" customHeight="1" x14ac:dyDescent="0.15">
      <c r="A6" s="4" t="s">
        <v>34</v>
      </c>
      <c r="B6" s="4" t="s">
        <v>19</v>
      </c>
      <c r="C6" s="10">
        <v>67</v>
      </c>
      <c r="D6" s="10">
        <v>70</v>
      </c>
      <c r="E6" s="10">
        <v>79</v>
      </c>
      <c r="F6" s="10">
        <v>79</v>
      </c>
      <c r="G6" s="10">
        <v>73</v>
      </c>
      <c r="H6" s="10">
        <v>79</v>
      </c>
      <c r="I6" s="10">
        <v>74</v>
      </c>
      <c r="J6" s="58">
        <v>72</v>
      </c>
      <c r="K6" s="58">
        <v>71</v>
      </c>
      <c r="L6" s="58">
        <v>65</v>
      </c>
      <c r="M6" s="58">
        <v>70</v>
      </c>
    </row>
    <row r="7" spans="1:14" ht="12.75" customHeight="1" x14ac:dyDescent="0.15">
      <c r="A7" s="4" t="s">
        <v>35</v>
      </c>
      <c r="B7" s="4" t="s">
        <v>19</v>
      </c>
      <c r="C7" s="10">
        <v>57</v>
      </c>
      <c r="D7" s="10">
        <v>54</v>
      </c>
      <c r="E7" s="10">
        <v>57</v>
      </c>
      <c r="F7" s="10">
        <v>62</v>
      </c>
      <c r="G7" s="10">
        <v>60</v>
      </c>
      <c r="H7" s="10">
        <v>61</v>
      </c>
      <c r="I7" s="10">
        <v>57</v>
      </c>
      <c r="J7" s="58">
        <v>59</v>
      </c>
      <c r="K7" s="58">
        <v>49</v>
      </c>
      <c r="L7" s="58">
        <v>54</v>
      </c>
      <c r="M7" s="58">
        <v>61</v>
      </c>
    </row>
    <row r="8" spans="1:14" ht="12.75" customHeight="1" x14ac:dyDescent="0.15">
      <c r="A8" s="4" t="s">
        <v>36</v>
      </c>
      <c r="B8" s="4" t="s">
        <v>19</v>
      </c>
      <c r="C8" s="10">
        <v>44</v>
      </c>
      <c r="D8" s="10">
        <v>43</v>
      </c>
      <c r="E8" s="10">
        <v>36</v>
      </c>
      <c r="F8" s="10">
        <v>38</v>
      </c>
      <c r="G8" s="10">
        <v>38</v>
      </c>
      <c r="H8" s="10">
        <v>37</v>
      </c>
      <c r="I8" s="10">
        <v>40</v>
      </c>
      <c r="J8" s="58">
        <v>45</v>
      </c>
      <c r="K8" s="58">
        <v>46</v>
      </c>
      <c r="L8" s="58">
        <v>44</v>
      </c>
      <c r="M8" s="58">
        <v>48</v>
      </c>
    </row>
    <row r="9" spans="1:14" ht="12.75" customHeight="1" x14ac:dyDescent="0.15">
      <c r="A9" s="4" t="s">
        <v>37</v>
      </c>
      <c r="B9" s="4" t="s">
        <v>19</v>
      </c>
      <c r="C9" s="10">
        <v>54</v>
      </c>
      <c r="D9" s="10">
        <v>58</v>
      </c>
      <c r="E9" s="10">
        <v>63</v>
      </c>
      <c r="F9" s="10">
        <v>56</v>
      </c>
      <c r="G9" s="10">
        <v>55</v>
      </c>
      <c r="H9" s="10">
        <v>58</v>
      </c>
      <c r="I9" s="10">
        <v>53</v>
      </c>
      <c r="J9" s="58">
        <v>50</v>
      </c>
      <c r="K9" s="58">
        <v>47</v>
      </c>
      <c r="L9" s="58">
        <v>46</v>
      </c>
      <c r="M9" s="58">
        <v>38</v>
      </c>
      <c r="N9" s="58"/>
    </row>
    <row r="10" spans="1:14" ht="12.75" customHeight="1" x14ac:dyDescent="0.15">
      <c r="A10" s="4" t="s">
        <v>38</v>
      </c>
      <c r="B10" s="4" t="s">
        <v>19</v>
      </c>
      <c r="C10" s="10">
        <v>32</v>
      </c>
      <c r="D10" s="10">
        <v>36</v>
      </c>
      <c r="E10" s="10">
        <v>40</v>
      </c>
      <c r="F10" s="10">
        <v>36</v>
      </c>
      <c r="G10" s="10">
        <v>25</v>
      </c>
      <c r="H10" s="10">
        <v>19</v>
      </c>
      <c r="I10" s="10">
        <v>21</v>
      </c>
      <c r="J10" s="58">
        <f>11/59*100</f>
        <v>18.64406779661017</v>
      </c>
      <c r="K10" s="58">
        <v>15</v>
      </c>
      <c r="L10" s="58">
        <v>25</v>
      </c>
      <c r="M10" s="58">
        <v>17</v>
      </c>
      <c r="N10" s="58"/>
    </row>
    <row r="11" spans="1:14" ht="12.75" customHeight="1" x14ac:dyDescent="0.15">
      <c r="A11" s="4" t="s">
        <v>39</v>
      </c>
      <c r="B11" s="4" t="s">
        <v>19</v>
      </c>
      <c r="C11" s="10">
        <v>6</v>
      </c>
      <c r="D11" s="10">
        <v>4</v>
      </c>
      <c r="E11" s="10">
        <v>6</v>
      </c>
      <c r="F11" s="10">
        <v>8</v>
      </c>
      <c r="G11" s="10">
        <v>5</v>
      </c>
      <c r="H11" s="10">
        <v>5</v>
      </c>
      <c r="I11" s="10">
        <v>9</v>
      </c>
      <c r="J11" s="58">
        <f>4/59*100</f>
        <v>6.7796610169491522</v>
      </c>
      <c r="K11" s="58">
        <v>5</v>
      </c>
      <c r="L11" s="58">
        <v>6</v>
      </c>
      <c r="M11" s="58">
        <v>6</v>
      </c>
    </row>
    <row r="12" spans="1:14" ht="12.75" customHeight="1" x14ac:dyDescent="0.15">
      <c r="A12" s="4" t="s">
        <v>40</v>
      </c>
      <c r="B12" s="4" t="s">
        <v>19</v>
      </c>
      <c r="C12" s="10">
        <v>10</v>
      </c>
      <c r="D12" s="10">
        <v>12</v>
      </c>
      <c r="E12" s="10">
        <v>10</v>
      </c>
      <c r="F12" s="10">
        <v>11</v>
      </c>
      <c r="G12" s="10">
        <v>13</v>
      </c>
      <c r="H12" s="10">
        <v>12</v>
      </c>
      <c r="I12" s="10">
        <v>12</v>
      </c>
      <c r="J12" s="58">
        <f>7/59*100</f>
        <v>11.864406779661017</v>
      </c>
      <c r="K12" s="58">
        <v>12</v>
      </c>
      <c r="L12" s="58">
        <v>16</v>
      </c>
      <c r="M12" s="58">
        <v>17</v>
      </c>
    </row>
    <row r="13" spans="1:14" ht="12.75" customHeight="1" x14ac:dyDescent="0.15">
      <c r="A13" s="4" t="s">
        <v>41</v>
      </c>
      <c r="B13" s="4" t="s">
        <v>19</v>
      </c>
      <c r="C13" s="10">
        <v>44</v>
      </c>
      <c r="D13" s="10">
        <v>42</v>
      </c>
      <c r="E13" s="10">
        <v>45</v>
      </c>
      <c r="F13" s="10">
        <v>41</v>
      </c>
      <c r="G13" s="10">
        <v>47</v>
      </c>
      <c r="H13" s="10">
        <v>44</v>
      </c>
      <c r="I13" s="10">
        <v>40</v>
      </c>
      <c r="J13" s="58">
        <v>38</v>
      </c>
      <c r="K13" s="58">
        <v>41</v>
      </c>
      <c r="L13" s="58">
        <v>35</v>
      </c>
      <c r="M13" s="58">
        <v>34</v>
      </c>
    </row>
    <row r="14" spans="1:14" ht="12.75" customHeight="1" x14ac:dyDescent="0.15">
      <c r="A14" s="4" t="s">
        <v>42</v>
      </c>
      <c r="B14" s="4" t="s">
        <v>19</v>
      </c>
      <c r="C14" s="10">
        <v>21</v>
      </c>
      <c r="D14" s="10">
        <v>17</v>
      </c>
      <c r="E14" s="10">
        <v>12</v>
      </c>
      <c r="F14" s="10">
        <v>8</v>
      </c>
      <c r="G14" s="10">
        <v>11</v>
      </c>
      <c r="H14" s="10">
        <v>11</v>
      </c>
      <c r="I14" s="10">
        <v>12</v>
      </c>
      <c r="J14" s="58">
        <f>6/59*100</f>
        <v>10.16949152542373</v>
      </c>
      <c r="K14" s="58">
        <f>6/59*100</f>
        <v>10.16949152542373</v>
      </c>
      <c r="L14" s="58">
        <v>13</v>
      </c>
      <c r="M14" s="58">
        <v>5</v>
      </c>
    </row>
    <row r="15" spans="1:14" ht="12.75" customHeight="1" x14ac:dyDescent="0.15">
      <c r="A15" s="4" t="s">
        <v>43</v>
      </c>
      <c r="B15" s="4" t="s">
        <v>19</v>
      </c>
      <c r="C15" s="10">
        <v>11</v>
      </c>
      <c r="D15" s="10">
        <v>13</v>
      </c>
      <c r="E15" s="10">
        <v>9</v>
      </c>
      <c r="F15" s="10">
        <v>18</v>
      </c>
      <c r="G15" s="10">
        <v>11</v>
      </c>
      <c r="H15" s="10">
        <v>11</v>
      </c>
      <c r="I15" s="10">
        <v>10</v>
      </c>
      <c r="J15" s="58">
        <f>3/59*100</f>
        <v>5.0847457627118651</v>
      </c>
      <c r="K15" s="58">
        <v>7</v>
      </c>
      <c r="L15" s="58">
        <v>10</v>
      </c>
      <c r="M15" s="58">
        <v>8</v>
      </c>
    </row>
    <row r="17" spans="1:2" ht="12.75" customHeight="1" x14ac:dyDescent="0.15">
      <c r="A17" s="15" t="s">
        <v>66</v>
      </c>
      <c r="B17" s="41"/>
    </row>
  </sheetData>
  <sheetProtection sheet="1"/>
  <hyperlinks>
    <hyperlink ref="A17" r:id="rId1" display="© Commonwealth of Australia 2016"/>
  </hyperlinks>
  <pageMargins left="0.7" right="0.7" top="0.75" bottom="0.75" header="0.3" footer="0.3"/>
  <pageSetup paperSize="9" scale="93" orientation="landscape"/>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4"/>
  <sheetViews>
    <sheetView zoomScaleNormal="100" workbookViewId="0">
      <pane ySplit="5" topLeftCell="A6" activePane="bottomLeft" state="frozen"/>
      <selection pane="bottomLeft" activeCell="A6" sqref="A6"/>
    </sheetView>
  </sheetViews>
  <sheetFormatPr baseColWidth="10" defaultColWidth="9" defaultRowHeight="14" x14ac:dyDescent="0.15"/>
  <cols>
    <col min="1" max="1" width="25" style="17" customWidth="1"/>
    <col min="2" max="2" width="5.33203125" style="17" customWidth="1"/>
    <col min="3" max="9" width="9" style="17" customWidth="1"/>
    <col min="10" max="11" width="9" style="17"/>
    <col min="12" max="12" width="9" style="57"/>
    <col min="13" max="13" width="9" style="17" customWidth="1"/>
    <col min="14" max="16384" width="9" style="17"/>
  </cols>
  <sheetData>
    <row r="1" spans="1:14" ht="69" customHeight="1" x14ac:dyDescent="0.2">
      <c r="A1" s="70" t="s">
        <v>54</v>
      </c>
      <c r="B1" s="42"/>
      <c r="C1" s="43"/>
      <c r="D1" s="43"/>
      <c r="E1" s="43"/>
      <c r="F1" s="43"/>
      <c r="G1" s="43"/>
      <c r="H1" s="43"/>
      <c r="I1" s="43"/>
      <c r="J1" s="43"/>
      <c r="K1" s="43"/>
      <c r="L1" s="43"/>
      <c r="M1" s="65"/>
    </row>
    <row r="2" spans="1:14" ht="22.75" customHeight="1" x14ac:dyDescent="0.2">
      <c r="A2" s="45" t="s">
        <v>68</v>
      </c>
      <c r="B2" s="45"/>
    </row>
    <row r="3" spans="1:14" ht="12.75" customHeight="1" x14ac:dyDescent="0.15">
      <c r="A3" s="2" t="s">
        <v>71</v>
      </c>
      <c r="B3" s="2"/>
    </row>
    <row r="4" spans="1:14" ht="25.75" customHeight="1" x14ac:dyDescent="0.15">
      <c r="A4" s="5" t="s">
        <v>61</v>
      </c>
      <c r="B4" s="5"/>
    </row>
    <row r="5" spans="1:14" ht="25.75" customHeight="1" x14ac:dyDescent="0.15">
      <c r="A5" s="7"/>
      <c r="B5" s="7"/>
      <c r="C5" s="8" t="s">
        <v>7</v>
      </c>
      <c r="D5" s="8" t="s">
        <v>8</v>
      </c>
      <c r="E5" s="8" t="s">
        <v>9</v>
      </c>
      <c r="F5" s="8" t="s">
        <v>10</v>
      </c>
      <c r="G5" s="8" t="s">
        <v>11</v>
      </c>
      <c r="H5" s="8" t="s">
        <v>12</v>
      </c>
      <c r="I5" s="8" t="s">
        <v>13</v>
      </c>
      <c r="J5" s="37" t="s">
        <v>51</v>
      </c>
      <c r="K5" s="37" t="s">
        <v>65</v>
      </c>
      <c r="L5" s="37" t="s">
        <v>67</v>
      </c>
      <c r="M5" s="37" t="s">
        <v>70</v>
      </c>
    </row>
    <row r="6" spans="1:14" ht="12.75" customHeight="1" x14ac:dyDescent="0.15">
      <c r="A6" s="4" t="s">
        <v>59</v>
      </c>
      <c r="B6" s="61" t="s">
        <v>15</v>
      </c>
      <c r="C6" s="10">
        <v>19645</v>
      </c>
      <c r="D6" s="10">
        <v>20281</v>
      </c>
      <c r="E6" s="10">
        <v>20567</v>
      </c>
      <c r="F6" s="10">
        <v>21032</v>
      </c>
      <c r="G6" s="10">
        <v>23652</v>
      </c>
      <c r="H6" s="10">
        <v>24235</v>
      </c>
      <c r="I6" s="10">
        <v>24818</v>
      </c>
      <c r="J6" s="10">
        <v>25457</v>
      </c>
      <c r="K6" s="34">
        <v>26330</v>
      </c>
      <c r="L6" s="34">
        <v>26694</v>
      </c>
      <c r="M6" s="34">
        <v>26981</v>
      </c>
      <c r="N6" s="63"/>
    </row>
    <row r="7" spans="1:14" ht="12.75" customHeight="1" x14ac:dyDescent="0.15">
      <c r="A7" s="4"/>
      <c r="B7" s="4"/>
      <c r="C7" s="10"/>
      <c r="D7" s="10"/>
      <c r="E7" s="10"/>
      <c r="F7" s="10"/>
      <c r="G7" s="10"/>
      <c r="H7" s="10"/>
      <c r="I7" s="10"/>
      <c r="J7" s="58"/>
      <c r="K7" s="58"/>
      <c r="L7" s="58"/>
      <c r="M7" s="58"/>
      <c r="N7" s="63"/>
    </row>
    <row r="8" spans="1:14" ht="12.75" customHeight="1" x14ac:dyDescent="0.15">
      <c r="A8" s="19" t="s">
        <v>44</v>
      </c>
      <c r="B8" s="4" t="s">
        <v>45</v>
      </c>
      <c r="C8" s="10">
        <v>19636</v>
      </c>
      <c r="D8" s="10">
        <v>27627</v>
      </c>
      <c r="E8" s="10">
        <v>38734</v>
      </c>
      <c r="F8" s="10">
        <v>52745</v>
      </c>
      <c r="G8" s="10">
        <v>71572</v>
      </c>
      <c r="H8" s="10">
        <v>90693</v>
      </c>
      <c r="I8" s="10">
        <v>121147</v>
      </c>
      <c r="J8" s="10">
        <v>146050</v>
      </c>
      <c r="K8" s="34">
        <v>175076</v>
      </c>
      <c r="L8" s="34">
        <v>203157</v>
      </c>
      <c r="M8" s="34">
        <v>246765</v>
      </c>
      <c r="N8" s="63"/>
    </row>
    <row r="9" spans="1:14" ht="12.75" customHeight="1" x14ac:dyDescent="0.15">
      <c r="A9" s="4"/>
      <c r="B9" s="4"/>
      <c r="C9" s="10"/>
      <c r="D9" s="10"/>
      <c r="E9" s="10"/>
      <c r="F9" s="10"/>
      <c r="G9" s="10"/>
      <c r="H9" s="10"/>
      <c r="I9" s="10"/>
      <c r="J9" s="58"/>
      <c r="L9" s="34"/>
      <c r="M9" s="69"/>
    </row>
    <row r="10" spans="1:14" ht="12.75" customHeight="1" x14ac:dyDescent="0.15">
      <c r="A10" s="60" t="s">
        <v>66</v>
      </c>
      <c r="B10" s="60"/>
      <c r="N10" s="64"/>
    </row>
    <row r="24" spans="10:10" x14ac:dyDescent="0.15">
      <c r="J24" s="63"/>
    </row>
  </sheetData>
  <sheetProtection sheet="1"/>
  <hyperlinks>
    <hyperlink ref="A10" r:id="rId1" display="© Commonwealth of Australia 2016"/>
  </hyperlinks>
  <pageMargins left="0.7" right="0.7" top="0.75" bottom="0.75" header="0.3" footer="0.3"/>
  <pageSetup paperSize="9" scale="93" orientation="landscape"/>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Table_1</vt:lpstr>
      <vt:lpstr>Table_2</vt:lpstr>
      <vt:lpstr>Table_3</vt:lpstr>
      <vt:lpstr>Table_4</vt:lpstr>
      <vt:lpstr>Table_5</vt:lpstr>
      <vt:lpstr>Table_2!TopOfTable_Table_1</vt:lpstr>
      <vt:lpstr>Table_3!TopOfTable_Table_1</vt:lpstr>
      <vt:lpstr>Table_4!TopOfTable_Table_1</vt:lpstr>
      <vt:lpstr>Table_5!TopOfTable_Table_1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Maita Wilson</dc:creator>
  <cp:lastModifiedBy>Microsoft Office User</cp:lastModifiedBy>
  <cp:revision>5</cp:revision>
  <cp:lastPrinted>2017-09-08T01:11:54Z</cp:lastPrinted>
  <dcterms:created xsi:type="dcterms:W3CDTF">2007-10-02T09:30:30Z</dcterms:created>
  <dcterms:modified xsi:type="dcterms:W3CDTF">2021-10-09T03:46:10Z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