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x\workspace\ICDM2014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G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</calcChain>
</file>

<file path=xl/sharedStrings.xml><?xml version="1.0" encoding="utf-8"?>
<sst xmlns="http://schemas.openxmlformats.org/spreadsheetml/2006/main" count="83" uniqueCount="83">
  <si>
    <t>Name</t>
  </si>
  <si>
    <t>Number of classes</t>
  </si>
  <si>
    <t>Size of training set</t>
  </si>
  <si>
    <t>Size of testing set</t>
  </si>
  <si>
    <r>
      <t>Time series</t>
    </r>
    <r>
      <rPr>
        <sz val="11"/>
        <color theme="1"/>
        <rFont val="Times New Roman"/>
        <family val="1"/>
      </rPr>
      <t> </t>
    </r>
    <r>
      <rPr>
        <b/>
        <sz val="11"/>
        <color theme="1"/>
        <rFont val="Times New Roman"/>
        <family val="1"/>
      </rPr>
      <t>Length </t>
    </r>
  </si>
  <si>
    <t>Synthetic Control</t>
  </si>
  <si>
    <t>Gun-Point</t>
  </si>
  <si>
    <t>CBF</t>
  </si>
  <si>
    <t>Face (all)</t>
  </si>
  <si>
    <t>OSU Leaf</t>
  </si>
  <si>
    <t>Swedish Leaf</t>
  </si>
  <si>
    <t>Trace</t>
  </si>
  <si>
    <t>Two Patterns</t>
  </si>
  <si>
    <t>Wafer</t>
  </si>
  <si>
    <t>Face (four)</t>
  </si>
  <si>
    <t>Lightning-2</t>
  </si>
  <si>
    <t>Lightning-7</t>
  </si>
  <si>
    <t>ECG</t>
  </si>
  <si>
    <t>Adiac</t>
  </si>
  <si>
    <t>Yoga</t>
  </si>
  <si>
    <t>Fish</t>
  </si>
  <si>
    <t>Plane</t>
  </si>
  <si>
    <t>Car</t>
  </si>
  <si>
    <t>Beef</t>
  </si>
  <si>
    <t>Coffee</t>
  </si>
  <si>
    <t>OliveOil</t>
  </si>
  <si>
    <t>CinC_ECG_torso</t>
  </si>
  <si>
    <t>ChlorineConcentration</t>
  </si>
  <si>
    <t>ECGFiveDays</t>
  </si>
  <si>
    <t>FacesUCR</t>
  </si>
  <si>
    <t>Haptics</t>
  </si>
  <si>
    <t>InlineSkate</t>
  </si>
  <si>
    <t>ItalyPowerDemand</t>
  </si>
  <si>
    <t>MedicalImages</t>
  </si>
  <si>
    <t>MoteStrain</t>
  </si>
  <si>
    <t>SonyAIBORobot SurfaceII</t>
  </si>
  <si>
    <t>SonyAIBORobot Surface</t>
  </si>
  <si>
    <t>TwoLeadECG</t>
  </si>
  <si>
    <t>WordsSynonyms</t>
  </si>
  <si>
    <t>Cricket_X</t>
  </si>
  <si>
    <t>Cricket_Y</t>
  </si>
  <si>
    <t>Cricket_Z</t>
  </si>
  <si>
    <t>ECG5000</t>
  </si>
  <si>
    <t>ArrowHead</t>
  </si>
  <si>
    <t>BeetleFly</t>
  </si>
  <si>
    <t>BirdChicken</t>
  </si>
  <si>
    <t>Ham</t>
  </si>
  <si>
    <t>Herring</t>
  </si>
  <si>
    <t>PhalangesOutlinesCorrect</t>
  </si>
  <si>
    <t>ProximalPhalanxOutlineAgeGroup</t>
  </si>
  <si>
    <t>ProximalPhalanxOutlineCorrect</t>
  </si>
  <si>
    <t>ProximalPhalanxTW</t>
  </si>
  <si>
    <t>ToeSegmentation1</t>
  </si>
  <si>
    <t>ToeSegmentation2</t>
  </si>
  <si>
    <t>DistalPhalanxOutlineAgeGroup</t>
  </si>
  <si>
    <t>DistalPhalanxOutlineCorrect</t>
  </si>
  <si>
    <t>DistalPhalanxTW</t>
  </si>
  <si>
    <t>Earthquakes</t>
  </si>
  <si>
    <t>MiddlePhalanxOutlineAgeGroup</t>
  </si>
  <si>
    <t>MiddlePhalanxOutlineCorrect</t>
  </si>
  <si>
    <t>MiddlePhalanxTW</t>
  </si>
  <si>
    <t>ShapeletSim</t>
  </si>
  <si>
    <t>Wine</t>
  </si>
  <si>
    <t>Computers</t>
  </si>
  <si>
    <t>ElectricDevices</t>
  </si>
  <si>
    <t>FordA</t>
  </si>
  <si>
    <t>FordB</t>
  </si>
  <si>
    <t>HandOutlines</t>
  </si>
  <si>
    <t>Meat</t>
  </si>
  <si>
    <t>RefrigerationDevices</t>
  </si>
  <si>
    <t>ScreenType</t>
  </si>
  <si>
    <t>ShapesAll</t>
  </si>
  <si>
    <t>SmallKitchenAppliances</t>
  </si>
  <si>
    <t>Strawberry</t>
  </si>
  <si>
    <t>Worms</t>
  </si>
  <si>
    <t>WormsTwoClass</t>
  </si>
  <si>
    <t>nbPrototypes</t>
  </si>
  <si>
    <t>testErrorRate_Now</t>
  </si>
  <si>
    <t>testErrorRate_Before</t>
  </si>
  <si>
    <t>training set / nbclasses</t>
  </si>
  <si>
    <t>testing set / nbclasses</t>
  </si>
  <si>
    <t>training / testing</t>
  </si>
  <si>
    <t>if we do more times, we can get 0.3977(best) 0.7(worse)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</si>
</sst>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9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topLeftCell="A13" zoomScaleNormal="100" workbookViewId="0">
      <selection activeCell="D48" sqref="D48:D49"/>
    </sheetView>
  </sheetViews>
  <sheetFormatPr defaultRowHeight="15" x14ac:dyDescent="0.25"/>
  <cols>
    <col min="1" max="1" width="34.140625" customWidth="1"/>
    <col min="2" max="3" width="18.42578125" style="2" bestFit="1" customWidth="1"/>
    <col min="4" max="4" width="22.7109375" style="2" bestFit="1" customWidth="1"/>
    <col min="5" max="5" width="17.7109375" style="2" bestFit="1" customWidth="1"/>
    <col min="6" max="6" width="22" style="2" bestFit="1" customWidth="1"/>
    <col min="7" max="7" width="16.42578125" style="2" bestFit="1" customWidth="1"/>
    <col min="8" max="8" width="20.28515625" style="2" bestFit="1" customWidth="1"/>
    <col min="9" max="9" width="13.5703125" bestFit="1" customWidth="1"/>
    <col min="10" max="10" width="18.140625" bestFit="1" customWidth="1"/>
    <col min="11" max="11" width="22.140625" bestFit="1" customWidth="1"/>
    <col min="13" max="13" width="0" hidden="1" customWidth="1"/>
    <col min="16" max="16" width="0" hidden="1" customWidth="1"/>
  </cols>
  <sheetData>
    <row r="1" spans="1:11" x14ac:dyDescent="0.25">
      <c r="A1" s="35" t="s">
        <v>0</v>
      </c>
      <c r="B1" s="36" t="s">
        <v>1</v>
      </c>
      <c r="C1" s="37" t="s">
        <v>2</v>
      </c>
      <c r="D1" s="37" t="s">
        <v>79</v>
      </c>
      <c r="E1" s="36" t="s">
        <v>3</v>
      </c>
      <c r="F1" s="37" t="s">
        <v>80</v>
      </c>
      <c r="G1" s="37" t="s">
        <v>81</v>
      </c>
      <c r="H1" s="36" t="s">
        <v>4</v>
      </c>
      <c r="I1" s="38" t="s">
        <v>76</v>
      </c>
      <c r="J1" s="38" t="s">
        <v>77</v>
      </c>
      <c r="K1" s="39" t="s">
        <v>78</v>
      </c>
    </row>
    <row r="2" spans="1:11" x14ac:dyDescent="0.25">
      <c r="A2" s="3" t="s">
        <v>18</v>
      </c>
      <c r="B2" s="5">
        <v>37</v>
      </c>
      <c r="C2" s="5">
        <v>390</v>
      </c>
      <c r="D2" s="7">
        <f>C2/B2</f>
        <v>10.54054054054054</v>
      </c>
      <c r="E2" s="5">
        <v>391</v>
      </c>
      <c r="F2" s="7">
        <f>E2/B2</f>
        <v>10.567567567567568</v>
      </c>
      <c r="G2" s="9">
        <f>C2/E2</f>
        <v>0.99744245524296671</v>
      </c>
      <c r="H2" s="5">
        <v>176</v>
      </c>
      <c r="I2" s="15">
        <v>37</v>
      </c>
      <c r="J2" s="15">
        <v>0.64710000000000001</v>
      </c>
      <c r="K2" s="16">
        <v>0.53710000000000002</v>
      </c>
    </row>
    <row r="3" spans="1:11" x14ac:dyDescent="0.25">
      <c r="A3" s="4"/>
      <c r="B3" s="6"/>
      <c r="C3" s="6"/>
      <c r="D3" s="8"/>
      <c r="E3" s="6"/>
      <c r="F3" s="8"/>
      <c r="G3" s="10"/>
      <c r="H3" s="6"/>
      <c r="I3" s="17">
        <v>74</v>
      </c>
      <c r="J3" s="17">
        <v>0.62660000000000005</v>
      </c>
      <c r="K3" s="18">
        <v>0.47570000000000001</v>
      </c>
    </row>
    <row r="4" spans="1:11" x14ac:dyDescent="0.25">
      <c r="A4" s="3" t="s">
        <v>43</v>
      </c>
      <c r="B4" s="5">
        <v>3</v>
      </c>
      <c r="C4" s="5">
        <v>36</v>
      </c>
      <c r="D4" s="7">
        <f>C4/B4</f>
        <v>12</v>
      </c>
      <c r="E4" s="5">
        <v>175</v>
      </c>
      <c r="F4" s="7">
        <f>E4/B4</f>
        <v>58.333333333333336</v>
      </c>
      <c r="G4" s="9">
        <f>C4/E4</f>
        <v>0.20571428571428571</v>
      </c>
      <c r="H4" s="5">
        <v>251</v>
      </c>
      <c r="I4" s="15">
        <v>3</v>
      </c>
      <c r="J4" s="16">
        <v>0.53139999999999998</v>
      </c>
      <c r="K4" s="15">
        <v>0.57140000000000002</v>
      </c>
    </row>
    <row r="5" spans="1:11" x14ac:dyDescent="0.25">
      <c r="A5" s="4"/>
      <c r="B5" s="6"/>
      <c r="C5" s="6"/>
      <c r="D5" s="8"/>
      <c r="E5" s="6"/>
      <c r="F5" s="8"/>
      <c r="G5" s="10"/>
      <c r="H5" s="6"/>
      <c r="I5" s="17">
        <v>6</v>
      </c>
      <c r="J5" s="18">
        <v>0.37140000000000001</v>
      </c>
      <c r="K5" s="17">
        <v>0.37709999999999999</v>
      </c>
    </row>
    <row r="6" spans="1:11" x14ac:dyDescent="0.25">
      <c r="A6" s="3" t="s">
        <v>23</v>
      </c>
      <c r="B6" s="5">
        <v>5</v>
      </c>
      <c r="C6" s="5">
        <v>30</v>
      </c>
      <c r="D6" s="7">
        <f>C6/B6</f>
        <v>6</v>
      </c>
      <c r="E6" s="5">
        <v>30</v>
      </c>
      <c r="F6" s="7">
        <f>E6/B6</f>
        <v>6</v>
      </c>
      <c r="G6" s="9">
        <f>C6/E6</f>
        <v>1</v>
      </c>
      <c r="H6" s="5">
        <v>470</v>
      </c>
      <c r="I6" s="15">
        <v>5</v>
      </c>
      <c r="J6" s="16">
        <v>0.43330000000000002</v>
      </c>
      <c r="K6" s="15">
        <v>0.4667</v>
      </c>
    </row>
    <row r="7" spans="1:11" x14ac:dyDescent="0.25">
      <c r="A7" s="4"/>
      <c r="B7" s="6"/>
      <c r="C7" s="6"/>
      <c r="D7" s="8"/>
      <c r="E7" s="6"/>
      <c r="F7" s="8"/>
      <c r="G7" s="10"/>
      <c r="H7" s="6"/>
      <c r="I7" s="17">
        <v>10</v>
      </c>
      <c r="J7" s="17">
        <v>0.33329999999999999</v>
      </c>
      <c r="K7" s="17">
        <v>0.33329999999999999</v>
      </c>
    </row>
    <row r="8" spans="1:11" x14ac:dyDescent="0.25">
      <c r="A8" s="3" t="s">
        <v>44</v>
      </c>
      <c r="B8" s="5">
        <v>2</v>
      </c>
      <c r="C8" s="5">
        <v>20</v>
      </c>
      <c r="D8" s="7">
        <f>C8/B8</f>
        <v>10</v>
      </c>
      <c r="E8" s="5">
        <v>20</v>
      </c>
      <c r="F8" s="7">
        <f>E8/B8</f>
        <v>10</v>
      </c>
      <c r="G8" s="9">
        <f>C8/E8</f>
        <v>1</v>
      </c>
      <c r="H8" s="5">
        <v>512</v>
      </c>
      <c r="I8" s="15">
        <v>2</v>
      </c>
      <c r="J8" s="15">
        <v>0.2</v>
      </c>
      <c r="K8" s="16">
        <v>0.15</v>
      </c>
    </row>
    <row r="9" spans="1:11" x14ac:dyDescent="0.25">
      <c r="A9" s="4"/>
      <c r="B9" s="6"/>
      <c r="C9" s="6"/>
      <c r="D9" s="8"/>
      <c r="E9" s="6"/>
      <c r="F9" s="8"/>
      <c r="G9" s="10"/>
      <c r="H9" s="6"/>
      <c r="I9" s="17">
        <v>4</v>
      </c>
      <c r="J9" s="18">
        <v>0.25</v>
      </c>
      <c r="K9" s="17">
        <v>0.3</v>
      </c>
    </row>
    <row r="10" spans="1:11" x14ac:dyDescent="0.25">
      <c r="A10" s="3" t="s">
        <v>45</v>
      </c>
      <c r="B10" s="5">
        <v>2</v>
      </c>
      <c r="C10" s="5">
        <v>20</v>
      </c>
      <c r="D10" s="7">
        <f>C10/B10</f>
        <v>10</v>
      </c>
      <c r="E10" s="5">
        <v>20</v>
      </c>
      <c r="F10" s="7">
        <f>E10/B10</f>
        <v>10</v>
      </c>
      <c r="G10" s="9">
        <f>C10/E10</f>
        <v>1</v>
      </c>
      <c r="H10" s="5">
        <v>512</v>
      </c>
      <c r="I10" s="15">
        <v>2</v>
      </c>
      <c r="J10" s="15">
        <v>0.35</v>
      </c>
      <c r="K10" s="16">
        <v>0.3</v>
      </c>
    </row>
    <row r="11" spans="1:11" x14ac:dyDescent="0.25">
      <c r="A11" s="4"/>
      <c r="B11" s="6"/>
      <c r="C11" s="6"/>
      <c r="D11" s="8"/>
      <c r="E11" s="6"/>
      <c r="F11" s="8"/>
      <c r="G11" s="10"/>
      <c r="H11" s="6"/>
      <c r="I11" s="17">
        <v>4</v>
      </c>
      <c r="J11" s="17">
        <v>0.3</v>
      </c>
      <c r="K11" s="18">
        <v>0.25</v>
      </c>
    </row>
    <row r="12" spans="1:11" x14ac:dyDescent="0.25">
      <c r="A12" s="28" t="s">
        <v>22</v>
      </c>
      <c r="B12" s="5">
        <v>4</v>
      </c>
      <c r="C12" s="5">
        <v>60</v>
      </c>
      <c r="D12" s="7">
        <f>C12/B12</f>
        <v>15</v>
      </c>
      <c r="E12" s="5">
        <v>60</v>
      </c>
      <c r="F12" s="7">
        <f>E12/B12</f>
        <v>15</v>
      </c>
      <c r="G12" s="9">
        <f>C12/E12</f>
        <v>1</v>
      </c>
      <c r="H12" s="5">
        <v>577</v>
      </c>
      <c r="I12" s="15">
        <v>4</v>
      </c>
      <c r="J12" s="15">
        <v>0.45</v>
      </c>
      <c r="K12" s="16">
        <v>0.43330000000000002</v>
      </c>
    </row>
    <row r="13" spans="1:11" ht="15.75" customHeight="1" x14ac:dyDescent="0.25">
      <c r="A13" s="29"/>
      <c r="B13" s="6"/>
      <c r="C13" s="6"/>
      <c r="D13" s="8"/>
      <c r="E13" s="6"/>
      <c r="F13" s="8"/>
      <c r="G13" s="10"/>
      <c r="H13" s="6"/>
      <c r="I13" s="17">
        <v>8</v>
      </c>
      <c r="J13" s="17">
        <v>0.48330000000000001</v>
      </c>
      <c r="K13" s="18">
        <v>0.35</v>
      </c>
    </row>
    <row r="14" spans="1:11" ht="15.75" customHeight="1" x14ac:dyDescent="0.25">
      <c r="A14" s="3" t="s">
        <v>7</v>
      </c>
      <c r="B14" s="5">
        <v>3</v>
      </c>
      <c r="C14" s="5">
        <v>30</v>
      </c>
      <c r="D14" s="7">
        <f>C14/B14</f>
        <v>10</v>
      </c>
      <c r="E14" s="5">
        <v>900</v>
      </c>
      <c r="F14" s="7">
        <f>E14/B14</f>
        <v>300</v>
      </c>
      <c r="G14" s="13">
        <f>C14/E14</f>
        <v>3.3333333333333333E-2</v>
      </c>
      <c r="H14" s="5">
        <v>128</v>
      </c>
      <c r="I14" s="15">
        <v>3</v>
      </c>
      <c r="J14" s="15">
        <v>9.2200000000000004E-2</v>
      </c>
      <c r="K14" s="16">
        <v>5.33E-2</v>
      </c>
    </row>
    <row r="15" spans="1:11" x14ac:dyDescent="0.25">
      <c r="A15" s="4"/>
      <c r="B15" s="6"/>
      <c r="C15" s="6"/>
      <c r="D15" s="8"/>
      <c r="E15" s="6"/>
      <c r="F15" s="8"/>
      <c r="G15" s="14"/>
      <c r="H15" s="6"/>
      <c r="I15" s="17">
        <v>6</v>
      </c>
      <c r="J15" s="17">
        <v>5.67E-2</v>
      </c>
      <c r="K15" s="18">
        <v>1.89E-2</v>
      </c>
    </row>
    <row r="16" spans="1:11" x14ac:dyDescent="0.25">
      <c r="A16" s="3" t="s">
        <v>27</v>
      </c>
      <c r="B16" s="5">
        <v>3</v>
      </c>
      <c r="C16" s="5">
        <v>467</v>
      </c>
      <c r="D16" s="7">
        <f>C16/B16</f>
        <v>155.66666666666666</v>
      </c>
      <c r="E16" s="5">
        <v>3840</v>
      </c>
      <c r="F16" s="7">
        <f>E16/B16</f>
        <v>1280</v>
      </c>
      <c r="G16" s="9">
        <f>C16/E16</f>
        <v>0.12161458333333333</v>
      </c>
      <c r="H16" s="5">
        <v>166</v>
      </c>
      <c r="I16" s="19">
        <v>3</v>
      </c>
      <c r="J16" s="20">
        <v>0.4526</v>
      </c>
      <c r="K16" s="26">
        <v>0.68569999999999998</v>
      </c>
    </row>
    <row r="17" spans="1:11" x14ac:dyDescent="0.25">
      <c r="A17" s="4"/>
      <c r="B17" s="6"/>
      <c r="C17" s="6"/>
      <c r="D17" s="8"/>
      <c r="E17" s="6"/>
      <c r="F17" s="8"/>
      <c r="G17" s="10"/>
      <c r="H17" s="6"/>
      <c r="I17" s="19">
        <v>6</v>
      </c>
      <c r="J17" s="20">
        <v>0.4516</v>
      </c>
      <c r="K17" s="26">
        <v>0.66639999999999999</v>
      </c>
    </row>
    <row r="18" spans="1:11" x14ac:dyDescent="0.25">
      <c r="A18" s="3" t="s">
        <v>26</v>
      </c>
      <c r="B18" s="5">
        <v>4</v>
      </c>
      <c r="C18" s="5">
        <v>40</v>
      </c>
      <c r="D18" s="7">
        <f>C18/B18</f>
        <v>10</v>
      </c>
      <c r="E18" s="5">
        <v>1380</v>
      </c>
      <c r="F18" s="7">
        <f>E18/B18</f>
        <v>345</v>
      </c>
      <c r="G18" s="13">
        <f>C18/E18</f>
        <v>2.8985507246376812E-2</v>
      </c>
      <c r="H18" s="5">
        <v>1639</v>
      </c>
      <c r="I18" s="15">
        <v>4</v>
      </c>
      <c r="J18" s="15">
        <v>0.58189999999999997</v>
      </c>
      <c r="K18" s="16">
        <v>0.53259999999999996</v>
      </c>
    </row>
    <row r="19" spans="1:11" x14ac:dyDescent="0.25">
      <c r="A19" s="4"/>
      <c r="B19" s="6"/>
      <c r="C19" s="6"/>
      <c r="D19" s="8"/>
      <c r="E19" s="6"/>
      <c r="F19" s="8"/>
      <c r="G19" s="14"/>
      <c r="H19" s="6"/>
      <c r="I19" s="17">
        <v>8</v>
      </c>
      <c r="J19" s="18">
        <v>0.49780000000000002</v>
      </c>
      <c r="K19" s="17">
        <v>0.49859999999999999</v>
      </c>
    </row>
    <row r="20" spans="1:11" x14ac:dyDescent="0.25">
      <c r="A20" s="3" t="s">
        <v>24</v>
      </c>
      <c r="B20" s="7">
        <v>2</v>
      </c>
      <c r="C20" s="7">
        <v>28</v>
      </c>
      <c r="D20" s="7">
        <f t="shared" ref="D20:D114" si="0">C20/B20</f>
        <v>14</v>
      </c>
      <c r="E20" s="7">
        <v>28</v>
      </c>
      <c r="F20" s="7">
        <f t="shared" ref="F20:F114" si="1">E20/B20</f>
        <v>14</v>
      </c>
      <c r="G20" s="9">
        <f t="shared" ref="G20:G114" si="2">C20/E20</f>
        <v>1</v>
      </c>
      <c r="H20" s="7">
        <v>286</v>
      </c>
      <c r="I20" s="15">
        <v>2</v>
      </c>
      <c r="J20" s="15">
        <v>3.5700000000000003E-2</v>
      </c>
      <c r="K20" s="15">
        <v>3.5700000000000003E-2</v>
      </c>
    </row>
    <row r="21" spans="1:11" x14ac:dyDescent="0.25">
      <c r="A21" s="4"/>
      <c r="B21" s="8"/>
      <c r="C21" s="8"/>
      <c r="D21" s="8"/>
      <c r="E21" s="8"/>
      <c r="F21" s="8"/>
      <c r="G21" s="10"/>
      <c r="H21" s="8"/>
      <c r="I21" s="17">
        <v>4</v>
      </c>
      <c r="J21" s="18">
        <v>0</v>
      </c>
      <c r="K21" s="17">
        <v>7.1400000000000005E-2</v>
      </c>
    </row>
    <row r="22" spans="1:11" x14ac:dyDescent="0.25">
      <c r="A22" s="3" t="s">
        <v>63</v>
      </c>
      <c r="B22" s="7">
        <v>2</v>
      </c>
      <c r="C22" s="7">
        <v>250</v>
      </c>
      <c r="D22" s="7">
        <f t="shared" si="0"/>
        <v>125</v>
      </c>
      <c r="E22" s="7">
        <v>250</v>
      </c>
      <c r="F22" s="7">
        <f t="shared" si="1"/>
        <v>125</v>
      </c>
      <c r="G22" s="9">
        <f t="shared" si="2"/>
        <v>1</v>
      </c>
      <c r="H22" s="7">
        <v>720</v>
      </c>
      <c r="I22" s="19">
        <v>2</v>
      </c>
      <c r="J22" s="19">
        <v>0.432</v>
      </c>
      <c r="K22" s="27">
        <v>0.38400000000000001</v>
      </c>
    </row>
    <row r="23" spans="1:11" x14ac:dyDescent="0.25">
      <c r="A23" s="4"/>
      <c r="B23" s="8"/>
      <c r="C23" s="8"/>
      <c r="D23" s="8"/>
      <c r="E23" s="8"/>
      <c r="F23" s="8"/>
      <c r="G23" s="10"/>
      <c r="H23" s="8"/>
      <c r="I23" s="19">
        <v>4</v>
      </c>
      <c r="J23" s="20">
        <v>0.42</v>
      </c>
      <c r="K23" s="26">
        <v>0.42399999999999999</v>
      </c>
    </row>
    <row r="24" spans="1:11" x14ac:dyDescent="0.25">
      <c r="A24" s="30" t="s">
        <v>39</v>
      </c>
      <c r="B24" s="7">
        <v>12</v>
      </c>
      <c r="C24" s="7">
        <v>390</v>
      </c>
      <c r="D24" s="7">
        <f t="shared" si="0"/>
        <v>32.5</v>
      </c>
      <c r="E24" s="7">
        <v>390</v>
      </c>
      <c r="F24" s="7">
        <f t="shared" si="1"/>
        <v>32.5</v>
      </c>
      <c r="G24" s="9">
        <f t="shared" si="2"/>
        <v>1</v>
      </c>
      <c r="H24" s="7">
        <v>300</v>
      </c>
      <c r="I24" s="15">
        <v>12</v>
      </c>
      <c r="J24" s="15">
        <v>0.50260000000000005</v>
      </c>
      <c r="K24" s="16">
        <v>0.42820000000000003</v>
      </c>
    </row>
    <row r="25" spans="1:11" x14ac:dyDescent="0.25">
      <c r="A25" s="31"/>
      <c r="B25" s="8"/>
      <c r="C25" s="8"/>
      <c r="D25" s="8"/>
      <c r="E25" s="8"/>
      <c r="F25" s="8"/>
      <c r="G25" s="10"/>
      <c r="H25" s="8"/>
      <c r="I25" s="17">
        <v>24</v>
      </c>
      <c r="J25" s="17">
        <v>0.4718</v>
      </c>
      <c r="K25" s="18">
        <v>0.33589999999999998</v>
      </c>
    </row>
    <row r="26" spans="1:11" x14ac:dyDescent="0.25">
      <c r="A26" s="30" t="s">
        <v>40</v>
      </c>
      <c r="B26" s="7">
        <v>12</v>
      </c>
      <c r="C26" s="7">
        <v>390</v>
      </c>
      <c r="D26" s="7">
        <f t="shared" si="0"/>
        <v>32.5</v>
      </c>
      <c r="E26" s="7">
        <v>390</v>
      </c>
      <c r="F26" s="7">
        <f t="shared" si="1"/>
        <v>32.5</v>
      </c>
      <c r="G26" s="9">
        <f t="shared" si="2"/>
        <v>1</v>
      </c>
      <c r="H26" s="7">
        <v>300</v>
      </c>
      <c r="I26" s="19">
        <v>12</v>
      </c>
      <c r="J26" s="19">
        <v>0.50509999999999999</v>
      </c>
      <c r="K26" s="27">
        <v>0.42309999999999998</v>
      </c>
    </row>
    <row r="27" spans="1:11" x14ac:dyDescent="0.25">
      <c r="A27" s="31"/>
      <c r="B27" s="8"/>
      <c r="C27" s="8"/>
      <c r="D27" s="8"/>
      <c r="E27" s="8"/>
      <c r="F27" s="8"/>
      <c r="G27" s="10"/>
      <c r="H27" s="8"/>
      <c r="I27" s="19">
        <v>24</v>
      </c>
      <c r="J27" s="19">
        <v>0.48720000000000002</v>
      </c>
      <c r="K27" s="27">
        <v>0.3846</v>
      </c>
    </row>
    <row r="28" spans="1:11" x14ac:dyDescent="0.25">
      <c r="A28" s="30" t="s">
        <v>41</v>
      </c>
      <c r="B28" s="7">
        <v>12</v>
      </c>
      <c r="C28" s="7">
        <v>390</v>
      </c>
      <c r="D28" s="7">
        <f t="shared" si="0"/>
        <v>32.5</v>
      </c>
      <c r="E28" s="7">
        <v>390</v>
      </c>
      <c r="F28" s="7">
        <f t="shared" si="1"/>
        <v>32.5</v>
      </c>
      <c r="G28" s="9">
        <f t="shared" si="2"/>
        <v>1</v>
      </c>
      <c r="H28" s="7">
        <v>300</v>
      </c>
      <c r="I28" s="15">
        <v>12</v>
      </c>
      <c r="J28" s="15">
        <v>0.57689999999999997</v>
      </c>
      <c r="K28" s="16">
        <v>0.44619999999999999</v>
      </c>
    </row>
    <row r="29" spans="1:11" x14ac:dyDescent="0.25">
      <c r="A29" s="31"/>
      <c r="B29" s="8"/>
      <c r="C29" s="8"/>
      <c r="D29" s="8"/>
      <c r="E29" s="8"/>
      <c r="F29" s="8"/>
      <c r="G29" s="10"/>
      <c r="H29" s="8"/>
      <c r="I29" s="17">
        <v>24</v>
      </c>
      <c r="J29" s="17">
        <v>0.49230000000000002</v>
      </c>
      <c r="K29" s="18">
        <v>0.33850000000000002</v>
      </c>
    </row>
    <row r="30" spans="1:11" x14ac:dyDescent="0.25">
      <c r="A30" s="3" t="s">
        <v>54</v>
      </c>
      <c r="B30" s="11">
        <v>3</v>
      </c>
      <c r="C30" s="11">
        <v>139</v>
      </c>
      <c r="D30" s="24">
        <f t="shared" si="0"/>
        <v>46.333333333333336</v>
      </c>
      <c r="E30" s="11">
        <v>400</v>
      </c>
      <c r="F30" s="24">
        <f t="shared" si="1"/>
        <v>133.33333333333334</v>
      </c>
      <c r="G30" s="9">
        <f t="shared" si="2"/>
        <v>0.34749999999999998</v>
      </c>
      <c r="H30" s="5">
        <v>80</v>
      </c>
      <c r="I30" s="19">
        <v>3</v>
      </c>
      <c r="J30" s="19">
        <v>0.19</v>
      </c>
      <c r="K30" s="27">
        <v>0.1575</v>
      </c>
    </row>
    <row r="31" spans="1:11" x14ac:dyDescent="0.25">
      <c r="A31" s="4"/>
      <c r="B31" s="12"/>
      <c r="C31" s="12"/>
      <c r="D31" s="25"/>
      <c r="E31" s="12"/>
      <c r="F31" s="25"/>
      <c r="G31" s="10"/>
      <c r="H31" s="6"/>
      <c r="I31" s="19">
        <v>6</v>
      </c>
      <c r="J31" s="20">
        <v>0.19</v>
      </c>
      <c r="K31" s="26">
        <v>0.2</v>
      </c>
    </row>
    <row r="32" spans="1:11" x14ac:dyDescent="0.25">
      <c r="A32" s="3" t="s">
        <v>55</v>
      </c>
      <c r="B32" s="11">
        <v>2</v>
      </c>
      <c r="C32" s="11">
        <v>276</v>
      </c>
      <c r="D32" s="24">
        <f t="shared" si="0"/>
        <v>138</v>
      </c>
      <c r="E32" s="11">
        <v>600</v>
      </c>
      <c r="F32" s="24">
        <f t="shared" si="1"/>
        <v>300</v>
      </c>
      <c r="G32" s="9">
        <f t="shared" si="2"/>
        <v>0.46</v>
      </c>
      <c r="H32" s="5">
        <v>80</v>
      </c>
      <c r="I32" s="15">
        <v>2</v>
      </c>
      <c r="J32" s="16">
        <v>0.29499999999999998</v>
      </c>
      <c r="K32" s="15">
        <v>0.52500000000000002</v>
      </c>
    </row>
    <row r="33" spans="1:11" x14ac:dyDescent="0.25">
      <c r="A33" s="4"/>
      <c r="B33" s="12"/>
      <c r="C33" s="12"/>
      <c r="D33" s="25"/>
      <c r="E33" s="12"/>
      <c r="F33" s="25"/>
      <c r="G33" s="10"/>
      <c r="H33" s="6"/>
      <c r="I33" s="17">
        <v>4</v>
      </c>
      <c r="J33" s="18">
        <v>0.20330000000000001</v>
      </c>
      <c r="K33" s="17">
        <v>0.20499999999999999</v>
      </c>
    </row>
    <row r="34" spans="1:11" x14ac:dyDescent="0.25">
      <c r="A34" s="3" t="s">
        <v>56</v>
      </c>
      <c r="B34" s="11">
        <v>6</v>
      </c>
      <c r="C34" s="11">
        <v>139</v>
      </c>
      <c r="D34" s="24">
        <f t="shared" si="0"/>
        <v>23.166666666666668</v>
      </c>
      <c r="E34" s="11">
        <v>400</v>
      </c>
      <c r="F34" s="24">
        <f t="shared" si="1"/>
        <v>66.666666666666671</v>
      </c>
      <c r="G34" s="9">
        <f t="shared" si="2"/>
        <v>0.34749999999999998</v>
      </c>
      <c r="H34" s="5">
        <v>80</v>
      </c>
      <c r="I34" s="19">
        <v>6</v>
      </c>
      <c r="J34" s="20">
        <v>0.24</v>
      </c>
      <c r="K34" s="26">
        <v>0.26750000000000002</v>
      </c>
    </row>
    <row r="35" spans="1:11" x14ac:dyDescent="0.25">
      <c r="A35" s="4"/>
      <c r="B35" s="12"/>
      <c r="C35" s="12"/>
      <c r="D35" s="25"/>
      <c r="E35" s="12"/>
      <c r="F35" s="25"/>
      <c r="G35" s="10"/>
      <c r="H35" s="6"/>
      <c r="I35" s="19">
        <v>12</v>
      </c>
      <c r="J35" s="20">
        <v>0.23</v>
      </c>
      <c r="K35" s="26">
        <v>0.3175</v>
      </c>
    </row>
    <row r="36" spans="1:11" x14ac:dyDescent="0.25">
      <c r="A36" s="3" t="s">
        <v>57</v>
      </c>
      <c r="B36" s="11">
        <v>2</v>
      </c>
      <c r="C36" s="11">
        <v>139</v>
      </c>
      <c r="D36" s="24">
        <f t="shared" si="0"/>
        <v>69.5</v>
      </c>
      <c r="E36" s="11">
        <v>322</v>
      </c>
      <c r="F36" s="24">
        <f t="shared" si="1"/>
        <v>161</v>
      </c>
      <c r="G36" s="9">
        <f t="shared" si="2"/>
        <v>0.43167701863354035</v>
      </c>
      <c r="H36" s="5">
        <v>512</v>
      </c>
      <c r="I36" s="15">
        <v>2</v>
      </c>
      <c r="J36" s="16">
        <v>0.18010000000000001</v>
      </c>
      <c r="K36" s="15">
        <v>0.4224</v>
      </c>
    </row>
    <row r="37" spans="1:11" x14ac:dyDescent="0.25">
      <c r="A37" s="4"/>
      <c r="B37" s="12"/>
      <c r="C37" s="12"/>
      <c r="D37" s="25"/>
      <c r="E37" s="12"/>
      <c r="F37" s="25"/>
      <c r="G37" s="10"/>
      <c r="H37" s="6"/>
      <c r="I37" s="17">
        <v>4</v>
      </c>
      <c r="J37" s="18">
        <v>0.18010000000000001</v>
      </c>
      <c r="K37" s="17">
        <v>0.48139999999999999</v>
      </c>
    </row>
    <row r="38" spans="1:11" x14ac:dyDescent="0.25">
      <c r="A38" s="3" t="s">
        <v>17</v>
      </c>
      <c r="B38" s="11">
        <v>2</v>
      </c>
      <c r="C38" s="11">
        <v>100</v>
      </c>
      <c r="D38" s="24">
        <f t="shared" si="0"/>
        <v>50</v>
      </c>
      <c r="E38" s="11">
        <v>100</v>
      </c>
      <c r="F38" s="24">
        <f t="shared" si="1"/>
        <v>50</v>
      </c>
      <c r="G38" s="9">
        <f t="shared" si="2"/>
        <v>1</v>
      </c>
      <c r="H38" s="5">
        <v>96</v>
      </c>
      <c r="I38" s="19">
        <v>2</v>
      </c>
      <c r="J38" s="19">
        <v>0.35</v>
      </c>
      <c r="K38" s="27">
        <v>0.28000000000000003</v>
      </c>
    </row>
    <row r="39" spans="1:11" x14ac:dyDescent="0.25">
      <c r="A39" s="4"/>
      <c r="B39" s="12"/>
      <c r="C39" s="12"/>
      <c r="D39" s="25"/>
      <c r="E39" s="12"/>
      <c r="F39" s="25"/>
      <c r="G39" s="10"/>
      <c r="H39" s="6"/>
      <c r="I39" s="19">
        <v>4</v>
      </c>
      <c r="J39" s="19">
        <v>0.31</v>
      </c>
      <c r="K39" s="27">
        <v>0.28999999999999998</v>
      </c>
    </row>
    <row r="40" spans="1:11" x14ac:dyDescent="0.25">
      <c r="A40" s="3" t="s">
        <v>42</v>
      </c>
      <c r="B40" s="11">
        <v>5</v>
      </c>
      <c r="C40" s="11">
        <v>500</v>
      </c>
      <c r="D40" s="24">
        <f t="shared" si="0"/>
        <v>100</v>
      </c>
      <c r="E40" s="11">
        <v>4500</v>
      </c>
      <c r="F40" s="24">
        <f t="shared" si="1"/>
        <v>900</v>
      </c>
      <c r="G40" s="9">
        <f t="shared" si="2"/>
        <v>0.1111111111111111</v>
      </c>
      <c r="H40" s="5">
        <v>140</v>
      </c>
      <c r="I40" s="15">
        <v>5</v>
      </c>
      <c r="J40" s="16">
        <v>9.11E-2</v>
      </c>
      <c r="K40" s="15">
        <v>0.18160000000000001</v>
      </c>
    </row>
    <row r="41" spans="1:11" x14ac:dyDescent="0.25">
      <c r="A41" s="4"/>
      <c r="B41" s="12"/>
      <c r="C41" s="12"/>
      <c r="D41" s="25"/>
      <c r="E41" s="12"/>
      <c r="F41" s="25"/>
      <c r="G41" s="10"/>
      <c r="H41" s="6"/>
      <c r="I41" s="17">
        <v>10</v>
      </c>
      <c r="J41" s="18">
        <v>8.9099999999999999E-2</v>
      </c>
      <c r="K41" s="17">
        <v>0.1804</v>
      </c>
    </row>
    <row r="42" spans="1:11" x14ac:dyDescent="0.25">
      <c r="A42" s="3" t="s">
        <v>28</v>
      </c>
      <c r="B42" s="11">
        <v>2</v>
      </c>
      <c r="C42" s="11">
        <v>23</v>
      </c>
      <c r="D42" s="24">
        <f t="shared" si="0"/>
        <v>11.5</v>
      </c>
      <c r="E42" s="11">
        <v>861</v>
      </c>
      <c r="F42" s="24">
        <f t="shared" si="1"/>
        <v>430.5</v>
      </c>
      <c r="G42" s="13">
        <f t="shared" si="2"/>
        <v>2.6713124274099883E-2</v>
      </c>
      <c r="H42" s="5">
        <v>136</v>
      </c>
      <c r="I42" s="19">
        <v>2</v>
      </c>
      <c r="J42" s="19">
        <v>0.47389999999999999</v>
      </c>
      <c r="K42" s="27">
        <v>0.33100000000000002</v>
      </c>
    </row>
    <row r="43" spans="1:11" x14ac:dyDescent="0.25">
      <c r="A43" s="4"/>
      <c r="B43" s="12"/>
      <c r="C43" s="12"/>
      <c r="D43" s="25"/>
      <c r="E43" s="12"/>
      <c r="F43" s="25"/>
      <c r="G43" s="14"/>
      <c r="H43" s="6"/>
      <c r="I43" s="19">
        <v>4</v>
      </c>
      <c r="J43" s="19">
        <v>0.50290000000000001</v>
      </c>
      <c r="K43" s="27">
        <v>0.33910000000000001</v>
      </c>
    </row>
    <row r="44" spans="1:11" x14ac:dyDescent="0.25">
      <c r="A44" s="3" t="s">
        <v>64</v>
      </c>
      <c r="B44" s="11">
        <v>7</v>
      </c>
      <c r="C44" s="11">
        <v>8926</v>
      </c>
      <c r="D44" s="24">
        <f t="shared" si="0"/>
        <v>1275.1428571428571</v>
      </c>
      <c r="E44" s="11">
        <v>7711</v>
      </c>
      <c r="F44" s="24">
        <f t="shared" si="1"/>
        <v>1101.5714285714287</v>
      </c>
      <c r="G44" s="9">
        <f t="shared" si="2"/>
        <v>1.1575671119180391</v>
      </c>
      <c r="H44" s="5">
        <v>96</v>
      </c>
      <c r="I44" s="15">
        <v>7</v>
      </c>
      <c r="J44" s="15">
        <v>0.59119999999999995</v>
      </c>
      <c r="K44" s="16">
        <v>0.46310000000000001</v>
      </c>
    </row>
    <row r="45" spans="1:11" x14ac:dyDescent="0.25">
      <c r="A45" s="4"/>
      <c r="B45" s="12"/>
      <c r="C45" s="12"/>
      <c r="D45" s="25"/>
      <c r="E45" s="12"/>
      <c r="F45" s="25"/>
      <c r="G45" s="10"/>
      <c r="H45" s="6"/>
      <c r="I45" s="17">
        <v>14</v>
      </c>
      <c r="J45" s="18">
        <v>0.52280000000000004</v>
      </c>
      <c r="K45" s="17">
        <v>0.52549999999999997</v>
      </c>
    </row>
    <row r="46" spans="1:11" x14ac:dyDescent="0.25">
      <c r="A46" s="3" t="s">
        <v>8</v>
      </c>
      <c r="B46" s="11">
        <v>14</v>
      </c>
      <c r="C46" s="11">
        <v>560</v>
      </c>
      <c r="D46" s="24">
        <f t="shared" si="0"/>
        <v>40</v>
      </c>
      <c r="E46" s="11">
        <v>1690</v>
      </c>
      <c r="F46" s="24">
        <f t="shared" si="1"/>
        <v>120.71428571428571</v>
      </c>
      <c r="G46" s="9">
        <f t="shared" si="2"/>
        <v>0.33136094674556216</v>
      </c>
      <c r="H46" s="5">
        <v>131</v>
      </c>
      <c r="I46" s="19">
        <v>14</v>
      </c>
      <c r="J46" s="19">
        <v>0.18990000000000001</v>
      </c>
      <c r="K46" s="27">
        <v>0.1799</v>
      </c>
    </row>
    <row r="47" spans="1:11" x14ac:dyDescent="0.25">
      <c r="A47" s="4"/>
      <c r="B47" s="12"/>
      <c r="C47" s="12"/>
      <c r="D47" s="25"/>
      <c r="E47" s="12"/>
      <c r="F47" s="25"/>
      <c r="G47" s="10"/>
      <c r="H47" s="6"/>
      <c r="I47" s="19">
        <v>28</v>
      </c>
      <c r="J47" s="19">
        <v>0.18279999999999999</v>
      </c>
      <c r="K47" s="27">
        <v>0.1343</v>
      </c>
    </row>
    <row r="48" spans="1:11" s="1" customFormat="1" x14ac:dyDescent="0.25">
      <c r="A48" s="32" t="s">
        <v>14</v>
      </c>
      <c r="B48" s="11">
        <v>4</v>
      </c>
      <c r="C48" s="11">
        <v>24</v>
      </c>
      <c r="D48" s="24">
        <f t="shared" si="0"/>
        <v>6</v>
      </c>
      <c r="E48" s="11">
        <v>88</v>
      </c>
      <c r="F48" s="24">
        <f t="shared" si="1"/>
        <v>22</v>
      </c>
      <c r="G48" s="9">
        <f t="shared" si="2"/>
        <v>0.27272727272727271</v>
      </c>
      <c r="H48" s="5">
        <v>350</v>
      </c>
      <c r="I48" s="15">
        <v>4</v>
      </c>
      <c r="J48" s="15">
        <v>0.55679999999999996</v>
      </c>
      <c r="K48" s="16">
        <v>0.17050000000000001</v>
      </c>
    </row>
    <row r="49" spans="1:12" s="1" customFormat="1" x14ac:dyDescent="0.25">
      <c r="A49" s="33"/>
      <c r="B49" s="12"/>
      <c r="C49" s="12"/>
      <c r="D49" s="25"/>
      <c r="E49" s="12"/>
      <c r="F49" s="25"/>
      <c r="G49" s="10"/>
      <c r="H49" s="6"/>
      <c r="I49" s="17">
        <v>8</v>
      </c>
      <c r="J49" s="17">
        <v>0.3977</v>
      </c>
      <c r="K49" s="18">
        <v>0.1477</v>
      </c>
      <c r="L49" t="s">
        <v>82</v>
      </c>
    </row>
    <row r="50" spans="1:12" s="1" customFormat="1" x14ac:dyDescent="0.25">
      <c r="A50" s="32" t="s">
        <v>29</v>
      </c>
      <c r="B50" s="11">
        <v>14</v>
      </c>
      <c r="C50" s="11">
        <v>200</v>
      </c>
      <c r="D50" s="24">
        <f t="shared" si="0"/>
        <v>14.285714285714286</v>
      </c>
      <c r="E50" s="11">
        <v>2050</v>
      </c>
      <c r="F50" s="24">
        <f t="shared" si="1"/>
        <v>146.42857142857142</v>
      </c>
      <c r="G50" s="9">
        <f t="shared" si="2"/>
        <v>9.7560975609756101E-2</v>
      </c>
      <c r="H50" s="5">
        <v>131</v>
      </c>
      <c r="I50" s="15">
        <v>14</v>
      </c>
      <c r="J50" s="15">
        <v>0.61460000000000004</v>
      </c>
      <c r="K50" s="16">
        <v>0.182</v>
      </c>
    </row>
    <row r="51" spans="1:12" s="1" customFormat="1" x14ac:dyDescent="0.25">
      <c r="A51" s="33"/>
      <c r="B51" s="12"/>
      <c r="C51" s="12"/>
      <c r="D51" s="25"/>
      <c r="E51" s="12"/>
      <c r="F51" s="25"/>
      <c r="G51" s="10"/>
      <c r="H51" s="6"/>
      <c r="I51" s="17">
        <v>28</v>
      </c>
      <c r="J51" s="17">
        <v>0.60340000000000005</v>
      </c>
      <c r="K51" s="18">
        <v>0.13370000000000001</v>
      </c>
    </row>
    <row r="52" spans="1:12" x14ac:dyDescent="0.25">
      <c r="A52" s="3" t="s">
        <v>20</v>
      </c>
      <c r="B52" s="11">
        <v>7</v>
      </c>
      <c r="C52" s="11">
        <v>175</v>
      </c>
      <c r="D52" s="24">
        <f t="shared" si="0"/>
        <v>25</v>
      </c>
      <c r="E52" s="11">
        <v>175</v>
      </c>
      <c r="F52" s="24">
        <f t="shared" si="1"/>
        <v>25</v>
      </c>
      <c r="G52" s="9">
        <f t="shared" si="2"/>
        <v>1</v>
      </c>
      <c r="H52" s="5">
        <v>463</v>
      </c>
      <c r="I52" s="15">
        <v>7</v>
      </c>
      <c r="J52" s="15">
        <v>0.3886</v>
      </c>
      <c r="K52" s="16">
        <v>0.34289999999999998</v>
      </c>
    </row>
    <row r="53" spans="1:12" x14ac:dyDescent="0.25">
      <c r="A53" s="4"/>
      <c r="B53" s="12"/>
      <c r="C53" s="12"/>
      <c r="D53" s="25"/>
      <c r="E53" s="12"/>
      <c r="F53" s="25"/>
      <c r="G53" s="10"/>
      <c r="H53" s="6"/>
      <c r="I53" s="17">
        <v>14</v>
      </c>
      <c r="J53" s="17">
        <v>0.4229</v>
      </c>
      <c r="K53" s="18">
        <v>0.34289999999999998</v>
      </c>
    </row>
    <row r="54" spans="1:12" x14ac:dyDescent="0.25">
      <c r="A54" s="3" t="s">
        <v>65</v>
      </c>
      <c r="B54" s="11">
        <v>2</v>
      </c>
      <c r="C54" s="11">
        <v>1320</v>
      </c>
      <c r="D54" s="24">
        <f t="shared" si="0"/>
        <v>660</v>
      </c>
      <c r="E54" s="11">
        <v>3601</v>
      </c>
      <c r="F54" s="24">
        <f t="shared" si="1"/>
        <v>1800.5</v>
      </c>
      <c r="G54" s="9">
        <f t="shared" si="2"/>
        <v>0.36656484309913911</v>
      </c>
      <c r="H54" s="5">
        <v>500</v>
      </c>
      <c r="I54" s="19">
        <v>2</v>
      </c>
      <c r="J54" s="19">
        <v>0.46710000000000002</v>
      </c>
      <c r="K54" s="27">
        <v>0.4657</v>
      </c>
    </row>
    <row r="55" spans="1:12" x14ac:dyDescent="0.25">
      <c r="A55" s="4"/>
      <c r="B55" s="12"/>
      <c r="C55" s="12"/>
      <c r="D55" s="25"/>
      <c r="E55" s="12"/>
      <c r="F55" s="25"/>
      <c r="G55" s="10"/>
      <c r="H55" s="6"/>
      <c r="I55" s="19">
        <v>4</v>
      </c>
      <c r="J55" s="19">
        <v>0.4713</v>
      </c>
      <c r="K55" s="27">
        <v>0.4632</v>
      </c>
    </row>
    <row r="56" spans="1:12" x14ac:dyDescent="0.25">
      <c r="A56" s="3" t="s">
        <v>66</v>
      </c>
      <c r="B56" s="11">
        <v>2</v>
      </c>
      <c r="C56" s="11">
        <v>810</v>
      </c>
      <c r="D56" s="24">
        <f t="shared" si="0"/>
        <v>405</v>
      </c>
      <c r="E56" s="11">
        <v>3636</v>
      </c>
      <c r="F56" s="24">
        <f t="shared" si="1"/>
        <v>1818</v>
      </c>
      <c r="G56" s="9">
        <f t="shared" si="2"/>
        <v>0.22277227722772278</v>
      </c>
      <c r="H56" s="5">
        <v>500</v>
      </c>
      <c r="I56" s="15">
        <v>2</v>
      </c>
      <c r="J56" s="16">
        <v>0.40429999999999999</v>
      </c>
      <c r="K56" s="21">
        <v>0.4128</v>
      </c>
    </row>
    <row r="57" spans="1:12" x14ac:dyDescent="0.25">
      <c r="A57" s="4"/>
      <c r="B57" s="12"/>
      <c r="C57" s="12"/>
      <c r="D57" s="25"/>
      <c r="E57" s="12"/>
      <c r="F57" s="25"/>
      <c r="G57" s="10"/>
      <c r="H57" s="6"/>
      <c r="I57" s="17">
        <v>4</v>
      </c>
      <c r="J57" s="17">
        <v>0.40649999999999997</v>
      </c>
      <c r="K57" s="18">
        <v>0.39300000000000002</v>
      </c>
    </row>
    <row r="58" spans="1:12" x14ac:dyDescent="0.25">
      <c r="A58" s="3" t="s">
        <v>6</v>
      </c>
      <c r="B58" s="11">
        <v>2</v>
      </c>
      <c r="C58" s="11">
        <v>50</v>
      </c>
      <c r="D58" s="24">
        <f t="shared" si="0"/>
        <v>25</v>
      </c>
      <c r="E58" s="11">
        <v>150</v>
      </c>
      <c r="F58" s="24">
        <f t="shared" si="1"/>
        <v>75</v>
      </c>
      <c r="G58" s="9">
        <f t="shared" si="2"/>
        <v>0.33333333333333331</v>
      </c>
      <c r="H58" s="5">
        <v>150</v>
      </c>
      <c r="I58" s="19">
        <v>2</v>
      </c>
      <c r="J58" s="20">
        <v>0.27329999999999999</v>
      </c>
      <c r="K58" s="26">
        <v>0.34670000000000001</v>
      </c>
    </row>
    <row r="59" spans="1:12" x14ac:dyDescent="0.25">
      <c r="A59" s="4"/>
      <c r="B59" s="12"/>
      <c r="C59" s="12"/>
      <c r="D59" s="25"/>
      <c r="E59" s="12"/>
      <c r="F59" s="25"/>
      <c r="G59" s="10"/>
      <c r="H59" s="6"/>
      <c r="I59" s="19">
        <v>4</v>
      </c>
      <c r="J59" s="19">
        <v>0.39329999999999998</v>
      </c>
      <c r="K59" s="27">
        <v>0.3533</v>
      </c>
    </row>
    <row r="60" spans="1:12" x14ac:dyDescent="0.25">
      <c r="A60" s="3" t="s">
        <v>46</v>
      </c>
      <c r="B60" s="11">
        <v>2</v>
      </c>
      <c r="C60" s="11">
        <v>109</v>
      </c>
      <c r="D60" s="24">
        <f t="shared" si="0"/>
        <v>54.5</v>
      </c>
      <c r="E60" s="11">
        <v>105</v>
      </c>
      <c r="F60" s="24">
        <f t="shared" si="1"/>
        <v>52.5</v>
      </c>
      <c r="G60" s="9">
        <f t="shared" si="2"/>
        <v>1.0380952380952382</v>
      </c>
      <c r="H60" s="5">
        <v>431</v>
      </c>
      <c r="I60" s="15">
        <v>2</v>
      </c>
      <c r="J60" s="15">
        <v>0.34289999999999998</v>
      </c>
      <c r="K60" s="16">
        <v>0.28570000000000001</v>
      </c>
    </row>
    <row r="61" spans="1:12" x14ac:dyDescent="0.25">
      <c r="A61" s="4"/>
      <c r="B61" s="12"/>
      <c r="C61" s="12"/>
      <c r="D61" s="25"/>
      <c r="E61" s="12"/>
      <c r="F61" s="25"/>
      <c r="G61" s="10"/>
      <c r="H61" s="6"/>
      <c r="I61" s="17">
        <v>4</v>
      </c>
      <c r="J61" s="18">
        <v>0.29520000000000002</v>
      </c>
      <c r="K61" s="17">
        <v>0.42859999999999998</v>
      </c>
    </row>
    <row r="62" spans="1:12" x14ac:dyDescent="0.25">
      <c r="A62" s="3" t="s">
        <v>67</v>
      </c>
      <c r="B62" s="11">
        <v>2</v>
      </c>
      <c r="C62" s="11">
        <v>370</v>
      </c>
      <c r="D62" s="24">
        <f t="shared" si="0"/>
        <v>185</v>
      </c>
      <c r="E62" s="11">
        <v>1000</v>
      </c>
      <c r="F62" s="24">
        <f t="shared" si="1"/>
        <v>500</v>
      </c>
      <c r="G62" s="9">
        <f t="shared" si="2"/>
        <v>0.37</v>
      </c>
      <c r="H62" s="5">
        <v>2709</v>
      </c>
      <c r="I62" s="19">
        <v>2</v>
      </c>
      <c r="J62" s="19">
        <v>0.20399999999999999</v>
      </c>
      <c r="K62" s="26"/>
    </row>
    <row r="63" spans="1:12" x14ac:dyDescent="0.25">
      <c r="A63" s="4"/>
      <c r="B63" s="12"/>
      <c r="C63" s="12"/>
      <c r="D63" s="25"/>
      <c r="E63" s="12"/>
      <c r="F63" s="25"/>
      <c r="G63" s="10"/>
      <c r="H63" s="6"/>
      <c r="I63" s="19"/>
      <c r="J63" s="19">
        <v>0.19900000000000001</v>
      </c>
      <c r="K63" s="26"/>
    </row>
    <row r="64" spans="1:12" x14ac:dyDescent="0.25">
      <c r="A64" s="3" t="s">
        <v>30</v>
      </c>
      <c r="B64" s="11">
        <v>5</v>
      </c>
      <c r="C64" s="11">
        <v>155</v>
      </c>
      <c r="D64" s="24">
        <f t="shared" si="0"/>
        <v>31</v>
      </c>
      <c r="E64" s="11">
        <v>308</v>
      </c>
      <c r="F64" s="24">
        <f t="shared" si="1"/>
        <v>61.6</v>
      </c>
      <c r="G64" s="9">
        <f t="shared" si="2"/>
        <v>0.50324675324675328</v>
      </c>
      <c r="H64" s="5">
        <v>1092</v>
      </c>
      <c r="I64" s="15"/>
      <c r="J64" s="15">
        <v>0.60389610400000004</v>
      </c>
      <c r="K64" s="15"/>
    </row>
    <row r="65" spans="1:11" x14ac:dyDescent="0.25">
      <c r="A65" s="4"/>
      <c r="B65" s="12"/>
      <c r="C65" s="12"/>
      <c r="D65" s="25"/>
      <c r="E65" s="12"/>
      <c r="F65" s="25"/>
      <c r="G65" s="10"/>
      <c r="H65" s="6"/>
      <c r="I65" s="17"/>
      <c r="J65" s="17">
        <v>0.571428571</v>
      </c>
      <c r="K65" s="17"/>
    </row>
    <row r="66" spans="1:11" x14ac:dyDescent="0.25">
      <c r="A66" s="3" t="s">
        <v>47</v>
      </c>
      <c r="B66" s="11">
        <v>2</v>
      </c>
      <c r="C66" s="11">
        <v>64</v>
      </c>
      <c r="D66" s="24">
        <f t="shared" si="0"/>
        <v>32</v>
      </c>
      <c r="E66" s="11">
        <v>64</v>
      </c>
      <c r="F66" s="24">
        <f t="shared" si="1"/>
        <v>32</v>
      </c>
      <c r="G66" s="9">
        <f t="shared" si="2"/>
        <v>1</v>
      </c>
      <c r="H66" s="5">
        <v>512</v>
      </c>
      <c r="I66" s="19"/>
      <c r="J66" s="19">
        <v>0.40625</v>
      </c>
      <c r="K66" s="26"/>
    </row>
    <row r="67" spans="1:11" x14ac:dyDescent="0.25">
      <c r="A67" s="4"/>
      <c r="B67" s="12"/>
      <c r="C67" s="12"/>
      <c r="D67" s="25"/>
      <c r="E67" s="12"/>
      <c r="F67" s="25"/>
      <c r="G67" s="10"/>
      <c r="H67" s="6"/>
      <c r="I67" s="19"/>
      <c r="J67" s="19">
        <v>0.375</v>
      </c>
      <c r="K67" s="26"/>
    </row>
    <row r="68" spans="1:11" x14ac:dyDescent="0.25">
      <c r="A68" s="3" t="s">
        <v>31</v>
      </c>
      <c r="B68" s="11">
        <v>7</v>
      </c>
      <c r="C68" s="11">
        <v>100</v>
      </c>
      <c r="D68" s="24">
        <f t="shared" si="0"/>
        <v>14.285714285714286</v>
      </c>
      <c r="E68" s="11">
        <v>550</v>
      </c>
      <c r="F68" s="24">
        <f t="shared" si="1"/>
        <v>78.571428571428569</v>
      </c>
      <c r="G68" s="9">
        <f t="shared" si="2"/>
        <v>0.18181818181818182</v>
      </c>
      <c r="H68" s="5">
        <v>1882</v>
      </c>
      <c r="I68" s="15">
        <v>7</v>
      </c>
      <c r="J68" s="15">
        <v>0.8</v>
      </c>
      <c r="K68" s="15"/>
    </row>
    <row r="69" spans="1:11" x14ac:dyDescent="0.25">
      <c r="A69" s="4"/>
      <c r="B69" s="12"/>
      <c r="C69" s="12"/>
      <c r="D69" s="25"/>
      <c r="E69" s="12"/>
      <c r="F69" s="25"/>
      <c r="G69" s="10"/>
      <c r="H69" s="6"/>
      <c r="I69" s="17">
        <v>14</v>
      </c>
      <c r="J69" s="17">
        <v>0.77449999999999997</v>
      </c>
      <c r="K69" s="17"/>
    </row>
    <row r="70" spans="1:11" x14ac:dyDescent="0.25">
      <c r="A70" s="3" t="s">
        <v>32</v>
      </c>
      <c r="B70" s="11">
        <v>2</v>
      </c>
      <c r="C70" s="11">
        <v>67</v>
      </c>
      <c r="D70" s="24">
        <f t="shared" si="0"/>
        <v>33.5</v>
      </c>
      <c r="E70" s="11">
        <v>1029</v>
      </c>
      <c r="F70" s="24">
        <f t="shared" si="1"/>
        <v>514.5</v>
      </c>
      <c r="G70" s="9">
        <f t="shared" si="2"/>
        <v>6.5111758989310015E-2</v>
      </c>
      <c r="H70" s="5">
        <v>24</v>
      </c>
      <c r="I70" s="19">
        <v>2</v>
      </c>
      <c r="J70" s="19">
        <v>0.27700000000000002</v>
      </c>
      <c r="K70" s="27">
        <v>0.21479999999999999</v>
      </c>
    </row>
    <row r="71" spans="1:11" x14ac:dyDescent="0.25">
      <c r="A71" s="4"/>
      <c r="B71" s="12"/>
      <c r="C71" s="12"/>
      <c r="D71" s="25"/>
      <c r="E71" s="12"/>
      <c r="F71" s="25"/>
      <c r="G71" s="10"/>
      <c r="H71" s="6"/>
      <c r="I71" s="19">
        <v>4</v>
      </c>
      <c r="J71" s="19">
        <v>0.1283</v>
      </c>
      <c r="K71" s="27">
        <v>0.104</v>
      </c>
    </row>
    <row r="72" spans="1:11" x14ac:dyDescent="0.25">
      <c r="A72" s="30" t="s">
        <v>15</v>
      </c>
      <c r="B72" s="11">
        <v>2</v>
      </c>
      <c r="C72" s="11">
        <v>60</v>
      </c>
      <c r="D72" s="24">
        <f t="shared" si="0"/>
        <v>30</v>
      </c>
      <c r="E72" s="11">
        <v>61</v>
      </c>
      <c r="F72" s="24">
        <f t="shared" si="1"/>
        <v>30.5</v>
      </c>
      <c r="G72" s="9">
        <f t="shared" si="2"/>
        <v>0.98360655737704916</v>
      </c>
      <c r="H72" s="5">
        <v>637</v>
      </c>
      <c r="I72" s="15">
        <v>2</v>
      </c>
      <c r="J72" s="15">
        <v>0.45900000000000002</v>
      </c>
      <c r="K72" s="16">
        <v>0.36070000000000002</v>
      </c>
    </row>
    <row r="73" spans="1:11" x14ac:dyDescent="0.25">
      <c r="A73" s="31"/>
      <c r="B73" s="12"/>
      <c r="C73" s="12"/>
      <c r="D73" s="25"/>
      <c r="E73" s="12"/>
      <c r="F73" s="25"/>
      <c r="G73" s="10"/>
      <c r="H73" s="6"/>
      <c r="I73" s="17">
        <v>4</v>
      </c>
      <c r="J73" s="17">
        <v>0.44259999999999999</v>
      </c>
      <c r="K73" s="18">
        <v>0.18029999999999999</v>
      </c>
    </row>
    <row r="74" spans="1:11" x14ac:dyDescent="0.25">
      <c r="A74" s="30" t="s">
        <v>16</v>
      </c>
      <c r="B74" s="11">
        <v>7</v>
      </c>
      <c r="C74" s="11">
        <v>70</v>
      </c>
      <c r="D74" s="24">
        <f t="shared" si="0"/>
        <v>10</v>
      </c>
      <c r="E74" s="11">
        <v>73</v>
      </c>
      <c r="F74" s="24">
        <f t="shared" si="1"/>
        <v>10.428571428571429</v>
      </c>
      <c r="G74" s="9">
        <f t="shared" si="2"/>
        <v>0.95890410958904104</v>
      </c>
      <c r="H74" s="5">
        <v>319</v>
      </c>
      <c r="I74" s="19">
        <v>7</v>
      </c>
      <c r="J74" s="19">
        <v>0.57530000000000003</v>
      </c>
      <c r="K74" s="27">
        <v>0.3014</v>
      </c>
    </row>
    <row r="75" spans="1:11" x14ac:dyDescent="0.25">
      <c r="A75" s="31"/>
      <c r="B75" s="12"/>
      <c r="C75" s="12"/>
      <c r="D75" s="25"/>
      <c r="E75" s="12"/>
      <c r="F75" s="25"/>
      <c r="G75" s="10"/>
      <c r="H75" s="6"/>
      <c r="I75" s="19">
        <v>14</v>
      </c>
      <c r="J75" s="19">
        <v>0.56159999999999999</v>
      </c>
      <c r="K75" s="27">
        <v>0.26029999999999998</v>
      </c>
    </row>
    <row r="76" spans="1:11" x14ac:dyDescent="0.25">
      <c r="A76" s="3" t="s">
        <v>68</v>
      </c>
      <c r="B76" s="11">
        <v>3</v>
      </c>
      <c r="C76" s="11">
        <v>60</v>
      </c>
      <c r="D76" s="24">
        <f t="shared" si="0"/>
        <v>20</v>
      </c>
      <c r="E76" s="11">
        <v>60</v>
      </c>
      <c r="F76" s="24">
        <f t="shared" si="1"/>
        <v>20</v>
      </c>
      <c r="G76" s="9">
        <f t="shared" si="2"/>
        <v>1</v>
      </c>
      <c r="H76" s="5">
        <v>448</v>
      </c>
      <c r="I76" s="15">
        <v>3</v>
      </c>
      <c r="J76" s="15">
        <v>6.6699999999999995E-2</v>
      </c>
      <c r="K76" s="15">
        <v>6.6699999999999995E-2</v>
      </c>
    </row>
    <row r="77" spans="1:11" x14ac:dyDescent="0.25">
      <c r="A77" s="4"/>
      <c r="B77" s="12"/>
      <c r="C77" s="12"/>
      <c r="D77" s="25"/>
      <c r="E77" s="12"/>
      <c r="F77" s="25"/>
      <c r="G77" s="10"/>
      <c r="H77" s="6"/>
      <c r="I77" s="17">
        <v>6</v>
      </c>
      <c r="J77" s="17">
        <v>6.6699999999999995E-2</v>
      </c>
      <c r="K77" s="17">
        <v>6.6699999999999995E-2</v>
      </c>
    </row>
    <row r="78" spans="1:11" x14ac:dyDescent="0.25">
      <c r="A78" s="3" t="s">
        <v>33</v>
      </c>
      <c r="B78" s="11">
        <v>10</v>
      </c>
      <c r="C78" s="11">
        <v>381</v>
      </c>
      <c r="D78" s="24">
        <f t="shared" si="0"/>
        <v>38.1</v>
      </c>
      <c r="E78" s="11">
        <v>760</v>
      </c>
      <c r="F78" s="24">
        <f t="shared" si="1"/>
        <v>76</v>
      </c>
      <c r="G78" s="9">
        <f t="shared" si="2"/>
        <v>0.50131578947368416</v>
      </c>
      <c r="H78" s="5">
        <v>99</v>
      </c>
      <c r="I78" s="19">
        <v>10</v>
      </c>
      <c r="J78" s="20">
        <v>0.48549999999999999</v>
      </c>
      <c r="K78" s="26">
        <v>0.54469999999999996</v>
      </c>
    </row>
    <row r="79" spans="1:11" x14ac:dyDescent="0.25">
      <c r="A79" s="4"/>
      <c r="B79" s="12"/>
      <c r="C79" s="12"/>
      <c r="D79" s="25"/>
      <c r="E79" s="12"/>
      <c r="F79" s="25"/>
      <c r="G79" s="10"/>
      <c r="H79" s="6"/>
      <c r="I79" s="19">
        <v>20</v>
      </c>
      <c r="J79" s="20">
        <v>0.47889999999999999</v>
      </c>
      <c r="K79" s="26">
        <v>0.52629999999999999</v>
      </c>
    </row>
    <row r="80" spans="1:11" x14ac:dyDescent="0.25">
      <c r="A80" s="3" t="s">
        <v>58</v>
      </c>
      <c r="B80" s="11">
        <v>3</v>
      </c>
      <c r="C80" s="11">
        <v>154</v>
      </c>
      <c r="D80" s="24">
        <f t="shared" si="0"/>
        <v>51.333333333333336</v>
      </c>
      <c r="E80" s="11">
        <v>400</v>
      </c>
      <c r="F80" s="24">
        <f t="shared" si="1"/>
        <v>133.33333333333334</v>
      </c>
      <c r="G80" s="9">
        <f t="shared" si="2"/>
        <v>0.38500000000000001</v>
      </c>
      <c r="H80" s="5">
        <v>80</v>
      </c>
      <c r="I80" s="15">
        <v>3</v>
      </c>
      <c r="J80" s="16">
        <v>0.22750000000000001</v>
      </c>
      <c r="K80" s="15">
        <v>0.28499999999999998</v>
      </c>
    </row>
    <row r="81" spans="1:11" x14ac:dyDescent="0.25">
      <c r="A81" s="4"/>
      <c r="B81" s="12"/>
      <c r="C81" s="12"/>
      <c r="D81" s="25"/>
      <c r="E81" s="12"/>
      <c r="F81" s="25"/>
      <c r="G81" s="10"/>
      <c r="H81" s="6"/>
      <c r="I81" s="17">
        <v>6</v>
      </c>
      <c r="J81" s="18">
        <v>0.22500000000000001</v>
      </c>
      <c r="K81" s="17">
        <v>0.26750000000000002</v>
      </c>
    </row>
    <row r="82" spans="1:11" x14ac:dyDescent="0.25">
      <c r="A82" s="3" t="s">
        <v>59</v>
      </c>
      <c r="B82" s="11">
        <v>2</v>
      </c>
      <c r="C82" s="11">
        <v>291</v>
      </c>
      <c r="D82" s="24">
        <f t="shared" si="0"/>
        <v>145.5</v>
      </c>
      <c r="E82" s="11">
        <v>600</v>
      </c>
      <c r="F82" s="24">
        <f t="shared" si="1"/>
        <v>300</v>
      </c>
      <c r="G82" s="9">
        <f t="shared" si="2"/>
        <v>0.48499999999999999</v>
      </c>
      <c r="H82" s="5">
        <v>80</v>
      </c>
      <c r="I82" s="19">
        <v>2</v>
      </c>
      <c r="J82" s="19">
        <v>0.53</v>
      </c>
      <c r="K82" s="27">
        <v>0.50670000000000004</v>
      </c>
    </row>
    <row r="83" spans="1:11" x14ac:dyDescent="0.25">
      <c r="A83" s="4"/>
      <c r="B83" s="12"/>
      <c r="C83" s="12"/>
      <c r="D83" s="25"/>
      <c r="E83" s="12"/>
      <c r="F83" s="25"/>
      <c r="G83" s="10"/>
      <c r="H83" s="6"/>
      <c r="I83" s="19">
        <v>4</v>
      </c>
      <c r="J83" s="20">
        <v>0.51500000000000001</v>
      </c>
      <c r="K83" s="26">
        <v>0.53</v>
      </c>
    </row>
    <row r="84" spans="1:11" x14ac:dyDescent="0.25">
      <c r="A84" s="3" t="s">
        <v>60</v>
      </c>
      <c r="B84" s="11">
        <v>6</v>
      </c>
      <c r="C84" s="11">
        <v>154</v>
      </c>
      <c r="D84" s="24">
        <f t="shared" si="0"/>
        <v>25.666666666666668</v>
      </c>
      <c r="E84" s="11">
        <v>399</v>
      </c>
      <c r="F84" s="24">
        <f t="shared" si="1"/>
        <v>66.5</v>
      </c>
      <c r="G84" s="9">
        <f t="shared" si="2"/>
        <v>0.38596491228070173</v>
      </c>
      <c r="H84" s="5">
        <v>80</v>
      </c>
      <c r="I84" s="15">
        <v>6</v>
      </c>
      <c r="J84" s="16">
        <v>0.38600000000000001</v>
      </c>
      <c r="K84" s="15">
        <v>0.42609999999999998</v>
      </c>
    </row>
    <row r="85" spans="1:11" x14ac:dyDescent="0.25">
      <c r="A85" s="4"/>
      <c r="B85" s="12"/>
      <c r="C85" s="12"/>
      <c r="D85" s="25"/>
      <c r="E85" s="12"/>
      <c r="F85" s="25"/>
      <c r="G85" s="10"/>
      <c r="H85" s="6"/>
      <c r="I85" s="17">
        <v>12</v>
      </c>
      <c r="J85" s="18">
        <v>0.38600000000000001</v>
      </c>
      <c r="K85" s="17">
        <v>0.46870000000000001</v>
      </c>
    </row>
    <row r="86" spans="1:11" x14ac:dyDescent="0.25">
      <c r="A86" s="3" t="s">
        <v>34</v>
      </c>
      <c r="B86" s="11">
        <v>2</v>
      </c>
      <c r="C86" s="11">
        <v>20</v>
      </c>
      <c r="D86" s="24">
        <f t="shared" si="0"/>
        <v>10</v>
      </c>
      <c r="E86" s="11">
        <v>1252</v>
      </c>
      <c r="F86" s="24">
        <f t="shared" si="1"/>
        <v>626</v>
      </c>
      <c r="G86" s="13">
        <f t="shared" si="2"/>
        <v>1.5974440894568689E-2</v>
      </c>
      <c r="H86" s="5">
        <v>84</v>
      </c>
      <c r="I86" s="19">
        <v>2</v>
      </c>
      <c r="J86" s="19">
        <v>0.1454</v>
      </c>
      <c r="K86" s="27">
        <v>0.1326</v>
      </c>
    </row>
    <row r="87" spans="1:11" x14ac:dyDescent="0.25">
      <c r="A87" s="4"/>
      <c r="B87" s="12"/>
      <c r="C87" s="12"/>
      <c r="D87" s="25"/>
      <c r="E87" s="12"/>
      <c r="F87" s="25"/>
      <c r="G87" s="14"/>
      <c r="H87" s="6"/>
      <c r="I87" s="19">
        <v>4</v>
      </c>
      <c r="J87" s="19">
        <v>0.17169999999999999</v>
      </c>
      <c r="K87" s="27">
        <v>0.16930000000000001</v>
      </c>
    </row>
    <row r="88" spans="1:11" x14ac:dyDescent="0.25">
      <c r="A88" s="3" t="s">
        <v>25</v>
      </c>
      <c r="B88" s="11">
        <v>4</v>
      </c>
      <c r="C88" s="11">
        <v>30</v>
      </c>
      <c r="D88" s="24">
        <f t="shared" si="0"/>
        <v>7.5</v>
      </c>
      <c r="E88" s="11">
        <v>30</v>
      </c>
      <c r="F88" s="24">
        <f t="shared" si="1"/>
        <v>7.5</v>
      </c>
      <c r="G88" s="9">
        <f t="shared" si="2"/>
        <v>1</v>
      </c>
      <c r="H88" s="5">
        <v>570</v>
      </c>
      <c r="I88" s="15">
        <v>4</v>
      </c>
      <c r="J88" s="15">
        <v>0.26669999999999999</v>
      </c>
      <c r="K88" s="16">
        <v>0.23330000000000001</v>
      </c>
    </row>
    <row r="89" spans="1:11" x14ac:dyDescent="0.25">
      <c r="A89" s="4"/>
      <c r="B89" s="12"/>
      <c r="C89" s="12"/>
      <c r="D89" s="25"/>
      <c r="E89" s="12"/>
      <c r="F89" s="25"/>
      <c r="G89" s="10"/>
      <c r="H89" s="6"/>
      <c r="I89" s="17">
        <v>8</v>
      </c>
      <c r="J89" s="18">
        <v>0.16669999999999999</v>
      </c>
      <c r="K89" s="17">
        <v>0.2</v>
      </c>
    </row>
    <row r="90" spans="1:11" x14ac:dyDescent="0.25">
      <c r="A90" s="3" t="s">
        <v>9</v>
      </c>
      <c r="B90" s="11">
        <v>6</v>
      </c>
      <c r="C90" s="11">
        <v>200</v>
      </c>
      <c r="D90" s="24">
        <f t="shared" si="0"/>
        <v>33.333333333333336</v>
      </c>
      <c r="E90" s="11">
        <v>242</v>
      </c>
      <c r="F90" s="24">
        <f t="shared" si="1"/>
        <v>40.333333333333336</v>
      </c>
      <c r="G90" s="9">
        <f t="shared" si="2"/>
        <v>0.82644628099173556</v>
      </c>
      <c r="H90" s="5">
        <v>427</v>
      </c>
      <c r="I90" s="19">
        <v>6</v>
      </c>
      <c r="J90" s="19">
        <v>0.55369999999999997</v>
      </c>
      <c r="K90" s="27">
        <v>0.52070000000000005</v>
      </c>
    </row>
    <row r="91" spans="1:11" x14ac:dyDescent="0.25">
      <c r="A91" s="4"/>
      <c r="B91" s="12"/>
      <c r="C91" s="12"/>
      <c r="D91" s="25"/>
      <c r="E91" s="12"/>
      <c r="F91" s="25"/>
      <c r="G91" s="10"/>
      <c r="H91" s="6"/>
      <c r="I91" s="19">
        <v>12</v>
      </c>
      <c r="J91" s="20">
        <v>0.53310000000000002</v>
      </c>
      <c r="K91" s="26">
        <v>0.5413</v>
      </c>
    </row>
    <row r="92" spans="1:11" x14ac:dyDescent="0.25">
      <c r="A92" s="3" t="s">
        <v>48</v>
      </c>
      <c r="B92" s="11">
        <v>2</v>
      </c>
      <c r="C92" s="11">
        <v>1800</v>
      </c>
      <c r="D92" s="24">
        <f t="shared" si="0"/>
        <v>900</v>
      </c>
      <c r="E92" s="11">
        <v>858</v>
      </c>
      <c r="F92" s="24">
        <f t="shared" si="1"/>
        <v>429</v>
      </c>
      <c r="G92" s="9">
        <f t="shared" si="2"/>
        <v>2.0979020979020979</v>
      </c>
      <c r="H92" s="5">
        <v>80</v>
      </c>
      <c r="I92" s="15">
        <v>2</v>
      </c>
      <c r="J92" s="15">
        <v>0.38690000000000002</v>
      </c>
      <c r="K92" s="16">
        <v>0.36249999999999999</v>
      </c>
    </row>
    <row r="93" spans="1:11" x14ac:dyDescent="0.25">
      <c r="A93" s="4"/>
      <c r="B93" s="12"/>
      <c r="C93" s="12"/>
      <c r="D93" s="25"/>
      <c r="E93" s="12"/>
      <c r="F93" s="25"/>
      <c r="G93" s="10"/>
      <c r="H93" s="6"/>
      <c r="I93" s="17">
        <v>4</v>
      </c>
      <c r="J93" s="17">
        <v>0.36249999999999999</v>
      </c>
      <c r="K93" s="18">
        <v>0.33329999999999999</v>
      </c>
    </row>
    <row r="94" spans="1:11" x14ac:dyDescent="0.25">
      <c r="A94" s="3" t="s">
        <v>21</v>
      </c>
      <c r="B94" s="11">
        <v>7</v>
      </c>
      <c r="C94" s="11">
        <v>105</v>
      </c>
      <c r="D94" s="24">
        <f t="shared" si="0"/>
        <v>15</v>
      </c>
      <c r="E94" s="11">
        <v>105</v>
      </c>
      <c r="F94" s="24">
        <f t="shared" si="1"/>
        <v>15</v>
      </c>
      <c r="G94" s="9">
        <f t="shared" si="2"/>
        <v>1</v>
      </c>
      <c r="H94" s="5">
        <v>144</v>
      </c>
      <c r="I94" s="19">
        <v>7</v>
      </c>
      <c r="J94" s="20">
        <v>0</v>
      </c>
      <c r="K94" s="26">
        <v>9.4999999999999998E-3</v>
      </c>
    </row>
    <row r="95" spans="1:11" x14ac:dyDescent="0.25">
      <c r="A95" s="4"/>
      <c r="B95" s="12"/>
      <c r="C95" s="12"/>
      <c r="D95" s="25"/>
      <c r="E95" s="12"/>
      <c r="F95" s="25"/>
      <c r="G95" s="10"/>
      <c r="H95" s="6"/>
      <c r="I95" s="19">
        <v>14</v>
      </c>
      <c r="J95" s="19">
        <v>0.39050000000000001</v>
      </c>
      <c r="K95" s="27">
        <v>9.4999999999999998E-3</v>
      </c>
    </row>
    <row r="96" spans="1:11" x14ac:dyDescent="0.25">
      <c r="A96" s="3" t="s">
        <v>49</v>
      </c>
      <c r="B96" s="11">
        <v>3</v>
      </c>
      <c r="C96" s="11">
        <v>400</v>
      </c>
      <c r="D96" s="24">
        <f t="shared" si="0"/>
        <v>133.33333333333334</v>
      </c>
      <c r="E96" s="11">
        <v>205</v>
      </c>
      <c r="F96" s="24">
        <f t="shared" si="1"/>
        <v>68.333333333333329</v>
      </c>
      <c r="G96" s="9">
        <f t="shared" si="2"/>
        <v>1.9512195121951219</v>
      </c>
      <c r="H96" s="5">
        <v>80</v>
      </c>
      <c r="I96" s="15">
        <v>3</v>
      </c>
      <c r="J96" s="16">
        <v>0.14630000000000001</v>
      </c>
      <c r="K96" s="15">
        <v>0.17069999999999999</v>
      </c>
    </row>
    <row r="97" spans="1:11" x14ac:dyDescent="0.25">
      <c r="A97" s="4"/>
      <c r="B97" s="12"/>
      <c r="C97" s="12"/>
      <c r="D97" s="25"/>
      <c r="E97" s="12"/>
      <c r="F97" s="25"/>
      <c r="G97" s="10"/>
      <c r="H97" s="6"/>
      <c r="I97" s="17">
        <v>6</v>
      </c>
      <c r="J97" s="18">
        <v>0.14630000000000001</v>
      </c>
      <c r="K97" s="17">
        <v>0.28289999999999998</v>
      </c>
    </row>
    <row r="98" spans="1:11" x14ac:dyDescent="0.25">
      <c r="A98" s="3" t="s">
        <v>50</v>
      </c>
      <c r="B98" s="11">
        <v>2</v>
      </c>
      <c r="C98" s="11">
        <v>600</v>
      </c>
      <c r="D98" s="24">
        <f t="shared" si="0"/>
        <v>300</v>
      </c>
      <c r="E98" s="11">
        <v>291</v>
      </c>
      <c r="F98" s="24">
        <f t="shared" si="1"/>
        <v>145.5</v>
      </c>
      <c r="G98" s="9">
        <f t="shared" si="2"/>
        <v>2.0618556701030926</v>
      </c>
      <c r="H98" s="5">
        <v>80</v>
      </c>
      <c r="I98" s="15">
        <v>2</v>
      </c>
      <c r="J98" s="16">
        <v>0.31619999999999998</v>
      </c>
      <c r="K98" s="15">
        <v>0.35399999999999998</v>
      </c>
    </row>
    <row r="99" spans="1:11" x14ac:dyDescent="0.25">
      <c r="A99" s="4"/>
      <c r="B99" s="12"/>
      <c r="C99" s="12"/>
      <c r="D99" s="25"/>
      <c r="E99" s="12"/>
      <c r="F99" s="25"/>
      <c r="G99" s="10"/>
      <c r="H99" s="6"/>
      <c r="I99" s="17">
        <v>4</v>
      </c>
      <c r="J99" s="18">
        <v>0.30930000000000002</v>
      </c>
      <c r="K99" s="17">
        <v>0.3402</v>
      </c>
    </row>
    <row r="100" spans="1:11" x14ac:dyDescent="0.25">
      <c r="A100" s="3" t="s">
        <v>51</v>
      </c>
      <c r="B100" s="11">
        <v>6</v>
      </c>
      <c r="C100" s="11">
        <v>205</v>
      </c>
      <c r="D100" s="24">
        <f t="shared" si="0"/>
        <v>34.166666666666664</v>
      </c>
      <c r="E100" s="11">
        <v>400</v>
      </c>
      <c r="F100" s="24">
        <f t="shared" si="1"/>
        <v>66.666666666666671</v>
      </c>
      <c r="G100" s="9">
        <f t="shared" si="2"/>
        <v>0.51249999999999996</v>
      </c>
      <c r="H100" s="5">
        <v>80</v>
      </c>
      <c r="I100" s="15">
        <v>6</v>
      </c>
      <c r="J100" s="15">
        <v>0.255</v>
      </c>
      <c r="K100" s="16">
        <v>0.23</v>
      </c>
    </row>
    <row r="101" spans="1:11" x14ac:dyDescent="0.25">
      <c r="A101" s="4"/>
      <c r="B101" s="12"/>
      <c r="C101" s="12"/>
      <c r="D101" s="25"/>
      <c r="E101" s="12"/>
      <c r="F101" s="25"/>
      <c r="G101" s="10"/>
      <c r="H101" s="6"/>
      <c r="I101" s="17">
        <v>12</v>
      </c>
      <c r="J101" s="18">
        <v>0.245</v>
      </c>
      <c r="K101" s="17">
        <v>0.32250000000000001</v>
      </c>
    </row>
    <row r="102" spans="1:11" x14ac:dyDescent="0.25">
      <c r="A102" s="3" t="s">
        <v>69</v>
      </c>
      <c r="B102" s="11">
        <v>3</v>
      </c>
      <c r="C102" s="11">
        <v>375</v>
      </c>
      <c r="D102" s="24">
        <f t="shared" si="0"/>
        <v>125</v>
      </c>
      <c r="E102" s="11">
        <v>375</v>
      </c>
      <c r="F102" s="24">
        <f t="shared" si="1"/>
        <v>125</v>
      </c>
      <c r="G102" s="9">
        <f t="shared" si="2"/>
        <v>1</v>
      </c>
      <c r="H102" s="5">
        <v>720</v>
      </c>
      <c r="I102" s="19">
        <v>3</v>
      </c>
      <c r="J102" s="20">
        <v>0.43469999999999998</v>
      </c>
      <c r="K102" s="26">
        <v>0.44269999999999998</v>
      </c>
    </row>
    <row r="103" spans="1:11" x14ac:dyDescent="0.25">
      <c r="A103" s="4"/>
      <c r="B103" s="12"/>
      <c r="C103" s="12"/>
      <c r="D103" s="25"/>
      <c r="E103" s="12"/>
      <c r="F103" s="25"/>
      <c r="G103" s="10"/>
      <c r="H103" s="6"/>
      <c r="I103" s="19">
        <v>6</v>
      </c>
      <c r="J103" s="19">
        <v>0.52529999999999999</v>
      </c>
      <c r="K103" s="27">
        <v>0.46129999999999999</v>
      </c>
    </row>
    <row r="104" spans="1:11" x14ac:dyDescent="0.25">
      <c r="A104" s="3" t="s">
        <v>70</v>
      </c>
      <c r="B104" s="11">
        <v>3</v>
      </c>
      <c r="C104" s="11">
        <v>375</v>
      </c>
      <c r="D104" s="24">
        <f t="shared" si="0"/>
        <v>125</v>
      </c>
      <c r="E104" s="11">
        <v>375</v>
      </c>
      <c r="F104" s="24">
        <f t="shared" si="1"/>
        <v>125</v>
      </c>
      <c r="G104" s="9">
        <f t="shared" si="2"/>
        <v>1</v>
      </c>
      <c r="H104" s="5">
        <v>720</v>
      </c>
      <c r="I104" s="15">
        <v>3</v>
      </c>
      <c r="J104" s="15">
        <v>0.6</v>
      </c>
      <c r="K104" s="16">
        <v>0.56530000000000002</v>
      </c>
    </row>
    <row r="105" spans="1:11" x14ac:dyDescent="0.25">
      <c r="A105" s="4"/>
      <c r="B105" s="12"/>
      <c r="C105" s="12"/>
      <c r="D105" s="25"/>
      <c r="E105" s="12"/>
      <c r="F105" s="25"/>
      <c r="G105" s="10"/>
      <c r="H105" s="6"/>
      <c r="I105" s="17">
        <v>6</v>
      </c>
      <c r="J105" s="17">
        <v>0.62129999999999996</v>
      </c>
      <c r="K105" s="17">
        <v>0.62129999999999996</v>
      </c>
    </row>
    <row r="106" spans="1:11" x14ac:dyDescent="0.25">
      <c r="A106" s="3" t="s">
        <v>61</v>
      </c>
      <c r="B106" s="11">
        <v>2</v>
      </c>
      <c r="C106" s="11">
        <v>20</v>
      </c>
      <c r="D106" s="24">
        <f t="shared" si="0"/>
        <v>10</v>
      </c>
      <c r="E106" s="5">
        <v>180</v>
      </c>
      <c r="F106" s="7">
        <f t="shared" si="1"/>
        <v>90</v>
      </c>
      <c r="G106" s="9">
        <f t="shared" si="2"/>
        <v>0.1111111111111111</v>
      </c>
      <c r="H106" s="5">
        <v>500</v>
      </c>
      <c r="I106" s="19">
        <v>2</v>
      </c>
      <c r="J106" s="19">
        <v>0.48330000000000001</v>
      </c>
      <c r="K106" s="26">
        <v>0.48330000000000001</v>
      </c>
    </row>
    <row r="107" spans="1:11" x14ac:dyDescent="0.25">
      <c r="A107" s="4"/>
      <c r="B107" s="12"/>
      <c r="C107" s="12"/>
      <c r="D107" s="25"/>
      <c r="E107" s="6"/>
      <c r="F107" s="8"/>
      <c r="G107" s="10"/>
      <c r="H107" s="6"/>
      <c r="I107" s="19">
        <v>4</v>
      </c>
      <c r="J107" s="19">
        <v>0.43890000000000001</v>
      </c>
      <c r="K107" s="27">
        <v>0.38329999999999997</v>
      </c>
    </row>
    <row r="108" spans="1:11" x14ac:dyDescent="0.25">
      <c r="A108" s="3" t="s">
        <v>71</v>
      </c>
      <c r="B108" s="11">
        <v>60</v>
      </c>
      <c r="C108" s="11">
        <v>600</v>
      </c>
      <c r="D108" s="24">
        <f t="shared" si="0"/>
        <v>10</v>
      </c>
      <c r="E108" s="11">
        <v>600</v>
      </c>
      <c r="F108" s="24">
        <f t="shared" si="1"/>
        <v>10</v>
      </c>
      <c r="G108" s="9">
        <f t="shared" si="2"/>
        <v>1</v>
      </c>
      <c r="H108" s="5">
        <v>512</v>
      </c>
      <c r="I108" s="15">
        <v>60</v>
      </c>
      <c r="J108" s="16">
        <v>0.36170000000000002</v>
      </c>
      <c r="K108" s="15">
        <v>0.36670000000000003</v>
      </c>
    </row>
    <row r="109" spans="1:11" x14ac:dyDescent="0.25">
      <c r="A109" s="4"/>
      <c r="B109" s="12"/>
      <c r="C109" s="12"/>
      <c r="D109" s="25"/>
      <c r="E109" s="12"/>
      <c r="F109" s="25"/>
      <c r="G109" s="10"/>
      <c r="H109" s="6"/>
      <c r="I109" s="17">
        <v>120</v>
      </c>
      <c r="J109" s="17">
        <v>0.45500000000000002</v>
      </c>
      <c r="K109" s="18">
        <v>0.30830000000000002</v>
      </c>
    </row>
    <row r="110" spans="1:11" x14ac:dyDescent="0.25">
      <c r="A110" s="3" t="s">
        <v>72</v>
      </c>
      <c r="B110" s="11">
        <v>3</v>
      </c>
      <c r="C110" s="11">
        <v>375</v>
      </c>
      <c r="D110" s="24">
        <f t="shared" si="0"/>
        <v>125</v>
      </c>
      <c r="E110" s="11">
        <v>375</v>
      </c>
      <c r="F110" s="24">
        <f t="shared" si="1"/>
        <v>125</v>
      </c>
      <c r="G110" s="9">
        <f t="shared" si="2"/>
        <v>1</v>
      </c>
      <c r="H110" s="5">
        <v>720</v>
      </c>
      <c r="I110" s="19">
        <v>3</v>
      </c>
      <c r="J110" s="19">
        <v>0.37330000000000002</v>
      </c>
      <c r="K110" s="27">
        <v>0.35730000000000001</v>
      </c>
    </row>
    <row r="111" spans="1:11" x14ac:dyDescent="0.25">
      <c r="A111" s="4"/>
      <c r="B111" s="12"/>
      <c r="C111" s="12"/>
      <c r="D111" s="25"/>
      <c r="E111" s="12"/>
      <c r="F111" s="25"/>
      <c r="G111" s="10"/>
      <c r="H111" s="6"/>
      <c r="I111" s="19">
        <v>6</v>
      </c>
      <c r="J111" s="20">
        <v>0.34670000000000001</v>
      </c>
      <c r="K111" s="26">
        <v>0.3493</v>
      </c>
    </row>
    <row r="112" spans="1:11" x14ac:dyDescent="0.25">
      <c r="A112" s="3" t="s">
        <v>36</v>
      </c>
      <c r="B112" s="11">
        <v>2</v>
      </c>
      <c r="C112" s="11">
        <v>20</v>
      </c>
      <c r="D112" s="24">
        <f t="shared" si="0"/>
        <v>10</v>
      </c>
      <c r="E112" s="11">
        <v>601</v>
      </c>
      <c r="F112" s="24">
        <f t="shared" si="1"/>
        <v>300.5</v>
      </c>
      <c r="G112" s="13">
        <f t="shared" si="2"/>
        <v>3.3277870216306155E-2</v>
      </c>
      <c r="H112" s="5">
        <v>70</v>
      </c>
      <c r="I112" s="15">
        <v>2</v>
      </c>
      <c r="J112" s="15">
        <v>0.40429999999999999</v>
      </c>
      <c r="K112" s="16">
        <v>0.188</v>
      </c>
    </row>
    <row r="113" spans="1:11" x14ac:dyDescent="0.25">
      <c r="A113" s="4"/>
      <c r="B113" s="12"/>
      <c r="C113" s="12"/>
      <c r="D113" s="25"/>
      <c r="E113" s="12"/>
      <c r="F113" s="25"/>
      <c r="G113" s="14"/>
      <c r="H113" s="6"/>
      <c r="I113" s="17">
        <v>4</v>
      </c>
      <c r="J113" s="17">
        <v>0.38940000000000002</v>
      </c>
      <c r="K113" s="18">
        <v>0.22459999999999999</v>
      </c>
    </row>
    <row r="114" spans="1:11" x14ac:dyDescent="0.25">
      <c r="A114" s="3" t="s">
        <v>35</v>
      </c>
      <c r="B114" s="11">
        <v>2</v>
      </c>
      <c r="C114" s="11">
        <v>27</v>
      </c>
      <c r="D114" s="24">
        <f t="shared" si="0"/>
        <v>13.5</v>
      </c>
      <c r="E114" s="11">
        <v>953</v>
      </c>
      <c r="F114" s="24">
        <f t="shared" si="1"/>
        <v>476.5</v>
      </c>
      <c r="G114" s="13">
        <f t="shared" si="2"/>
        <v>2.8331584470094439E-2</v>
      </c>
      <c r="H114" s="5">
        <v>65</v>
      </c>
      <c r="I114" s="19">
        <v>2</v>
      </c>
      <c r="J114" s="19">
        <v>0.24660000000000001</v>
      </c>
      <c r="K114" s="27">
        <v>0.2162</v>
      </c>
    </row>
    <row r="115" spans="1:11" x14ac:dyDescent="0.25">
      <c r="A115" s="4"/>
      <c r="B115" s="12"/>
      <c r="C115" s="12"/>
      <c r="D115" s="25"/>
      <c r="E115" s="12"/>
      <c r="F115" s="25"/>
      <c r="G115" s="14"/>
      <c r="H115" s="6"/>
      <c r="I115" s="19">
        <v>4</v>
      </c>
      <c r="J115" s="19">
        <v>0.22459999999999999</v>
      </c>
      <c r="K115" s="27">
        <v>0.20780000000000001</v>
      </c>
    </row>
    <row r="116" spans="1:11" x14ac:dyDescent="0.25">
      <c r="A116" s="3" t="s">
        <v>73</v>
      </c>
      <c r="B116" s="11">
        <v>2</v>
      </c>
      <c r="C116" s="11">
        <v>370</v>
      </c>
      <c r="D116" s="24">
        <f t="shared" ref="D116:D142" si="3">C116/B116</f>
        <v>185</v>
      </c>
      <c r="E116" s="11">
        <v>613</v>
      </c>
      <c r="F116" s="24">
        <f t="shared" ref="F116:F142" si="4">E116/B116</f>
        <v>306.5</v>
      </c>
      <c r="G116" s="9">
        <f t="shared" ref="G116:G142" si="5">C116/E116</f>
        <v>0.60358890701468193</v>
      </c>
      <c r="H116" s="5">
        <v>235</v>
      </c>
      <c r="I116" s="15">
        <v>2</v>
      </c>
      <c r="J116" s="16">
        <v>0.15820000000000001</v>
      </c>
      <c r="K116" s="15">
        <v>0.38340000000000002</v>
      </c>
    </row>
    <row r="117" spans="1:11" x14ac:dyDescent="0.25">
      <c r="A117" s="4"/>
      <c r="B117" s="12"/>
      <c r="C117" s="12"/>
      <c r="D117" s="25"/>
      <c r="E117" s="12"/>
      <c r="F117" s="25"/>
      <c r="G117" s="10"/>
      <c r="H117" s="6"/>
      <c r="I117" s="17">
        <v>4</v>
      </c>
      <c r="J117" s="17">
        <v>0.3377</v>
      </c>
      <c r="K117" s="18">
        <v>0.2268</v>
      </c>
    </row>
    <row r="118" spans="1:11" x14ac:dyDescent="0.25">
      <c r="A118" s="3" t="s">
        <v>10</v>
      </c>
      <c r="B118" s="11">
        <v>15</v>
      </c>
      <c r="C118" s="11">
        <v>500</v>
      </c>
      <c r="D118" s="24">
        <f t="shared" si="3"/>
        <v>33.333333333333336</v>
      </c>
      <c r="E118" s="11">
        <v>625</v>
      </c>
      <c r="F118" s="24">
        <f t="shared" si="4"/>
        <v>41.666666666666664</v>
      </c>
      <c r="G118" s="9">
        <f t="shared" si="5"/>
        <v>0.8</v>
      </c>
      <c r="H118" s="5">
        <v>128</v>
      </c>
      <c r="I118" s="19">
        <v>15</v>
      </c>
      <c r="J118" s="19">
        <v>0.29599999999999999</v>
      </c>
      <c r="K118" s="27">
        <v>0.2752</v>
      </c>
    </row>
    <row r="119" spans="1:11" x14ac:dyDescent="0.25">
      <c r="A119" s="4"/>
      <c r="B119" s="12"/>
      <c r="C119" s="12"/>
      <c r="D119" s="25"/>
      <c r="E119" s="12"/>
      <c r="F119" s="25"/>
      <c r="G119" s="10"/>
      <c r="H119" s="6"/>
      <c r="I119" s="19">
        <v>30</v>
      </c>
      <c r="J119" s="19">
        <v>0.3024</v>
      </c>
      <c r="K119" s="27">
        <v>0.26240000000000002</v>
      </c>
    </row>
    <row r="120" spans="1:11" x14ac:dyDescent="0.25">
      <c r="A120" s="3" t="s">
        <v>5</v>
      </c>
      <c r="B120" s="11">
        <v>6</v>
      </c>
      <c r="C120" s="11">
        <v>300</v>
      </c>
      <c r="D120" s="24">
        <f t="shared" si="3"/>
        <v>50</v>
      </c>
      <c r="E120" s="11">
        <v>300</v>
      </c>
      <c r="F120" s="24">
        <f t="shared" si="4"/>
        <v>50</v>
      </c>
      <c r="G120" s="9">
        <f t="shared" si="5"/>
        <v>1</v>
      </c>
      <c r="H120" s="5">
        <v>60</v>
      </c>
      <c r="I120" s="19">
        <v>6</v>
      </c>
      <c r="J120" s="19">
        <v>0.02</v>
      </c>
      <c r="K120" s="26">
        <v>0.02</v>
      </c>
    </row>
    <row r="121" spans="1:11" x14ac:dyDescent="0.25">
      <c r="A121" s="4"/>
      <c r="B121" s="12"/>
      <c r="C121" s="12"/>
      <c r="D121" s="25"/>
      <c r="E121" s="12"/>
      <c r="F121" s="25"/>
      <c r="G121" s="10"/>
      <c r="H121" s="6"/>
      <c r="I121" s="19">
        <v>12</v>
      </c>
      <c r="J121" s="19">
        <v>0.03</v>
      </c>
      <c r="K121" s="27">
        <v>1.3299999999999999E-2</v>
      </c>
    </row>
    <row r="122" spans="1:11" x14ac:dyDescent="0.25">
      <c r="A122" s="3" t="s">
        <v>52</v>
      </c>
      <c r="B122" s="11">
        <v>2</v>
      </c>
      <c r="C122" s="11">
        <v>40</v>
      </c>
      <c r="D122" s="24">
        <f t="shared" si="3"/>
        <v>20</v>
      </c>
      <c r="E122" s="11">
        <v>228</v>
      </c>
      <c r="F122" s="24">
        <f t="shared" si="4"/>
        <v>114</v>
      </c>
      <c r="G122" s="9">
        <f t="shared" si="5"/>
        <v>0.17543859649122806</v>
      </c>
      <c r="H122" s="5">
        <v>277</v>
      </c>
      <c r="I122" s="15">
        <v>2</v>
      </c>
      <c r="J122" s="16">
        <v>0.30259999999999998</v>
      </c>
      <c r="K122" s="15">
        <v>0.34210000000000002</v>
      </c>
    </row>
    <row r="123" spans="1:11" x14ac:dyDescent="0.25">
      <c r="A123" s="4"/>
      <c r="B123" s="12"/>
      <c r="C123" s="12"/>
      <c r="D123" s="25"/>
      <c r="E123" s="12"/>
      <c r="F123" s="25"/>
      <c r="G123" s="10"/>
      <c r="H123" s="6"/>
      <c r="I123" s="17">
        <v>4</v>
      </c>
      <c r="J123" s="18">
        <v>0.28070000000000001</v>
      </c>
      <c r="K123" s="17">
        <v>0.29820000000000002</v>
      </c>
    </row>
    <row r="124" spans="1:11" x14ac:dyDescent="0.25">
      <c r="A124" s="3" t="s">
        <v>53</v>
      </c>
      <c r="B124" s="11">
        <v>2</v>
      </c>
      <c r="C124" s="11">
        <v>36</v>
      </c>
      <c r="D124" s="24">
        <f t="shared" si="3"/>
        <v>18</v>
      </c>
      <c r="E124" s="11">
        <v>130</v>
      </c>
      <c r="F124" s="24">
        <f t="shared" si="4"/>
        <v>65</v>
      </c>
      <c r="G124" s="9">
        <f t="shared" si="5"/>
        <v>0.27692307692307694</v>
      </c>
      <c r="H124" s="5">
        <v>343</v>
      </c>
      <c r="I124" s="19">
        <v>2</v>
      </c>
      <c r="J124" s="19">
        <v>0.2077</v>
      </c>
      <c r="K124" s="26">
        <v>0.2077</v>
      </c>
    </row>
    <row r="125" spans="1:11" x14ac:dyDescent="0.25">
      <c r="A125" s="4"/>
      <c r="B125" s="12"/>
      <c r="C125" s="12"/>
      <c r="D125" s="25"/>
      <c r="E125" s="12"/>
      <c r="F125" s="25"/>
      <c r="G125" s="10"/>
      <c r="H125" s="6"/>
      <c r="I125" s="19">
        <v>4</v>
      </c>
      <c r="J125" s="19">
        <v>0.23849999999999999</v>
      </c>
      <c r="K125" s="27">
        <v>0.1615</v>
      </c>
    </row>
    <row r="126" spans="1:11" x14ac:dyDescent="0.25">
      <c r="A126" s="3" t="s">
        <v>11</v>
      </c>
      <c r="B126" s="11">
        <v>4</v>
      </c>
      <c r="C126" s="11">
        <v>100</v>
      </c>
      <c r="D126" s="24">
        <f t="shared" si="3"/>
        <v>25</v>
      </c>
      <c r="E126" s="11">
        <v>100</v>
      </c>
      <c r="F126" s="24">
        <f t="shared" si="4"/>
        <v>25</v>
      </c>
      <c r="G126" s="9">
        <f t="shared" si="5"/>
        <v>1</v>
      </c>
      <c r="H126" s="5">
        <v>275</v>
      </c>
      <c r="I126" s="15">
        <v>4</v>
      </c>
      <c r="J126" s="15">
        <v>0.02</v>
      </c>
      <c r="K126" s="16">
        <v>0</v>
      </c>
    </row>
    <row r="127" spans="1:11" x14ac:dyDescent="0.25">
      <c r="A127" s="4"/>
      <c r="B127" s="12"/>
      <c r="C127" s="12"/>
      <c r="D127" s="25"/>
      <c r="E127" s="12"/>
      <c r="F127" s="25"/>
      <c r="G127" s="10"/>
      <c r="H127" s="6"/>
      <c r="I127" s="17">
        <v>8</v>
      </c>
      <c r="J127" s="17">
        <v>0.01</v>
      </c>
      <c r="K127" s="18">
        <v>0</v>
      </c>
    </row>
    <row r="128" spans="1:11" x14ac:dyDescent="0.25">
      <c r="A128" s="3" t="s">
        <v>12</v>
      </c>
      <c r="B128" s="11">
        <v>4</v>
      </c>
      <c r="C128" s="11">
        <v>1000</v>
      </c>
      <c r="D128" s="24">
        <f t="shared" si="3"/>
        <v>250</v>
      </c>
      <c r="E128" s="11">
        <v>4000</v>
      </c>
      <c r="F128" s="24">
        <f t="shared" si="4"/>
        <v>1000</v>
      </c>
      <c r="G128" s="9">
        <f t="shared" si="5"/>
        <v>0.25</v>
      </c>
      <c r="H128" s="5">
        <v>128</v>
      </c>
      <c r="I128" s="19">
        <v>4</v>
      </c>
      <c r="J128" s="19">
        <v>4.3E-3</v>
      </c>
      <c r="K128" s="27">
        <v>3.3E-3</v>
      </c>
    </row>
    <row r="129" spans="1:11" x14ac:dyDescent="0.25">
      <c r="A129" s="4"/>
      <c r="B129" s="12"/>
      <c r="C129" s="12"/>
      <c r="D129" s="25"/>
      <c r="E129" s="12"/>
      <c r="F129" s="25"/>
      <c r="G129" s="10"/>
      <c r="H129" s="6"/>
      <c r="I129" s="19">
        <v>8</v>
      </c>
      <c r="J129" s="20">
        <v>2.9999999999999997E-4</v>
      </c>
      <c r="K129" s="26">
        <v>4.3E-3</v>
      </c>
    </row>
    <row r="130" spans="1:11" x14ac:dyDescent="0.25">
      <c r="A130" s="3" t="s">
        <v>37</v>
      </c>
      <c r="B130" s="11">
        <v>2</v>
      </c>
      <c r="C130" s="11">
        <v>23</v>
      </c>
      <c r="D130" s="24">
        <f t="shared" si="3"/>
        <v>11.5</v>
      </c>
      <c r="E130" s="11">
        <v>1139</v>
      </c>
      <c r="F130" s="24">
        <f t="shared" si="4"/>
        <v>569.5</v>
      </c>
      <c r="G130" s="13">
        <f t="shared" si="5"/>
        <v>2.0193151887620719E-2</v>
      </c>
      <c r="H130" s="5">
        <v>82</v>
      </c>
      <c r="I130" s="15">
        <v>2</v>
      </c>
      <c r="J130" s="15">
        <v>0.23530000000000001</v>
      </c>
      <c r="K130" s="16">
        <v>0.1615</v>
      </c>
    </row>
    <row r="131" spans="1:11" x14ac:dyDescent="0.25">
      <c r="A131" s="4"/>
      <c r="B131" s="12"/>
      <c r="C131" s="12"/>
      <c r="D131" s="25"/>
      <c r="E131" s="12"/>
      <c r="F131" s="25"/>
      <c r="G131" s="14"/>
      <c r="H131" s="6"/>
      <c r="I131" s="17">
        <v>4</v>
      </c>
      <c r="J131" s="18">
        <v>0.21249999999999999</v>
      </c>
      <c r="K131" s="17">
        <v>0.22559999999999999</v>
      </c>
    </row>
    <row r="132" spans="1:11" x14ac:dyDescent="0.25">
      <c r="A132" s="3" t="s">
        <v>13</v>
      </c>
      <c r="B132" s="11">
        <v>2</v>
      </c>
      <c r="C132" s="11">
        <v>1000</v>
      </c>
      <c r="D132" s="24">
        <f t="shared" si="3"/>
        <v>500</v>
      </c>
      <c r="E132" s="11">
        <v>6174</v>
      </c>
      <c r="F132" s="24">
        <f t="shared" si="4"/>
        <v>3087</v>
      </c>
      <c r="G132" s="9">
        <f t="shared" si="5"/>
        <v>0.16196954972465177</v>
      </c>
      <c r="H132" s="5">
        <v>152</v>
      </c>
      <c r="I132" s="19">
        <v>2</v>
      </c>
      <c r="J132" s="20">
        <v>0.1079</v>
      </c>
      <c r="K132" s="26">
        <v>0.70340000000000003</v>
      </c>
    </row>
    <row r="133" spans="1:11" x14ac:dyDescent="0.25">
      <c r="A133" s="4"/>
      <c r="B133" s="12"/>
      <c r="C133" s="12"/>
      <c r="D133" s="25"/>
      <c r="E133" s="12"/>
      <c r="F133" s="25"/>
      <c r="G133" s="10"/>
      <c r="H133" s="6"/>
      <c r="I133" s="19">
        <v>4</v>
      </c>
      <c r="J133" s="20">
        <v>0.1079</v>
      </c>
      <c r="K133" s="26">
        <v>0.38479999999999998</v>
      </c>
    </row>
    <row r="134" spans="1:11" x14ac:dyDescent="0.25">
      <c r="A134" s="3" t="s">
        <v>62</v>
      </c>
      <c r="B134" s="11">
        <v>2</v>
      </c>
      <c r="C134" s="11">
        <v>57</v>
      </c>
      <c r="D134" s="24">
        <f t="shared" si="3"/>
        <v>28.5</v>
      </c>
      <c r="E134" s="11">
        <v>54</v>
      </c>
      <c r="F134" s="24">
        <f t="shared" si="4"/>
        <v>27</v>
      </c>
      <c r="G134" s="9">
        <f t="shared" si="5"/>
        <v>1.0555555555555556</v>
      </c>
      <c r="H134" s="5">
        <v>234</v>
      </c>
      <c r="I134" s="15">
        <v>2</v>
      </c>
      <c r="J134" s="15">
        <v>0.66669999999999996</v>
      </c>
      <c r="K134" s="16">
        <v>0.46300000000000002</v>
      </c>
    </row>
    <row r="135" spans="1:11" x14ac:dyDescent="0.25">
      <c r="A135" s="4"/>
      <c r="B135" s="12"/>
      <c r="C135" s="12"/>
      <c r="D135" s="25"/>
      <c r="E135" s="12"/>
      <c r="F135" s="25"/>
      <c r="G135" s="10"/>
      <c r="H135" s="6"/>
      <c r="I135" s="17">
        <v>4</v>
      </c>
      <c r="J135" s="18">
        <v>0.29630000000000001</v>
      </c>
      <c r="K135" s="17">
        <v>0.44440000000000002</v>
      </c>
    </row>
    <row r="136" spans="1:11" x14ac:dyDescent="0.25">
      <c r="A136" s="30" t="s">
        <v>38</v>
      </c>
      <c r="B136" s="11">
        <v>25</v>
      </c>
      <c r="C136" s="11">
        <v>267</v>
      </c>
      <c r="D136" s="24">
        <f t="shared" si="3"/>
        <v>10.68</v>
      </c>
      <c r="E136" s="11">
        <v>638</v>
      </c>
      <c r="F136" s="24">
        <f t="shared" si="4"/>
        <v>25.52</v>
      </c>
      <c r="G136" s="9">
        <f t="shared" si="5"/>
        <v>0.41849529780564265</v>
      </c>
      <c r="H136" s="5">
        <v>270</v>
      </c>
      <c r="I136" s="19">
        <v>25</v>
      </c>
      <c r="J136" s="19">
        <v>0.67400000000000004</v>
      </c>
      <c r="K136" s="27">
        <v>0.6411</v>
      </c>
    </row>
    <row r="137" spans="1:11" x14ac:dyDescent="0.25">
      <c r="A137" s="31"/>
      <c r="B137" s="12"/>
      <c r="C137" s="12"/>
      <c r="D137" s="25"/>
      <c r="E137" s="12"/>
      <c r="F137" s="25"/>
      <c r="G137" s="10"/>
      <c r="H137" s="6"/>
      <c r="I137" s="19">
        <v>50</v>
      </c>
      <c r="J137" s="19">
        <v>0.55640000000000001</v>
      </c>
      <c r="K137" s="27">
        <v>0.3997</v>
      </c>
    </row>
    <row r="138" spans="1:11" x14ac:dyDescent="0.25">
      <c r="A138" s="3" t="s">
        <v>74</v>
      </c>
      <c r="B138" s="11">
        <v>5</v>
      </c>
      <c r="C138" s="11">
        <v>77</v>
      </c>
      <c r="D138" s="24">
        <f t="shared" si="3"/>
        <v>15.4</v>
      </c>
      <c r="E138" s="11">
        <v>181</v>
      </c>
      <c r="F138" s="24">
        <f t="shared" si="4"/>
        <v>36.200000000000003</v>
      </c>
      <c r="G138" s="9">
        <f t="shared" si="5"/>
        <v>0.425414364640884</v>
      </c>
      <c r="H138" s="5">
        <v>900</v>
      </c>
      <c r="I138" s="15">
        <v>5</v>
      </c>
      <c r="J138" s="16">
        <v>0.58009999999999995</v>
      </c>
      <c r="K138" s="15">
        <v>0.58560000000000001</v>
      </c>
    </row>
    <row r="139" spans="1:11" x14ac:dyDescent="0.25">
      <c r="A139" s="4"/>
      <c r="B139" s="12"/>
      <c r="C139" s="12"/>
      <c r="D139" s="25"/>
      <c r="E139" s="12"/>
      <c r="F139" s="25"/>
      <c r="G139" s="10"/>
      <c r="H139" s="6"/>
      <c r="I139" s="17">
        <v>10</v>
      </c>
      <c r="J139" s="17">
        <v>0.55800000000000005</v>
      </c>
      <c r="K139" s="18">
        <v>0.55249999999999999</v>
      </c>
    </row>
    <row r="140" spans="1:11" x14ac:dyDescent="0.25">
      <c r="A140" s="3" t="s">
        <v>75</v>
      </c>
      <c r="B140" s="11">
        <v>2</v>
      </c>
      <c r="C140" s="11">
        <v>77</v>
      </c>
      <c r="D140" s="24">
        <f t="shared" si="3"/>
        <v>38.5</v>
      </c>
      <c r="E140" s="11">
        <v>181</v>
      </c>
      <c r="F140" s="24">
        <f t="shared" si="4"/>
        <v>90.5</v>
      </c>
      <c r="G140" s="9">
        <f t="shared" si="5"/>
        <v>0.425414364640884</v>
      </c>
      <c r="H140" s="5">
        <v>900</v>
      </c>
      <c r="I140" s="19">
        <v>2</v>
      </c>
      <c r="J140" s="20">
        <v>0.40329999999999999</v>
      </c>
      <c r="K140" s="26">
        <v>0.43090000000000001</v>
      </c>
    </row>
    <row r="141" spans="1:11" x14ac:dyDescent="0.25">
      <c r="A141" s="34"/>
      <c r="B141" s="12"/>
      <c r="C141" s="12"/>
      <c r="D141" s="25"/>
      <c r="E141" s="12"/>
      <c r="F141" s="25"/>
      <c r="G141" s="10"/>
      <c r="H141" s="6"/>
      <c r="I141" s="19">
        <v>4</v>
      </c>
      <c r="J141" s="20">
        <v>0.40329999999999999</v>
      </c>
      <c r="K141" s="26">
        <v>0.48620000000000002</v>
      </c>
    </row>
    <row r="142" spans="1:11" x14ac:dyDescent="0.25">
      <c r="A142" s="3" t="s">
        <v>19</v>
      </c>
      <c r="B142" s="11">
        <v>2</v>
      </c>
      <c r="C142" s="11">
        <v>300</v>
      </c>
      <c r="D142" s="24">
        <f t="shared" si="3"/>
        <v>150</v>
      </c>
      <c r="E142" s="11">
        <v>3000</v>
      </c>
      <c r="F142" s="24">
        <f t="shared" si="4"/>
        <v>1500</v>
      </c>
      <c r="G142" s="9">
        <f t="shared" si="5"/>
        <v>0.1</v>
      </c>
      <c r="H142" s="5">
        <v>426</v>
      </c>
      <c r="I142" s="22">
        <v>2</v>
      </c>
      <c r="J142" s="23">
        <v>0.43230000000000002</v>
      </c>
      <c r="K142" s="22">
        <v>0.46300000000000002</v>
      </c>
    </row>
    <row r="143" spans="1:11" x14ac:dyDescent="0.25">
      <c r="A143" s="34"/>
      <c r="B143" s="40"/>
      <c r="C143" s="40"/>
      <c r="D143" s="41"/>
      <c r="E143" s="40"/>
      <c r="F143" s="41"/>
      <c r="G143" s="42"/>
      <c r="H143" s="43"/>
      <c r="I143" s="26">
        <v>4</v>
      </c>
      <c r="J143" s="27">
        <v>0.41070000000000001</v>
      </c>
      <c r="K143" s="26">
        <v>0.42330000000000001</v>
      </c>
    </row>
  </sheetData>
  <sortState ref="A3:T88">
    <sortCondition ref="A3"/>
  </sortState>
  <mergeCells count="568">
    <mergeCell ref="G8:G9"/>
    <mergeCell ref="H8:H9"/>
    <mergeCell ref="E12:E13"/>
    <mergeCell ref="F12:F13"/>
    <mergeCell ref="G10:G11"/>
    <mergeCell ref="H10:H11"/>
    <mergeCell ref="G28:G29"/>
    <mergeCell ref="H28:H29"/>
    <mergeCell ref="C16:C17"/>
    <mergeCell ref="D16:D17"/>
    <mergeCell ref="E16:E17"/>
    <mergeCell ref="F16:F17"/>
    <mergeCell ref="B28:B29"/>
    <mergeCell ref="C28:C29"/>
    <mergeCell ref="D28:D29"/>
    <mergeCell ref="E28:E29"/>
    <mergeCell ref="F28:F29"/>
    <mergeCell ref="G24:G25"/>
    <mergeCell ref="H24:H25"/>
    <mergeCell ref="B26:B27"/>
    <mergeCell ref="C26:C27"/>
    <mergeCell ref="D26:D27"/>
    <mergeCell ref="E26:E27"/>
    <mergeCell ref="F26:F27"/>
    <mergeCell ref="G26:G27"/>
    <mergeCell ref="H26:H27"/>
    <mergeCell ref="B24:B25"/>
    <mergeCell ref="C24:C25"/>
    <mergeCell ref="D24:D25"/>
    <mergeCell ref="E24:E25"/>
    <mergeCell ref="F24:F25"/>
    <mergeCell ref="G20:G21"/>
    <mergeCell ref="H20:H21"/>
    <mergeCell ref="B22:B23"/>
    <mergeCell ref="C22:C23"/>
    <mergeCell ref="D22:D23"/>
    <mergeCell ref="E22:E23"/>
    <mergeCell ref="F22:F23"/>
    <mergeCell ref="G22:G23"/>
    <mergeCell ref="H22:H23"/>
    <mergeCell ref="B20:B21"/>
    <mergeCell ref="C20:C21"/>
    <mergeCell ref="D20:D21"/>
    <mergeCell ref="E20:E21"/>
    <mergeCell ref="F20:F21"/>
    <mergeCell ref="G16:G17"/>
    <mergeCell ref="H16:H17"/>
    <mergeCell ref="B18:B19"/>
    <mergeCell ref="C18:C19"/>
    <mergeCell ref="D18:D19"/>
    <mergeCell ref="E18:E19"/>
    <mergeCell ref="F18:F19"/>
    <mergeCell ref="G18:G19"/>
    <mergeCell ref="H18:H19"/>
    <mergeCell ref="B16:B17"/>
    <mergeCell ref="G12:G13"/>
    <mergeCell ref="H12:H13"/>
    <mergeCell ref="B14:B15"/>
    <mergeCell ref="C14:C15"/>
    <mergeCell ref="D14:D15"/>
    <mergeCell ref="E14:E15"/>
    <mergeCell ref="F14:F15"/>
    <mergeCell ref="G14:G15"/>
    <mergeCell ref="H14:H15"/>
    <mergeCell ref="C12:C13"/>
    <mergeCell ref="D12:D13"/>
    <mergeCell ref="B12:B13"/>
    <mergeCell ref="F8:F9"/>
    <mergeCell ref="B10:B11"/>
    <mergeCell ref="C10:C11"/>
    <mergeCell ref="D10:D11"/>
    <mergeCell ref="E10:E11"/>
    <mergeCell ref="F10:F11"/>
    <mergeCell ref="G68:G69"/>
    <mergeCell ref="H68:H69"/>
    <mergeCell ref="B70:B71"/>
    <mergeCell ref="C70:C71"/>
    <mergeCell ref="D70:D71"/>
    <mergeCell ref="E70:E71"/>
    <mergeCell ref="F70:F71"/>
    <mergeCell ref="G70:G71"/>
    <mergeCell ref="H70:H71"/>
    <mergeCell ref="B68:B69"/>
    <mergeCell ref="C68:C69"/>
    <mergeCell ref="D68:D69"/>
    <mergeCell ref="E68:E69"/>
    <mergeCell ref="F68:F69"/>
    <mergeCell ref="G64:G65"/>
    <mergeCell ref="H64:H65"/>
    <mergeCell ref="B66:B67"/>
    <mergeCell ref="C66:C67"/>
    <mergeCell ref="D66:D67"/>
    <mergeCell ref="E66:E67"/>
    <mergeCell ref="F66:F67"/>
    <mergeCell ref="G66:G67"/>
    <mergeCell ref="H66:H67"/>
    <mergeCell ref="B64:B65"/>
    <mergeCell ref="C64:C65"/>
    <mergeCell ref="D64:D65"/>
    <mergeCell ref="E64:E65"/>
    <mergeCell ref="F64:F65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60:B61"/>
    <mergeCell ref="C60:C61"/>
    <mergeCell ref="D60:D61"/>
    <mergeCell ref="E60:E61"/>
    <mergeCell ref="F60:F61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56:B57"/>
    <mergeCell ref="C56:C57"/>
    <mergeCell ref="D56:D57"/>
    <mergeCell ref="E56:E57"/>
    <mergeCell ref="F56:F57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52:B53"/>
    <mergeCell ref="C52:C53"/>
    <mergeCell ref="D52:D53"/>
    <mergeCell ref="E52:E53"/>
    <mergeCell ref="F52:F53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B48:B49"/>
    <mergeCell ref="C48:C49"/>
    <mergeCell ref="D48:D49"/>
    <mergeCell ref="E48:E49"/>
    <mergeCell ref="F48:F49"/>
    <mergeCell ref="G44:G45"/>
    <mergeCell ref="H44:H45"/>
    <mergeCell ref="B46:B47"/>
    <mergeCell ref="C46:C47"/>
    <mergeCell ref="D46:D47"/>
    <mergeCell ref="E46:E47"/>
    <mergeCell ref="F46:F47"/>
    <mergeCell ref="G46:G47"/>
    <mergeCell ref="H46:H47"/>
    <mergeCell ref="B44:B45"/>
    <mergeCell ref="C44:C45"/>
    <mergeCell ref="D44:D45"/>
    <mergeCell ref="E44:E45"/>
    <mergeCell ref="F44:F45"/>
    <mergeCell ref="G40:G41"/>
    <mergeCell ref="H40:H41"/>
    <mergeCell ref="B42:B43"/>
    <mergeCell ref="C42:C43"/>
    <mergeCell ref="D42:D43"/>
    <mergeCell ref="E42:E43"/>
    <mergeCell ref="F42:F43"/>
    <mergeCell ref="G42:G43"/>
    <mergeCell ref="H42:H43"/>
    <mergeCell ref="B40:B41"/>
    <mergeCell ref="C40:C41"/>
    <mergeCell ref="D40:D41"/>
    <mergeCell ref="E40:E41"/>
    <mergeCell ref="F40:F41"/>
    <mergeCell ref="G36:G37"/>
    <mergeCell ref="H36:H37"/>
    <mergeCell ref="B38:B39"/>
    <mergeCell ref="C38:C39"/>
    <mergeCell ref="D38:D39"/>
    <mergeCell ref="E38:E39"/>
    <mergeCell ref="F38:F39"/>
    <mergeCell ref="G38:G39"/>
    <mergeCell ref="H38:H39"/>
    <mergeCell ref="B36:B37"/>
    <mergeCell ref="C36:C37"/>
    <mergeCell ref="D36:D37"/>
    <mergeCell ref="E36:E37"/>
    <mergeCell ref="F36:F37"/>
    <mergeCell ref="G32:G33"/>
    <mergeCell ref="H32:H33"/>
    <mergeCell ref="B34:B35"/>
    <mergeCell ref="C34:C35"/>
    <mergeCell ref="D34:D35"/>
    <mergeCell ref="E34:E35"/>
    <mergeCell ref="F34:F35"/>
    <mergeCell ref="G34:G35"/>
    <mergeCell ref="H34:H35"/>
    <mergeCell ref="B32:B33"/>
    <mergeCell ref="C32:C33"/>
    <mergeCell ref="D32:D33"/>
    <mergeCell ref="E32:E33"/>
    <mergeCell ref="F32:F33"/>
    <mergeCell ref="G30:G31"/>
    <mergeCell ref="B30:B31"/>
    <mergeCell ref="C30:C31"/>
    <mergeCell ref="D30:D31"/>
    <mergeCell ref="E30:E31"/>
    <mergeCell ref="F30:F31"/>
    <mergeCell ref="H30:H31"/>
    <mergeCell ref="G92:G93"/>
    <mergeCell ref="H92:H93"/>
    <mergeCell ref="B94:B95"/>
    <mergeCell ref="C94:C95"/>
    <mergeCell ref="D94:D95"/>
    <mergeCell ref="E94:E95"/>
    <mergeCell ref="F94:F95"/>
    <mergeCell ref="G94:G95"/>
    <mergeCell ref="H94:H95"/>
    <mergeCell ref="B92:B93"/>
    <mergeCell ref="C92:C93"/>
    <mergeCell ref="D92:D93"/>
    <mergeCell ref="E92:E93"/>
    <mergeCell ref="F92:F93"/>
    <mergeCell ref="G88:G89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4:G85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0:G81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76:G77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2:G73"/>
    <mergeCell ref="H72:H73"/>
    <mergeCell ref="B74:B75"/>
    <mergeCell ref="C74:C75"/>
    <mergeCell ref="D74:D75"/>
    <mergeCell ref="E74:E75"/>
    <mergeCell ref="F74:F75"/>
    <mergeCell ref="G74:G75"/>
    <mergeCell ref="H74:H75"/>
    <mergeCell ref="B72:B73"/>
    <mergeCell ref="C72:C73"/>
    <mergeCell ref="D72:D73"/>
    <mergeCell ref="E72:E73"/>
    <mergeCell ref="F72:F73"/>
    <mergeCell ref="G96:G97"/>
    <mergeCell ref="H96:H97"/>
    <mergeCell ref="B98:B99"/>
    <mergeCell ref="C98:C99"/>
    <mergeCell ref="D98:D99"/>
    <mergeCell ref="E98:E99"/>
    <mergeCell ref="F98:F99"/>
    <mergeCell ref="G98:G99"/>
    <mergeCell ref="H98:H99"/>
    <mergeCell ref="B96:B97"/>
    <mergeCell ref="C96:C97"/>
    <mergeCell ref="D96:D97"/>
    <mergeCell ref="E96:E97"/>
    <mergeCell ref="F96:F97"/>
    <mergeCell ref="G102:G103"/>
    <mergeCell ref="H102:H103"/>
    <mergeCell ref="B100:B101"/>
    <mergeCell ref="C100:C101"/>
    <mergeCell ref="D100:D101"/>
    <mergeCell ref="E100:E101"/>
    <mergeCell ref="F100:F101"/>
    <mergeCell ref="G100:G101"/>
    <mergeCell ref="H100:H101"/>
    <mergeCell ref="B102:B103"/>
    <mergeCell ref="C102:C103"/>
    <mergeCell ref="D102:D103"/>
    <mergeCell ref="E102:E103"/>
    <mergeCell ref="F102:F103"/>
    <mergeCell ref="F106:F107"/>
    <mergeCell ref="G106:G107"/>
    <mergeCell ref="H106:H107"/>
    <mergeCell ref="B104:B105"/>
    <mergeCell ref="C104:C105"/>
    <mergeCell ref="D104:D105"/>
    <mergeCell ref="E104:E105"/>
    <mergeCell ref="F104:F105"/>
    <mergeCell ref="G104:G105"/>
    <mergeCell ref="H104:H105"/>
    <mergeCell ref="E108:E109"/>
    <mergeCell ref="D108:D109"/>
    <mergeCell ref="C108:C109"/>
    <mergeCell ref="B108:B109"/>
    <mergeCell ref="B106:B107"/>
    <mergeCell ref="C106:C107"/>
    <mergeCell ref="D106:D107"/>
    <mergeCell ref="E106:E107"/>
    <mergeCell ref="F110:F111"/>
    <mergeCell ref="G110:G111"/>
    <mergeCell ref="H110:H111"/>
    <mergeCell ref="H108:H109"/>
    <mergeCell ref="G108:G109"/>
    <mergeCell ref="F108:F109"/>
    <mergeCell ref="E112:E113"/>
    <mergeCell ref="D112:D113"/>
    <mergeCell ref="C112:C113"/>
    <mergeCell ref="B112:B113"/>
    <mergeCell ref="B110:B111"/>
    <mergeCell ref="C110:C111"/>
    <mergeCell ref="D110:D111"/>
    <mergeCell ref="E110:E111"/>
    <mergeCell ref="F114:F115"/>
    <mergeCell ref="G114:G115"/>
    <mergeCell ref="H114:H115"/>
    <mergeCell ref="H112:H113"/>
    <mergeCell ref="G112:G113"/>
    <mergeCell ref="F112:F113"/>
    <mergeCell ref="E116:E117"/>
    <mergeCell ref="D116:D117"/>
    <mergeCell ref="C116:C117"/>
    <mergeCell ref="B116:B117"/>
    <mergeCell ref="B114:B115"/>
    <mergeCell ref="C114:C115"/>
    <mergeCell ref="D114:D115"/>
    <mergeCell ref="E114:E115"/>
    <mergeCell ref="F118:F119"/>
    <mergeCell ref="G118:G119"/>
    <mergeCell ref="H118:H119"/>
    <mergeCell ref="H116:H117"/>
    <mergeCell ref="G116:G117"/>
    <mergeCell ref="F116:F117"/>
    <mergeCell ref="E120:E121"/>
    <mergeCell ref="D120:D121"/>
    <mergeCell ref="C120:C121"/>
    <mergeCell ref="B120:B121"/>
    <mergeCell ref="B118:B119"/>
    <mergeCell ref="C118:C119"/>
    <mergeCell ref="D118:D119"/>
    <mergeCell ref="E118:E119"/>
    <mergeCell ref="F122:F123"/>
    <mergeCell ref="G122:G123"/>
    <mergeCell ref="H122:H123"/>
    <mergeCell ref="H120:H121"/>
    <mergeCell ref="G120:G121"/>
    <mergeCell ref="F120:F121"/>
    <mergeCell ref="E124:E125"/>
    <mergeCell ref="D124:D125"/>
    <mergeCell ref="C124:C125"/>
    <mergeCell ref="B124:B125"/>
    <mergeCell ref="B122:B123"/>
    <mergeCell ref="C122:C123"/>
    <mergeCell ref="D122:D123"/>
    <mergeCell ref="E122:E123"/>
    <mergeCell ref="F126:F127"/>
    <mergeCell ref="G126:G127"/>
    <mergeCell ref="H126:H127"/>
    <mergeCell ref="H124:H125"/>
    <mergeCell ref="G124:G125"/>
    <mergeCell ref="F124:F125"/>
    <mergeCell ref="E128:E129"/>
    <mergeCell ref="D128:D129"/>
    <mergeCell ref="C128:C129"/>
    <mergeCell ref="B128:B129"/>
    <mergeCell ref="B126:B127"/>
    <mergeCell ref="C126:C127"/>
    <mergeCell ref="D126:D127"/>
    <mergeCell ref="E126:E127"/>
    <mergeCell ref="F130:F131"/>
    <mergeCell ref="G130:G131"/>
    <mergeCell ref="H130:H131"/>
    <mergeCell ref="H128:H129"/>
    <mergeCell ref="G128:G129"/>
    <mergeCell ref="F128:F129"/>
    <mergeCell ref="E132:E133"/>
    <mergeCell ref="D132:D133"/>
    <mergeCell ref="C132:C133"/>
    <mergeCell ref="B132:B133"/>
    <mergeCell ref="B130:B131"/>
    <mergeCell ref="C130:C131"/>
    <mergeCell ref="D130:D131"/>
    <mergeCell ref="E130:E131"/>
    <mergeCell ref="F134:F135"/>
    <mergeCell ref="G134:G135"/>
    <mergeCell ref="H134:H135"/>
    <mergeCell ref="H132:H133"/>
    <mergeCell ref="G132:G133"/>
    <mergeCell ref="F132:F133"/>
    <mergeCell ref="E136:E137"/>
    <mergeCell ref="B136:B137"/>
    <mergeCell ref="C136:C137"/>
    <mergeCell ref="D136:D137"/>
    <mergeCell ref="B134:B135"/>
    <mergeCell ref="C134:C135"/>
    <mergeCell ref="D134:D135"/>
    <mergeCell ref="E134:E135"/>
    <mergeCell ref="F138:F139"/>
    <mergeCell ref="G138:G139"/>
    <mergeCell ref="H138:H139"/>
    <mergeCell ref="H136:H137"/>
    <mergeCell ref="G136:G137"/>
    <mergeCell ref="F136:F137"/>
    <mergeCell ref="E140:E141"/>
    <mergeCell ref="D140:D141"/>
    <mergeCell ref="C140:C141"/>
    <mergeCell ref="B140:B141"/>
    <mergeCell ref="B138:B139"/>
    <mergeCell ref="C138:C139"/>
    <mergeCell ref="D138:D139"/>
    <mergeCell ref="E138:E139"/>
    <mergeCell ref="F142:F143"/>
    <mergeCell ref="G142:G143"/>
    <mergeCell ref="H142:H143"/>
    <mergeCell ref="H140:H141"/>
    <mergeCell ref="G140:G141"/>
    <mergeCell ref="F140:F141"/>
    <mergeCell ref="A142:A143"/>
    <mergeCell ref="B142:B143"/>
    <mergeCell ref="C142:C143"/>
    <mergeCell ref="D142:D143"/>
    <mergeCell ref="E142:E143"/>
    <mergeCell ref="A132:A133"/>
    <mergeCell ref="A134:A135"/>
    <mergeCell ref="A136:A137"/>
    <mergeCell ref="A138:A139"/>
    <mergeCell ref="A140:A141"/>
    <mergeCell ref="A122:A123"/>
    <mergeCell ref="A124:A125"/>
    <mergeCell ref="A126:A127"/>
    <mergeCell ref="A128:A129"/>
    <mergeCell ref="A130:A131"/>
    <mergeCell ref="A112:A113"/>
    <mergeCell ref="A114:A115"/>
    <mergeCell ref="A116:A117"/>
    <mergeCell ref="A118:A119"/>
    <mergeCell ref="A120:A121"/>
    <mergeCell ref="A102:A103"/>
    <mergeCell ref="A104:A105"/>
    <mergeCell ref="A106:A107"/>
    <mergeCell ref="A108:A109"/>
    <mergeCell ref="A110:A111"/>
    <mergeCell ref="A90:A91"/>
    <mergeCell ref="A92:A93"/>
    <mergeCell ref="A94:A95"/>
    <mergeCell ref="A96:A97"/>
    <mergeCell ref="A98:A99"/>
    <mergeCell ref="A100:A101"/>
    <mergeCell ref="A80:A81"/>
    <mergeCell ref="A82:A83"/>
    <mergeCell ref="A84:A85"/>
    <mergeCell ref="A86:A87"/>
    <mergeCell ref="A88:A89"/>
    <mergeCell ref="A70:A71"/>
    <mergeCell ref="A72:A73"/>
    <mergeCell ref="A74:A75"/>
    <mergeCell ref="A76:A77"/>
    <mergeCell ref="A78:A79"/>
    <mergeCell ref="A60:A61"/>
    <mergeCell ref="A62:A63"/>
    <mergeCell ref="A64:A65"/>
    <mergeCell ref="A66:A67"/>
    <mergeCell ref="A68:A69"/>
    <mergeCell ref="A50:A51"/>
    <mergeCell ref="A52:A53"/>
    <mergeCell ref="A54:A55"/>
    <mergeCell ref="A56:A57"/>
    <mergeCell ref="A58:A5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H4:H5"/>
    <mergeCell ref="A6:A7"/>
    <mergeCell ref="A8:A9"/>
    <mergeCell ref="A10:A11"/>
    <mergeCell ref="B6:B7"/>
    <mergeCell ref="C6:C7"/>
    <mergeCell ref="D6:D7"/>
    <mergeCell ref="E6:E7"/>
    <mergeCell ref="F6:F7"/>
    <mergeCell ref="G6:G7"/>
    <mergeCell ref="H6:H7"/>
    <mergeCell ref="B8:B9"/>
    <mergeCell ref="C8:C9"/>
    <mergeCell ref="D8:D9"/>
    <mergeCell ref="E8:E9"/>
    <mergeCell ref="B2:B3"/>
    <mergeCell ref="C2:C3"/>
    <mergeCell ref="D2:D3"/>
    <mergeCell ref="E2:E3"/>
    <mergeCell ref="F2:F3"/>
    <mergeCell ref="G2:G3"/>
    <mergeCell ref="H2:H3"/>
    <mergeCell ref="A2:A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Xu</dc:creator>
  <cp:lastModifiedBy>Lei Xu</cp:lastModifiedBy>
  <dcterms:created xsi:type="dcterms:W3CDTF">2015-11-23T05:41:33Z</dcterms:created>
  <dcterms:modified xsi:type="dcterms:W3CDTF">2015-11-25T23:57:38Z</dcterms:modified>
</cp:coreProperties>
</file>