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ylozi\Documents\Paradox Interactive\Europa Universalis IV\mod\warcraft_universalis\"/>
    </mc:Choice>
  </mc:AlternateContent>
  <bookViews>
    <workbookView xWindow="0" yWindow="0" windowWidth="28770" windowHeight="1213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3" l="1"/>
  <c r="V13" i="3"/>
  <c r="U4" i="3"/>
  <c r="V4" i="3" s="1"/>
  <c r="U5" i="3"/>
  <c r="V5" i="3" s="1"/>
  <c r="U6" i="3"/>
  <c r="V6" i="3" s="1"/>
  <c r="U7" i="3"/>
  <c r="V7" i="3" s="1"/>
  <c r="U8" i="3"/>
  <c r="U9" i="3"/>
  <c r="V9" i="3" s="1"/>
  <c r="U10" i="3"/>
  <c r="V10" i="3" s="1"/>
  <c r="U11" i="3"/>
  <c r="V11" i="3" s="1"/>
  <c r="U12" i="3"/>
  <c r="V12" i="3" s="1"/>
  <c r="U13" i="3"/>
  <c r="U3" i="3"/>
  <c r="V3" i="3" s="1"/>
  <c r="P4" i="2"/>
  <c r="P5" i="2"/>
  <c r="P6" i="2"/>
  <c r="P7" i="2"/>
  <c r="P8" i="2"/>
  <c r="P9" i="2"/>
  <c r="C6" i="1"/>
  <c r="C5" i="1"/>
  <c r="C4" i="1"/>
</calcChain>
</file>

<file path=xl/sharedStrings.xml><?xml version="1.0" encoding="utf-8"?>
<sst xmlns="http://schemas.openxmlformats.org/spreadsheetml/2006/main" count="268" uniqueCount="47">
  <si>
    <t>ADM</t>
  </si>
  <si>
    <t>production_efficiency</t>
  </si>
  <si>
    <t>administrative_efficiency</t>
  </si>
  <si>
    <t>Modifier</t>
  </si>
  <si>
    <t>Goal</t>
  </si>
  <si>
    <t>Interval</t>
  </si>
  <si>
    <t>Count</t>
  </si>
  <si>
    <t>development_efficiency</t>
  </si>
  <si>
    <t>may_support_rebels = yes</t>
  </si>
  <si>
    <t>tax building</t>
  </si>
  <si>
    <t>allowed_idea_groups = 1</t>
  </si>
  <si>
    <t>unrest building</t>
  </si>
  <si>
    <t>allowed_idea_groups = 2</t>
  </si>
  <si>
    <t>allowed_idea_groups = 3</t>
  </si>
  <si>
    <t>allowed_idea_groups = 4</t>
  </si>
  <si>
    <t>allowed_idea_groups = 5</t>
  </si>
  <si>
    <t>allowed_idea_groups = 6</t>
  </si>
  <si>
    <t>allowed_idea_groups = 7</t>
  </si>
  <si>
    <t>allowed_idea_groups = 8</t>
  </si>
  <si>
    <t>DIP</t>
  </si>
  <si>
    <t>naval_maintenance</t>
  </si>
  <si>
    <t>naval_morale</t>
  </si>
  <si>
    <t>range</t>
  </si>
  <si>
    <t>trade_range</t>
  </si>
  <si>
    <t>global_colonial_growth</t>
  </si>
  <si>
    <t>trade_efficiency</t>
  </si>
  <si>
    <t>Base</t>
  </si>
  <si>
    <t>S1</t>
  </si>
  <si>
    <t>S2</t>
  </si>
  <si>
    <t>S3</t>
  </si>
  <si>
    <t>building</t>
  </si>
  <si>
    <t>S4</t>
  </si>
  <si>
    <t>MIL</t>
  </si>
  <si>
    <t>infantry_fire</t>
  </si>
  <si>
    <t>cavalry_fire</t>
  </si>
  <si>
    <t>artillery_fire</t>
  </si>
  <si>
    <t>infantry_shock</t>
  </si>
  <si>
    <t>cavalry_shock</t>
  </si>
  <si>
    <t>artillery_shock</t>
  </si>
  <si>
    <t>land_morale</t>
  </si>
  <si>
    <t>combat_width</t>
  </si>
  <si>
    <t>military_tactics</t>
  </si>
  <si>
    <t>supply_limit</t>
  </si>
  <si>
    <t>maneuver_value</t>
  </si>
  <si>
    <t>Units</t>
  </si>
  <si>
    <t>Buildings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</si>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</sst>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topLeftCell="A4" workbookViewId="0">
      <selection activeCell="K43" sqref="K43"/>
    </sheetView>
  </sheetViews>
  <sheetFormatPr defaultRowHeight="15" x14ac:dyDescent="0.25"/>
  <cols>
    <col min="1" max="1" width="32.7109375" customWidth="1"/>
    <col min="10" max="10" width="30.42578125" customWidth="1"/>
  </cols>
  <sheetData>
    <row r="2" spans="1:11" x14ac:dyDescent="0.25">
      <c r="A2" t="s">
        <v>3</v>
      </c>
      <c r="B2" t="s">
        <v>4</v>
      </c>
      <c r="C2" t="s">
        <v>5</v>
      </c>
      <c r="D2" t="s">
        <v>6</v>
      </c>
    </row>
    <row r="3" spans="1:11" x14ac:dyDescent="0.25">
      <c r="A3" t="s">
        <v>0</v>
      </c>
      <c r="H3" t="s">
        <v>0</v>
      </c>
    </row>
    <row r="4" spans="1:11" x14ac:dyDescent="0.25">
      <c r="A4" t="s">
        <v>1</v>
      </c>
      <c r="B4">
        <v>1</v>
      </c>
      <c r="C4">
        <f>B4/D4</f>
        <v>0.05</v>
      </c>
      <c r="D4">
        <v>20</v>
      </c>
      <c r="H4">
        <v>1</v>
      </c>
      <c r="J4" t="s">
        <v>8</v>
      </c>
    </row>
    <row r="5" spans="1:11" x14ac:dyDescent="0.25">
      <c r="A5" t="s">
        <v>2</v>
      </c>
      <c r="B5">
        <v>0.75</v>
      </c>
      <c r="C5">
        <f>B5/D5</f>
        <v>0.05</v>
      </c>
      <c r="D5">
        <v>15</v>
      </c>
      <c r="H5">
        <v>2</v>
      </c>
      <c r="J5" t="s">
        <v>1</v>
      </c>
      <c r="K5">
        <v>0.05</v>
      </c>
    </row>
    <row r="6" spans="1:11" x14ac:dyDescent="0.25">
      <c r="A6" t="s">
        <v>7</v>
      </c>
      <c r="B6">
        <v>0.75</v>
      </c>
      <c r="C6">
        <f>B6/D6</f>
        <v>0.05</v>
      </c>
      <c r="D6">
        <v>15</v>
      </c>
      <c r="H6">
        <v>3</v>
      </c>
      <c r="J6" t="s">
        <v>9</v>
      </c>
    </row>
    <row r="7" spans="1:11" x14ac:dyDescent="0.25">
      <c r="H7">
        <v>4</v>
      </c>
      <c r="J7" t="s">
        <v>10</v>
      </c>
    </row>
    <row r="8" spans="1:11" x14ac:dyDescent="0.25">
      <c r="H8">
        <v>5</v>
      </c>
      <c r="J8" t="s">
        <v>1</v>
      </c>
      <c r="K8">
        <v>0.1</v>
      </c>
    </row>
    <row r="9" spans="1:11" x14ac:dyDescent="0.25">
      <c r="H9">
        <v>6</v>
      </c>
      <c r="J9" t="s">
        <v>11</v>
      </c>
    </row>
    <row r="10" spans="1:11" x14ac:dyDescent="0.25">
      <c r="H10">
        <v>7</v>
      </c>
      <c r="J10" t="s">
        <v>1</v>
      </c>
      <c r="K10">
        <v>0.15</v>
      </c>
    </row>
    <row r="11" spans="1:11" x14ac:dyDescent="0.25">
      <c r="H11">
        <v>8</v>
      </c>
      <c r="J11" t="s">
        <v>12</v>
      </c>
    </row>
    <row r="12" spans="1:11" x14ac:dyDescent="0.25">
      <c r="H12">
        <v>9</v>
      </c>
      <c r="J12" t="s">
        <v>1</v>
      </c>
      <c r="K12">
        <v>0.2</v>
      </c>
    </row>
    <row r="13" spans="1:11" x14ac:dyDescent="0.25">
      <c r="H13">
        <v>10</v>
      </c>
      <c r="J13" t="s">
        <v>9</v>
      </c>
    </row>
    <row r="14" spans="1:11" x14ac:dyDescent="0.25">
      <c r="H14">
        <v>11</v>
      </c>
      <c r="J14" t="s">
        <v>1</v>
      </c>
      <c r="K14">
        <v>0.25</v>
      </c>
    </row>
    <row r="15" spans="1:11" x14ac:dyDescent="0.25">
      <c r="H15">
        <v>12</v>
      </c>
      <c r="J15" t="s">
        <v>13</v>
      </c>
    </row>
    <row r="16" spans="1:11" x14ac:dyDescent="0.25">
      <c r="H16">
        <v>13</v>
      </c>
      <c r="J16" t="s">
        <v>11</v>
      </c>
    </row>
    <row r="17" spans="8:11" x14ac:dyDescent="0.25">
      <c r="H17">
        <v>14</v>
      </c>
      <c r="J17" t="s">
        <v>1</v>
      </c>
      <c r="K17">
        <v>0.3</v>
      </c>
    </row>
    <row r="18" spans="8:11" x14ac:dyDescent="0.25">
      <c r="H18">
        <v>15</v>
      </c>
      <c r="J18" t="s">
        <v>9</v>
      </c>
    </row>
    <row r="19" spans="8:11" x14ac:dyDescent="0.25">
      <c r="H19">
        <v>16</v>
      </c>
      <c r="J19" t="s">
        <v>14</v>
      </c>
    </row>
    <row r="20" spans="8:11" x14ac:dyDescent="0.25">
      <c r="H20">
        <v>17</v>
      </c>
      <c r="J20" t="s">
        <v>1</v>
      </c>
      <c r="K20">
        <v>0.35</v>
      </c>
    </row>
    <row r="21" spans="8:11" x14ac:dyDescent="0.25">
      <c r="H21">
        <v>18</v>
      </c>
      <c r="J21" t="s">
        <v>2</v>
      </c>
      <c r="K21">
        <v>0.1</v>
      </c>
    </row>
    <row r="22" spans="8:11" x14ac:dyDescent="0.25">
      <c r="H22">
        <v>19</v>
      </c>
      <c r="J22" t="s">
        <v>7</v>
      </c>
      <c r="K22">
        <v>0.1</v>
      </c>
    </row>
    <row r="23" spans="8:11" x14ac:dyDescent="0.25">
      <c r="H23">
        <v>20</v>
      </c>
      <c r="J23" t="s">
        <v>15</v>
      </c>
    </row>
    <row r="24" spans="8:11" x14ac:dyDescent="0.25">
      <c r="H24">
        <v>21</v>
      </c>
      <c r="J24" t="s">
        <v>1</v>
      </c>
      <c r="K24">
        <v>0.4</v>
      </c>
    </row>
    <row r="25" spans="8:11" x14ac:dyDescent="0.25">
      <c r="H25">
        <v>22</v>
      </c>
      <c r="J25" t="s">
        <v>2</v>
      </c>
      <c r="K25">
        <v>0.2</v>
      </c>
    </row>
    <row r="26" spans="8:11" x14ac:dyDescent="0.25">
      <c r="H26">
        <v>23</v>
      </c>
      <c r="J26" t="s">
        <v>7</v>
      </c>
      <c r="K26">
        <v>0.2</v>
      </c>
    </row>
    <row r="27" spans="8:11" x14ac:dyDescent="0.25">
      <c r="H27">
        <v>24</v>
      </c>
      <c r="J27" t="s">
        <v>16</v>
      </c>
    </row>
    <row r="28" spans="8:11" x14ac:dyDescent="0.25">
      <c r="H28">
        <v>25</v>
      </c>
      <c r="J28" t="s">
        <v>1</v>
      </c>
      <c r="K28">
        <v>0.45</v>
      </c>
    </row>
    <row r="29" spans="8:11" x14ac:dyDescent="0.25">
      <c r="H29">
        <v>26</v>
      </c>
      <c r="J29" t="s">
        <v>2</v>
      </c>
      <c r="K29">
        <v>0.3</v>
      </c>
    </row>
    <row r="30" spans="8:11" x14ac:dyDescent="0.25">
      <c r="H30">
        <v>27</v>
      </c>
      <c r="J30" t="s">
        <v>7</v>
      </c>
      <c r="K30">
        <v>0.3</v>
      </c>
    </row>
    <row r="31" spans="8:11" x14ac:dyDescent="0.25">
      <c r="H31">
        <v>28</v>
      </c>
      <c r="J31" t="s">
        <v>17</v>
      </c>
    </row>
    <row r="32" spans="8:11" x14ac:dyDescent="0.25">
      <c r="H32">
        <v>29</v>
      </c>
      <c r="J32" t="s">
        <v>1</v>
      </c>
      <c r="K32">
        <v>0.5</v>
      </c>
    </row>
    <row r="33" spans="8:11" x14ac:dyDescent="0.25">
      <c r="H33">
        <v>30</v>
      </c>
      <c r="J33" t="s">
        <v>2</v>
      </c>
      <c r="K33">
        <v>0.4</v>
      </c>
    </row>
    <row r="34" spans="8:11" x14ac:dyDescent="0.25">
      <c r="H34">
        <v>31</v>
      </c>
      <c r="J34" t="s">
        <v>7</v>
      </c>
      <c r="K34">
        <v>0.4</v>
      </c>
    </row>
    <row r="35" spans="8:11" x14ac:dyDescent="0.25">
      <c r="H35">
        <v>32</v>
      </c>
      <c r="J35" t="s">
        <v>18</v>
      </c>
    </row>
    <row r="36" spans="8:11" x14ac:dyDescent="0.25">
      <c r="H36">
        <v>33</v>
      </c>
      <c r="J36" t="s">
        <v>1</v>
      </c>
      <c r="K36">
        <v>0.55000000000000004</v>
      </c>
    </row>
    <row r="37" spans="8:11" x14ac:dyDescent="0.25">
      <c r="H37">
        <v>34</v>
      </c>
      <c r="J37" t="s">
        <v>2</v>
      </c>
      <c r="K37">
        <v>0.5</v>
      </c>
    </row>
    <row r="38" spans="8:11" x14ac:dyDescent="0.25">
      <c r="H38">
        <v>35</v>
      </c>
      <c r="J38" t="s">
        <v>7</v>
      </c>
      <c r="K38">
        <v>0.5</v>
      </c>
    </row>
    <row r="39" spans="8:11" x14ac:dyDescent="0.25">
      <c r="H39">
        <v>36</v>
      </c>
      <c r="J39" t="s">
        <v>1</v>
      </c>
      <c r="K39">
        <v>0.6</v>
      </c>
    </row>
    <row r="40" spans="8:11" x14ac:dyDescent="0.25">
      <c r="H40">
        <v>37</v>
      </c>
      <c r="J40" t="s">
        <v>2</v>
      </c>
      <c r="K40">
        <v>0.55000000000000004</v>
      </c>
    </row>
    <row r="41" spans="8:11" x14ac:dyDescent="0.25">
      <c r="H41">
        <v>38</v>
      </c>
      <c r="J41" t="s">
        <v>7</v>
      </c>
      <c r="K41">
        <v>0.55000000000000004</v>
      </c>
    </row>
    <row r="42" spans="8:11" x14ac:dyDescent="0.25">
      <c r="H42">
        <v>39</v>
      </c>
      <c r="J42" t="s">
        <v>1</v>
      </c>
      <c r="K42">
        <v>0.7</v>
      </c>
    </row>
    <row r="43" spans="8:11" x14ac:dyDescent="0.25">
      <c r="H43">
        <v>40</v>
      </c>
      <c r="J43" t="s">
        <v>2</v>
      </c>
      <c r="K43">
        <v>0.6</v>
      </c>
    </row>
    <row r="44" spans="8:11" x14ac:dyDescent="0.25">
      <c r="H44">
        <v>41</v>
      </c>
      <c r="J44" t="s">
        <v>7</v>
      </c>
      <c r="K44">
        <v>0.6</v>
      </c>
    </row>
    <row r="45" spans="8:11" x14ac:dyDescent="0.25">
      <c r="H45">
        <v>42</v>
      </c>
      <c r="J45" t="s">
        <v>1</v>
      </c>
      <c r="K45">
        <v>0.8</v>
      </c>
    </row>
    <row r="46" spans="8:11" x14ac:dyDescent="0.25">
      <c r="H46">
        <v>43</v>
      </c>
      <c r="J46" t="s">
        <v>2</v>
      </c>
      <c r="K46">
        <v>0.65</v>
      </c>
    </row>
    <row r="47" spans="8:11" x14ac:dyDescent="0.25">
      <c r="H47">
        <v>44</v>
      </c>
      <c r="J47" t="s">
        <v>7</v>
      </c>
      <c r="K47">
        <v>0.65</v>
      </c>
    </row>
    <row r="48" spans="8:11" x14ac:dyDescent="0.25">
      <c r="H48">
        <v>45</v>
      </c>
      <c r="J48" t="s">
        <v>1</v>
      </c>
      <c r="K48">
        <v>0.9</v>
      </c>
    </row>
    <row r="49" spans="8:11" x14ac:dyDescent="0.25">
      <c r="H49">
        <v>46</v>
      </c>
      <c r="J49" t="s">
        <v>2</v>
      </c>
      <c r="K49">
        <v>0.7</v>
      </c>
    </row>
    <row r="50" spans="8:11" x14ac:dyDescent="0.25">
      <c r="H50">
        <v>47</v>
      </c>
      <c r="J50" t="s">
        <v>7</v>
      </c>
      <c r="K50">
        <v>0.7</v>
      </c>
    </row>
    <row r="51" spans="8:11" x14ac:dyDescent="0.25">
      <c r="H51">
        <v>48</v>
      </c>
      <c r="J51" t="s">
        <v>1</v>
      </c>
      <c r="K51">
        <v>1</v>
      </c>
    </row>
    <row r="52" spans="8:11" x14ac:dyDescent="0.25">
      <c r="H52">
        <v>49</v>
      </c>
      <c r="J52" t="s">
        <v>2</v>
      </c>
      <c r="K52">
        <v>0.75</v>
      </c>
    </row>
    <row r="53" spans="8:11" x14ac:dyDescent="0.25">
      <c r="H53">
        <v>50</v>
      </c>
      <c r="J53" t="s">
        <v>7</v>
      </c>
      <c r="K5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3"/>
  <sheetViews>
    <sheetView workbookViewId="0">
      <selection activeCell="B3" sqref="B3:B53"/>
    </sheetView>
  </sheetViews>
  <sheetFormatPr defaultRowHeight="15" x14ac:dyDescent="0.25"/>
  <cols>
    <col min="3" max="3" width="18.28515625" customWidth="1"/>
    <col min="12" max="12" width="23.42578125" customWidth="1"/>
  </cols>
  <sheetData>
    <row r="2" spans="2:17" x14ac:dyDescent="0.25">
      <c r="B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M2" t="s">
        <v>26</v>
      </c>
      <c r="N2" t="s">
        <v>4</v>
      </c>
      <c r="O2" t="s">
        <v>6</v>
      </c>
    </row>
    <row r="3" spans="2:17" x14ac:dyDescent="0.25">
      <c r="B3">
        <v>0</v>
      </c>
      <c r="C3" t="s">
        <v>26</v>
      </c>
      <c r="D3">
        <v>0.1</v>
      </c>
      <c r="E3">
        <v>2</v>
      </c>
      <c r="F3">
        <v>250</v>
      </c>
      <c r="G3">
        <v>250</v>
      </c>
      <c r="H3">
        <v>10</v>
      </c>
      <c r="I3">
        <v>0</v>
      </c>
    </row>
    <row r="4" spans="2:17" x14ac:dyDescent="0.25">
      <c r="B4">
        <v>1</v>
      </c>
      <c r="C4" t="s">
        <v>27</v>
      </c>
      <c r="D4">
        <v>0.2</v>
      </c>
      <c r="E4">
        <v>2.5</v>
      </c>
      <c r="L4" t="s">
        <v>20</v>
      </c>
      <c r="M4">
        <v>0.1</v>
      </c>
      <c r="N4">
        <v>1</v>
      </c>
      <c r="O4">
        <v>14</v>
      </c>
      <c r="P4">
        <f>M4+(N4/O4)</f>
        <v>0.17142857142857143</v>
      </c>
      <c r="Q4" t="s">
        <v>27</v>
      </c>
    </row>
    <row r="5" spans="2:17" x14ac:dyDescent="0.25">
      <c r="B5">
        <v>2</v>
      </c>
      <c r="C5" t="s">
        <v>28</v>
      </c>
      <c r="F5">
        <v>50</v>
      </c>
      <c r="G5">
        <v>50</v>
      </c>
      <c r="H5">
        <v>10</v>
      </c>
      <c r="L5" t="s">
        <v>21</v>
      </c>
      <c r="M5">
        <v>2</v>
      </c>
      <c r="N5">
        <v>8</v>
      </c>
      <c r="O5">
        <v>14</v>
      </c>
      <c r="P5">
        <f>(M5+N5)/O5</f>
        <v>0.7142857142857143</v>
      </c>
      <c r="Q5" t="s">
        <v>27</v>
      </c>
    </row>
    <row r="6" spans="2:17" x14ac:dyDescent="0.25">
      <c r="B6">
        <v>3</v>
      </c>
      <c r="C6" t="s">
        <v>29</v>
      </c>
      <c r="I6">
        <v>5</v>
      </c>
      <c r="L6" t="s">
        <v>22</v>
      </c>
      <c r="M6">
        <v>100</v>
      </c>
      <c r="N6">
        <v>3000</v>
      </c>
      <c r="O6">
        <v>15</v>
      </c>
      <c r="P6">
        <f t="shared" ref="P4:P9" si="0">M6+(N6/O6)</f>
        <v>300</v>
      </c>
      <c r="Q6" t="s">
        <v>28</v>
      </c>
    </row>
    <row r="7" spans="2:17" x14ac:dyDescent="0.25">
      <c r="B7">
        <v>4</v>
      </c>
      <c r="C7" t="s">
        <v>30</v>
      </c>
      <c r="L7" t="s">
        <v>23</v>
      </c>
      <c r="M7">
        <v>100</v>
      </c>
      <c r="N7">
        <v>3000</v>
      </c>
      <c r="O7">
        <v>15</v>
      </c>
      <c r="P7">
        <f t="shared" si="0"/>
        <v>300</v>
      </c>
      <c r="Q7" t="s">
        <v>28</v>
      </c>
    </row>
    <row r="8" spans="2:17" x14ac:dyDescent="0.25">
      <c r="B8">
        <v>5</v>
      </c>
      <c r="C8" t="s">
        <v>27</v>
      </c>
      <c r="D8">
        <v>0.3</v>
      </c>
      <c r="E8">
        <v>3</v>
      </c>
      <c r="L8" t="s">
        <v>24</v>
      </c>
      <c r="M8">
        <v>10</v>
      </c>
      <c r="N8">
        <v>150</v>
      </c>
      <c r="O8">
        <v>15</v>
      </c>
      <c r="P8">
        <f t="shared" si="0"/>
        <v>20</v>
      </c>
      <c r="Q8" t="s">
        <v>28</v>
      </c>
    </row>
    <row r="9" spans="2:17" x14ac:dyDescent="0.25">
      <c r="B9">
        <v>6</v>
      </c>
      <c r="C9" t="s">
        <v>28</v>
      </c>
      <c r="F9">
        <v>100</v>
      </c>
      <c r="G9">
        <v>100</v>
      </c>
      <c r="H9">
        <v>10</v>
      </c>
      <c r="L9" t="s">
        <v>25</v>
      </c>
      <c r="M9">
        <v>0</v>
      </c>
      <c r="N9">
        <v>1</v>
      </c>
      <c r="O9">
        <v>15</v>
      </c>
      <c r="P9">
        <f t="shared" si="0"/>
        <v>6.6666666666666666E-2</v>
      </c>
      <c r="Q9" t="s">
        <v>29</v>
      </c>
    </row>
    <row r="10" spans="2:17" x14ac:dyDescent="0.25">
      <c r="B10">
        <v>7</v>
      </c>
      <c r="C10" t="s">
        <v>29</v>
      </c>
      <c r="I10">
        <v>5</v>
      </c>
    </row>
    <row r="11" spans="2:17" x14ac:dyDescent="0.25">
      <c r="B11">
        <v>8</v>
      </c>
      <c r="C11" t="s">
        <v>30</v>
      </c>
    </row>
    <row r="12" spans="2:17" x14ac:dyDescent="0.25">
      <c r="B12">
        <v>9</v>
      </c>
      <c r="C12" t="s">
        <v>27</v>
      </c>
      <c r="D12">
        <v>0.4</v>
      </c>
      <c r="E12">
        <v>3.5</v>
      </c>
    </row>
    <row r="13" spans="2:17" x14ac:dyDescent="0.25">
      <c r="B13">
        <v>10</v>
      </c>
      <c r="C13" t="s">
        <v>28</v>
      </c>
      <c r="F13">
        <v>100</v>
      </c>
      <c r="G13">
        <v>100</v>
      </c>
      <c r="H13">
        <v>15</v>
      </c>
    </row>
    <row r="14" spans="2:17" x14ac:dyDescent="0.25">
      <c r="B14">
        <v>11</v>
      </c>
      <c r="C14" t="s">
        <v>29</v>
      </c>
      <c r="I14">
        <v>5</v>
      </c>
    </row>
    <row r="15" spans="2:17" x14ac:dyDescent="0.25">
      <c r="B15">
        <v>12</v>
      </c>
      <c r="C15" t="s">
        <v>30</v>
      </c>
    </row>
    <row r="16" spans="2:17" x14ac:dyDescent="0.25">
      <c r="B16">
        <v>13</v>
      </c>
      <c r="C16" t="s">
        <v>27</v>
      </c>
      <c r="D16">
        <v>0.45</v>
      </c>
      <c r="E16">
        <v>4</v>
      </c>
    </row>
    <row r="17" spans="2:9" x14ac:dyDescent="0.25">
      <c r="B17">
        <v>14</v>
      </c>
      <c r="C17" t="s">
        <v>28</v>
      </c>
      <c r="F17">
        <v>100</v>
      </c>
      <c r="G17">
        <v>100</v>
      </c>
      <c r="H17">
        <v>15</v>
      </c>
    </row>
    <row r="18" spans="2:9" x14ac:dyDescent="0.25">
      <c r="B18">
        <v>15</v>
      </c>
      <c r="C18" t="s">
        <v>29</v>
      </c>
      <c r="I18">
        <v>5</v>
      </c>
    </row>
    <row r="19" spans="2:9" x14ac:dyDescent="0.25">
      <c r="B19">
        <v>16</v>
      </c>
      <c r="C19" t="s">
        <v>30</v>
      </c>
    </row>
    <row r="20" spans="2:9" x14ac:dyDescent="0.25">
      <c r="B20">
        <v>17</v>
      </c>
      <c r="C20" t="s">
        <v>27</v>
      </c>
      <c r="D20">
        <v>0.5</v>
      </c>
      <c r="E20">
        <v>4.5</v>
      </c>
    </row>
    <row r="21" spans="2:9" x14ac:dyDescent="0.25">
      <c r="B21">
        <v>18</v>
      </c>
      <c r="C21" t="s">
        <v>28</v>
      </c>
      <c r="F21">
        <v>100</v>
      </c>
      <c r="G21">
        <v>100</v>
      </c>
      <c r="H21">
        <v>20</v>
      </c>
    </row>
    <row r="22" spans="2:9" x14ac:dyDescent="0.25">
      <c r="B22">
        <v>19</v>
      </c>
      <c r="C22" t="s">
        <v>29</v>
      </c>
      <c r="I22">
        <v>5</v>
      </c>
    </row>
    <row r="23" spans="2:9" x14ac:dyDescent="0.25">
      <c r="B23">
        <v>20</v>
      </c>
      <c r="C23" t="s">
        <v>30</v>
      </c>
    </row>
    <row r="24" spans="2:9" x14ac:dyDescent="0.25">
      <c r="B24">
        <v>21</v>
      </c>
      <c r="C24" t="s">
        <v>27</v>
      </c>
      <c r="D24">
        <v>0.55000000000000004</v>
      </c>
      <c r="E24">
        <v>5</v>
      </c>
    </row>
    <row r="25" spans="2:9" x14ac:dyDescent="0.25">
      <c r="B25">
        <v>22</v>
      </c>
      <c r="C25" t="s">
        <v>28</v>
      </c>
      <c r="F25">
        <v>100</v>
      </c>
      <c r="G25">
        <v>100</v>
      </c>
      <c r="H25">
        <v>20</v>
      </c>
    </row>
    <row r="26" spans="2:9" x14ac:dyDescent="0.25">
      <c r="B26">
        <v>23</v>
      </c>
      <c r="C26" t="s">
        <v>29</v>
      </c>
      <c r="I26">
        <v>5</v>
      </c>
    </row>
    <row r="27" spans="2:9" x14ac:dyDescent="0.25">
      <c r="B27">
        <v>24</v>
      </c>
      <c r="C27" t="s">
        <v>27</v>
      </c>
      <c r="D27">
        <v>0.6</v>
      </c>
      <c r="E27">
        <v>5.25</v>
      </c>
    </row>
    <row r="28" spans="2:9" x14ac:dyDescent="0.25">
      <c r="B28">
        <v>25</v>
      </c>
      <c r="C28" t="s">
        <v>28</v>
      </c>
      <c r="F28">
        <v>200</v>
      </c>
      <c r="G28">
        <v>200</v>
      </c>
      <c r="H28">
        <v>20</v>
      </c>
    </row>
    <row r="29" spans="2:9" x14ac:dyDescent="0.25">
      <c r="B29">
        <v>26</v>
      </c>
      <c r="C29" t="s">
        <v>29</v>
      </c>
      <c r="I29">
        <v>5</v>
      </c>
    </row>
    <row r="30" spans="2:9" x14ac:dyDescent="0.25">
      <c r="B30">
        <v>27</v>
      </c>
      <c r="C30" t="s">
        <v>27</v>
      </c>
      <c r="D30">
        <v>0.65</v>
      </c>
      <c r="E30">
        <v>5.5</v>
      </c>
    </row>
    <row r="31" spans="2:9" x14ac:dyDescent="0.25">
      <c r="B31">
        <v>28</v>
      </c>
      <c r="C31" t="s">
        <v>28</v>
      </c>
      <c r="F31">
        <v>200</v>
      </c>
      <c r="G31">
        <v>200</v>
      </c>
      <c r="H31">
        <v>20</v>
      </c>
    </row>
    <row r="32" spans="2:9" x14ac:dyDescent="0.25">
      <c r="B32">
        <v>29</v>
      </c>
      <c r="C32" t="s">
        <v>29</v>
      </c>
      <c r="I32">
        <v>5</v>
      </c>
    </row>
    <row r="33" spans="2:9" x14ac:dyDescent="0.25">
      <c r="B33">
        <v>30</v>
      </c>
      <c r="C33" t="s">
        <v>27</v>
      </c>
      <c r="D33">
        <v>0.7</v>
      </c>
      <c r="E33">
        <v>5.75</v>
      </c>
    </row>
    <row r="34" spans="2:9" x14ac:dyDescent="0.25">
      <c r="B34">
        <v>31</v>
      </c>
      <c r="C34" t="s">
        <v>28</v>
      </c>
      <c r="F34">
        <v>200</v>
      </c>
      <c r="G34">
        <v>200</v>
      </c>
      <c r="H34">
        <v>20</v>
      </c>
    </row>
    <row r="35" spans="2:9" x14ac:dyDescent="0.25">
      <c r="B35">
        <v>32</v>
      </c>
      <c r="C35" t="s">
        <v>29</v>
      </c>
      <c r="I35">
        <v>10</v>
      </c>
    </row>
    <row r="36" spans="2:9" x14ac:dyDescent="0.25">
      <c r="B36">
        <v>33</v>
      </c>
      <c r="C36" t="s">
        <v>27</v>
      </c>
      <c r="D36">
        <v>0.75</v>
      </c>
      <c r="E36">
        <v>6</v>
      </c>
    </row>
    <row r="37" spans="2:9" x14ac:dyDescent="0.25">
      <c r="B37">
        <v>34</v>
      </c>
      <c r="C37" t="s">
        <v>28</v>
      </c>
      <c r="F37">
        <v>200</v>
      </c>
      <c r="G37">
        <v>200</v>
      </c>
      <c r="H37">
        <v>20</v>
      </c>
    </row>
    <row r="38" spans="2:9" x14ac:dyDescent="0.25">
      <c r="B38">
        <v>35</v>
      </c>
      <c r="C38" t="s">
        <v>29</v>
      </c>
      <c r="I38">
        <v>10</v>
      </c>
    </row>
    <row r="39" spans="2:9" x14ac:dyDescent="0.25">
      <c r="B39">
        <v>36</v>
      </c>
      <c r="C39" t="s">
        <v>27</v>
      </c>
      <c r="D39">
        <v>0.8</v>
      </c>
      <c r="E39">
        <v>6.5</v>
      </c>
    </row>
    <row r="40" spans="2:9" x14ac:dyDescent="0.25">
      <c r="B40">
        <v>37</v>
      </c>
      <c r="C40" t="s">
        <v>28</v>
      </c>
      <c r="F40">
        <v>200</v>
      </c>
      <c r="G40">
        <v>200</v>
      </c>
      <c r="H40">
        <v>20</v>
      </c>
    </row>
    <row r="41" spans="2:9" x14ac:dyDescent="0.25">
      <c r="B41">
        <v>38</v>
      </c>
      <c r="C41" t="s">
        <v>29</v>
      </c>
      <c r="I41">
        <v>10</v>
      </c>
    </row>
    <row r="42" spans="2:9" x14ac:dyDescent="0.25">
      <c r="B42">
        <v>39</v>
      </c>
      <c r="C42" t="s">
        <v>27</v>
      </c>
      <c r="D42">
        <v>0.85</v>
      </c>
      <c r="E42">
        <v>7</v>
      </c>
    </row>
    <row r="43" spans="2:9" x14ac:dyDescent="0.25">
      <c r="B43">
        <v>40</v>
      </c>
      <c r="C43" t="s">
        <v>28</v>
      </c>
      <c r="F43">
        <v>200</v>
      </c>
      <c r="G43">
        <v>200</v>
      </c>
      <c r="H43">
        <v>25</v>
      </c>
    </row>
    <row r="44" spans="2:9" x14ac:dyDescent="0.25">
      <c r="B44">
        <v>41</v>
      </c>
      <c r="C44" t="s">
        <v>29</v>
      </c>
      <c r="I44">
        <v>10</v>
      </c>
    </row>
    <row r="45" spans="2:9" x14ac:dyDescent="0.25">
      <c r="B45">
        <v>42</v>
      </c>
      <c r="C45" t="s">
        <v>27</v>
      </c>
      <c r="D45">
        <v>0.9</v>
      </c>
      <c r="E45">
        <v>8</v>
      </c>
    </row>
    <row r="46" spans="2:9" x14ac:dyDescent="0.25">
      <c r="B46">
        <v>43</v>
      </c>
      <c r="C46" t="s">
        <v>28</v>
      </c>
      <c r="F46">
        <v>200</v>
      </c>
      <c r="G46">
        <v>200</v>
      </c>
      <c r="H46">
        <v>25</v>
      </c>
    </row>
    <row r="47" spans="2:9" x14ac:dyDescent="0.25">
      <c r="B47">
        <v>44</v>
      </c>
      <c r="C47" t="s">
        <v>29</v>
      </c>
      <c r="I47">
        <v>10</v>
      </c>
    </row>
    <row r="48" spans="2:9" x14ac:dyDescent="0.25">
      <c r="B48">
        <v>45</v>
      </c>
      <c r="C48" t="s">
        <v>27</v>
      </c>
      <c r="D48">
        <v>0.95</v>
      </c>
      <c r="E48">
        <v>9</v>
      </c>
    </row>
    <row r="49" spans="2:9" x14ac:dyDescent="0.25">
      <c r="B49">
        <v>46</v>
      </c>
      <c r="C49" t="s">
        <v>28</v>
      </c>
      <c r="F49">
        <v>300</v>
      </c>
      <c r="G49">
        <v>300</v>
      </c>
      <c r="H49">
        <v>25</v>
      </c>
    </row>
    <row r="50" spans="2:9" x14ac:dyDescent="0.25">
      <c r="B50">
        <v>47</v>
      </c>
      <c r="C50" t="s">
        <v>29</v>
      </c>
      <c r="I50">
        <v>10</v>
      </c>
    </row>
    <row r="51" spans="2:9" x14ac:dyDescent="0.25">
      <c r="B51">
        <v>48</v>
      </c>
      <c r="C51" t="s">
        <v>27</v>
      </c>
      <c r="D51">
        <v>1</v>
      </c>
      <c r="E51">
        <v>10</v>
      </c>
    </row>
    <row r="52" spans="2:9" x14ac:dyDescent="0.25">
      <c r="B52">
        <v>49</v>
      </c>
      <c r="C52" t="s">
        <v>28</v>
      </c>
      <c r="F52">
        <v>300</v>
      </c>
      <c r="G52">
        <v>300</v>
      </c>
      <c r="H52">
        <v>25</v>
      </c>
    </row>
    <row r="53" spans="2:9" x14ac:dyDescent="0.25">
      <c r="B53">
        <v>50</v>
      </c>
      <c r="C5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tabSelected="1" workbookViewId="0">
      <selection activeCell="K42" sqref="K42"/>
    </sheetView>
  </sheetViews>
  <sheetFormatPr defaultRowHeight="15" x14ac:dyDescent="0.25"/>
  <cols>
    <col min="16" max="16" width="18.7109375" customWidth="1"/>
  </cols>
  <sheetData>
    <row r="2" spans="2:22" x14ac:dyDescent="0.25">
      <c r="B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41</v>
      </c>
      <c r="L2" t="s">
        <v>42</v>
      </c>
      <c r="M2" t="s">
        <v>43</v>
      </c>
      <c r="O2" t="s">
        <v>32</v>
      </c>
      <c r="Q2" t="s">
        <v>26</v>
      </c>
      <c r="R2" t="s">
        <v>4</v>
      </c>
      <c r="U2" t="s">
        <v>46</v>
      </c>
    </row>
    <row r="3" spans="2:22" x14ac:dyDescent="0.25">
      <c r="B3">
        <v>0</v>
      </c>
      <c r="C3" t="s">
        <v>26</v>
      </c>
      <c r="N3" t="s">
        <v>26</v>
      </c>
      <c r="O3">
        <v>0</v>
      </c>
      <c r="P3" t="s">
        <v>33</v>
      </c>
      <c r="Q3">
        <v>0.25</v>
      </c>
      <c r="R3">
        <v>2</v>
      </c>
      <c r="S3" t="s">
        <v>27</v>
      </c>
      <c r="T3">
        <v>10</v>
      </c>
      <c r="U3">
        <f>R3-Q3</f>
        <v>1.75</v>
      </c>
      <c r="V3">
        <f>U3/T3</f>
        <v>0.17499999999999999</v>
      </c>
    </row>
    <row r="4" spans="2:22" x14ac:dyDescent="0.25">
      <c r="B4">
        <v>1</v>
      </c>
      <c r="C4" t="s">
        <v>44</v>
      </c>
      <c r="N4" t="s">
        <v>44</v>
      </c>
      <c r="O4">
        <v>1</v>
      </c>
      <c r="P4" t="s">
        <v>34</v>
      </c>
      <c r="Q4">
        <v>0.1</v>
      </c>
      <c r="R4">
        <v>1</v>
      </c>
      <c r="S4" t="s">
        <v>27</v>
      </c>
      <c r="T4">
        <v>10</v>
      </c>
      <c r="U4">
        <f t="shared" ref="U4:U13" si="0">R4-Q4</f>
        <v>0.9</v>
      </c>
      <c r="V4">
        <f t="shared" ref="V4:V13" si="1">U4/T4</f>
        <v>0.09</v>
      </c>
    </row>
    <row r="5" spans="2:22" x14ac:dyDescent="0.25">
      <c r="B5">
        <v>2</v>
      </c>
      <c r="C5" t="s">
        <v>29</v>
      </c>
      <c r="J5">
        <v>0.5</v>
      </c>
      <c r="K5">
        <v>0.5</v>
      </c>
      <c r="N5" t="s">
        <v>29</v>
      </c>
      <c r="O5">
        <v>2</v>
      </c>
      <c r="P5" t="s">
        <v>35</v>
      </c>
      <c r="Q5">
        <v>0.25</v>
      </c>
      <c r="R5">
        <v>3</v>
      </c>
      <c r="S5" t="s">
        <v>27</v>
      </c>
      <c r="T5">
        <v>10</v>
      </c>
      <c r="U5">
        <f t="shared" si="0"/>
        <v>2.75</v>
      </c>
      <c r="V5">
        <f t="shared" si="1"/>
        <v>0.27500000000000002</v>
      </c>
    </row>
    <row r="6" spans="2:22" x14ac:dyDescent="0.25">
      <c r="B6">
        <v>3</v>
      </c>
      <c r="C6" t="s">
        <v>27</v>
      </c>
      <c r="D6">
        <v>0.05</v>
      </c>
      <c r="E6">
        <v>0.05</v>
      </c>
      <c r="F6">
        <v>0.05</v>
      </c>
      <c r="N6" t="s">
        <v>27</v>
      </c>
      <c r="O6">
        <v>3</v>
      </c>
      <c r="P6" t="s">
        <v>36</v>
      </c>
      <c r="Q6">
        <v>0.25</v>
      </c>
      <c r="R6">
        <v>2</v>
      </c>
      <c r="S6" t="s">
        <v>28</v>
      </c>
      <c r="T6">
        <v>10</v>
      </c>
      <c r="U6">
        <f t="shared" si="0"/>
        <v>1.75</v>
      </c>
      <c r="V6">
        <f t="shared" si="1"/>
        <v>0.17499999999999999</v>
      </c>
    </row>
    <row r="7" spans="2:22" x14ac:dyDescent="0.25">
      <c r="B7">
        <v>4</v>
      </c>
      <c r="C7" t="s">
        <v>28</v>
      </c>
      <c r="G7">
        <v>0.05</v>
      </c>
      <c r="H7">
        <v>0.1</v>
      </c>
      <c r="I7">
        <v>0.05</v>
      </c>
      <c r="N7" t="s">
        <v>28</v>
      </c>
      <c r="O7">
        <v>4</v>
      </c>
      <c r="P7" t="s">
        <v>37</v>
      </c>
      <c r="Q7">
        <v>0.5</v>
      </c>
      <c r="R7">
        <v>3</v>
      </c>
      <c r="S7" t="s">
        <v>28</v>
      </c>
      <c r="T7">
        <v>10</v>
      </c>
      <c r="U7">
        <f t="shared" si="0"/>
        <v>2.5</v>
      </c>
      <c r="V7">
        <f t="shared" si="1"/>
        <v>0.25</v>
      </c>
    </row>
    <row r="8" spans="2:22" x14ac:dyDescent="0.25">
      <c r="B8">
        <v>5</v>
      </c>
      <c r="C8" t="s">
        <v>31</v>
      </c>
      <c r="L8">
        <v>0.2</v>
      </c>
      <c r="M8">
        <v>0.1</v>
      </c>
      <c r="N8" t="s">
        <v>31</v>
      </c>
      <c r="O8">
        <v>5</v>
      </c>
      <c r="P8" t="s">
        <v>38</v>
      </c>
      <c r="Q8">
        <v>0.25</v>
      </c>
      <c r="R8">
        <v>1</v>
      </c>
      <c r="S8" t="s">
        <v>28</v>
      </c>
      <c r="T8">
        <v>10</v>
      </c>
      <c r="U8">
        <f t="shared" si="0"/>
        <v>0.75</v>
      </c>
      <c r="V8">
        <f t="shared" si="1"/>
        <v>7.4999999999999997E-2</v>
      </c>
    </row>
    <row r="9" spans="2:22" x14ac:dyDescent="0.25">
      <c r="B9">
        <v>6</v>
      </c>
      <c r="C9" t="s">
        <v>45</v>
      </c>
      <c r="N9" t="s">
        <v>45</v>
      </c>
      <c r="O9">
        <v>6</v>
      </c>
      <c r="P9" t="s">
        <v>39</v>
      </c>
      <c r="Q9">
        <v>2</v>
      </c>
      <c r="R9">
        <v>8</v>
      </c>
      <c r="S9" t="s">
        <v>29</v>
      </c>
      <c r="T9">
        <v>11</v>
      </c>
      <c r="U9">
        <f t="shared" si="0"/>
        <v>6</v>
      </c>
      <c r="V9">
        <f t="shared" si="1"/>
        <v>0.54545454545454541</v>
      </c>
    </row>
    <row r="10" spans="2:22" x14ac:dyDescent="0.25">
      <c r="B10">
        <v>7</v>
      </c>
      <c r="C10" t="s">
        <v>27</v>
      </c>
      <c r="D10">
        <v>0.1</v>
      </c>
      <c r="E10">
        <v>0.05</v>
      </c>
      <c r="F10">
        <v>0.1</v>
      </c>
      <c r="N10" t="s">
        <v>27</v>
      </c>
      <c r="O10">
        <v>7</v>
      </c>
      <c r="P10" t="s">
        <v>40</v>
      </c>
      <c r="Q10">
        <v>0</v>
      </c>
      <c r="R10">
        <v>0</v>
      </c>
      <c r="T10">
        <v>11</v>
      </c>
      <c r="U10">
        <f t="shared" si="0"/>
        <v>0</v>
      </c>
      <c r="V10">
        <f t="shared" si="1"/>
        <v>0</v>
      </c>
    </row>
    <row r="11" spans="2:22" x14ac:dyDescent="0.25">
      <c r="B11">
        <v>8</v>
      </c>
      <c r="C11" t="s">
        <v>28</v>
      </c>
      <c r="G11">
        <v>0.1</v>
      </c>
      <c r="H11">
        <v>0.1</v>
      </c>
      <c r="I11">
        <v>0.05</v>
      </c>
      <c r="N11" t="s">
        <v>28</v>
      </c>
      <c r="O11">
        <v>8</v>
      </c>
      <c r="P11" t="s">
        <v>41</v>
      </c>
      <c r="Q11">
        <v>1</v>
      </c>
      <c r="R11">
        <v>8</v>
      </c>
      <c r="S11" t="s">
        <v>29</v>
      </c>
      <c r="T11">
        <v>11</v>
      </c>
      <c r="U11">
        <f t="shared" si="0"/>
        <v>7</v>
      </c>
      <c r="V11">
        <f t="shared" si="1"/>
        <v>0.63636363636363635</v>
      </c>
    </row>
    <row r="12" spans="2:22" x14ac:dyDescent="0.25">
      <c r="B12">
        <v>9</v>
      </c>
      <c r="C12" t="s">
        <v>29</v>
      </c>
      <c r="J12">
        <v>0.5</v>
      </c>
      <c r="K12">
        <v>1</v>
      </c>
      <c r="N12" t="s">
        <v>29</v>
      </c>
      <c r="O12">
        <v>9</v>
      </c>
      <c r="P12" t="s">
        <v>42</v>
      </c>
      <c r="Q12">
        <v>0</v>
      </c>
      <c r="R12">
        <v>200</v>
      </c>
      <c r="S12" t="s">
        <v>31</v>
      </c>
      <c r="T12">
        <v>10</v>
      </c>
      <c r="U12">
        <f t="shared" si="0"/>
        <v>200</v>
      </c>
      <c r="V12">
        <f t="shared" si="1"/>
        <v>20</v>
      </c>
    </row>
    <row r="13" spans="2:22" x14ac:dyDescent="0.25">
      <c r="B13">
        <v>10</v>
      </c>
      <c r="C13" t="s">
        <v>45</v>
      </c>
      <c r="N13" t="s">
        <v>45</v>
      </c>
      <c r="O13">
        <v>10</v>
      </c>
      <c r="P13" t="s">
        <v>43</v>
      </c>
      <c r="Q13">
        <v>0</v>
      </c>
      <c r="R13">
        <v>100</v>
      </c>
      <c r="S13" t="s">
        <v>31</v>
      </c>
      <c r="T13">
        <v>10</v>
      </c>
      <c r="U13">
        <f t="shared" si="0"/>
        <v>100</v>
      </c>
      <c r="V13">
        <f t="shared" si="1"/>
        <v>10</v>
      </c>
    </row>
    <row r="14" spans="2:22" x14ac:dyDescent="0.25">
      <c r="B14">
        <v>11</v>
      </c>
      <c r="C14" t="s">
        <v>31</v>
      </c>
      <c r="L14">
        <v>0.2</v>
      </c>
      <c r="M14">
        <v>0.1</v>
      </c>
      <c r="N14" t="s">
        <v>31</v>
      </c>
      <c r="O14">
        <v>11</v>
      </c>
    </row>
    <row r="15" spans="2:22" x14ac:dyDescent="0.25">
      <c r="B15">
        <v>12</v>
      </c>
      <c r="C15" t="s">
        <v>45</v>
      </c>
      <c r="N15" t="s">
        <v>45</v>
      </c>
      <c r="O15">
        <v>12</v>
      </c>
    </row>
    <row r="16" spans="2:22" x14ac:dyDescent="0.25">
      <c r="B16">
        <v>13</v>
      </c>
      <c r="C16" t="s">
        <v>27</v>
      </c>
      <c r="D16">
        <v>0.1</v>
      </c>
      <c r="E16">
        <v>0.05</v>
      </c>
      <c r="F16">
        <v>0.1</v>
      </c>
      <c r="N16" t="s">
        <v>27</v>
      </c>
      <c r="O16">
        <v>13</v>
      </c>
    </row>
    <row r="17" spans="2:15" x14ac:dyDescent="0.25">
      <c r="B17">
        <v>14</v>
      </c>
      <c r="C17" t="s">
        <v>28</v>
      </c>
      <c r="G17">
        <v>0.1</v>
      </c>
      <c r="H17">
        <v>0.1</v>
      </c>
      <c r="I17">
        <v>0.05</v>
      </c>
      <c r="N17" t="s">
        <v>28</v>
      </c>
      <c r="O17">
        <v>14</v>
      </c>
    </row>
    <row r="18" spans="2:15" x14ac:dyDescent="0.25">
      <c r="B18">
        <v>15</v>
      </c>
      <c r="C18" t="s">
        <v>44</v>
      </c>
      <c r="N18" t="s">
        <v>44</v>
      </c>
      <c r="O18">
        <v>15</v>
      </c>
    </row>
    <row r="19" spans="2:15" x14ac:dyDescent="0.25">
      <c r="B19">
        <v>16</v>
      </c>
      <c r="C19" t="s">
        <v>29</v>
      </c>
      <c r="J19">
        <v>0.5</v>
      </c>
      <c r="K19">
        <v>0.5</v>
      </c>
      <c r="N19" t="s">
        <v>29</v>
      </c>
      <c r="O19">
        <v>16</v>
      </c>
    </row>
    <row r="20" spans="2:15" x14ac:dyDescent="0.25">
      <c r="B20">
        <v>17</v>
      </c>
      <c r="C20" t="s">
        <v>31</v>
      </c>
      <c r="L20">
        <v>0.2</v>
      </c>
      <c r="M20">
        <v>0.1</v>
      </c>
      <c r="N20" t="s">
        <v>31</v>
      </c>
      <c r="O20">
        <v>17</v>
      </c>
    </row>
    <row r="21" spans="2:15" x14ac:dyDescent="0.25">
      <c r="B21">
        <v>18</v>
      </c>
      <c r="C21" t="s">
        <v>45</v>
      </c>
      <c r="N21" t="s">
        <v>45</v>
      </c>
      <c r="O21">
        <v>18</v>
      </c>
    </row>
    <row r="22" spans="2:15" x14ac:dyDescent="0.25">
      <c r="B22">
        <v>19</v>
      </c>
      <c r="C22" t="s">
        <v>27</v>
      </c>
      <c r="D22">
        <v>0.1</v>
      </c>
      <c r="E22">
        <v>0.05</v>
      </c>
      <c r="F22">
        <v>0.1</v>
      </c>
      <c r="N22" t="s">
        <v>27</v>
      </c>
      <c r="O22">
        <v>19</v>
      </c>
    </row>
    <row r="23" spans="2:15" x14ac:dyDescent="0.25">
      <c r="B23">
        <v>20</v>
      </c>
      <c r="C23" t="s">
        <v>28</v>
      </c>
      <c r="G23">
        <v>0.1</v>
      </c>
      <c r="H23">
        <v>0.1</v>
      </c>
      <c r="I23">
        <v>0.05</v>
      </c>
      <c r="N23" t="s">
        <v>28</v>
      </c>
      <c r="O23">
        <v>20</v>
      </c>
    </row>
    <row r="24" spans="2:15" x14ac:dyDescent="0.25">
      <c r="B24">
        <v>21</v>
      </c>
      <c r="C24" t="s">
        <v>29</v>
      </c>
      <c r="J24">
        <v>0.5</v>
      </c>
      <c r="K24">
        <v>1</v>
      </c>
      <c r="N24" t="s">
        <v>29</v>
      </c>
      <c r="O24">
        <v>21</v>
      </c>
    </row>
    <row r="25" spans="2:15" x14ac:dyDescent="0.25">
      <c r="B25">
        <v>22</v>
      </c>
      <c r="C25" t="s">
        <v>45</v>
      </c>
      <c r="N25" t="s">
        <v>45</v>
      </c>
      <c r="O25">
        <v>22</v>
      </c>
    </row>
    <row r="26" spans="2:15" x14ac:dyDescent="0.25">
      <c r="B26">
        <v>23</v>
      </c>
      <c r="C26" t="s">
        <v>31</v>
      </c>
      <c r="L26">
        <v>0.2</v>
      </c>
      <c r="M26">
        <v>0.1</v>
      </c>
      <c r="N26" t="s">
        <v>31</v>
      </c>
      <c r="O26">
        <v>23</v>
      </c>
    </row>
    <row r="27" spans="2:15" x14ac:dyDescent="0.25">
      <c r="B27">
        <v>24</v>
      </c>
      <c r="C27" t="s">
        <v>27</v>
      </c>
      <c r="D27">
        <v>0.1</v>
      </c>
      <c r="E27">
        <v>0.1</v>
      </c>
      <c r="F27">
        <v>0.2</v>
      </c>
      <c r="N27" t="s">
        <v>27</v>
      </c>
      <c r="O27">
        <v>24</v>
      </c>
    </row>
    <row r="28" spans="2:15" x14ac:dyDescent="0.25">
      <c r="B28">
        <v>25</v>
      </c>
      <c r="C28" t="s">
        <v>28</v>
      </c>
      <c r="G28">
        <v>0.1</v>
      </c>
      <c r="H28">
        <v>0.1</v>
      </c>
      <c r="I28">
        <v>0.1</v>
      </c>
      <c r="N28" t="s">
        <v>28</v>
      </c>
      <c r="O28">
        <v>25</v>
      </c>
    </row>
    <row r="29" spans="2:15" x14ac:dyDescent="0.25">
      <c r="B29">
        <v>26</v>
      </c>
      <c r="C29" t="s">
        <v>29</v>
      </c>
      <c r="J29">
        <v>0.5</v>
      </c>
      <c r="K29">
        <v>0.5</v>
      </c>
      <c r="N29" t="s">
        <v>29</v>
      </c>
      <c r="O29">
        <v>26</v>
      </c>
    </row>
    <row r="30" spans="2:15" x14ac:dyDescent="0.25">
      <c r="B30">
        <v>27</v>
      </c>
      <c r="C30" t="s">
        <v>31</v>
      </c>
      <c r="L30">
        <v>0.2</v>
      </c>
      <c r="M30">
        <v>0.1</v>
      </c>
      <c r="N30" t="s">
        <v>31</v>
      </c>
      <c r="O30">
        <v>27</v>
      </c>
    </row>
    <row r="31" spans="2:15" x14ac:dyDescent="0.25">
      <c r="B31">
        <v>28</v>
      </c>
      <c r="C31" t="s">
        <v>27</v>
      </c>
      <c r="D31">
        <v>0.1</v>
      </c>
      <c r="E31">
        <v>0.1</v>
      </c>
      <c r="F31">
        <v>0.2</v>
      </c>
      <c r="N31" t="s">
        <v>27</v>
      </c>
      <c r="O31">
        <v>28</v>
      </c>
    </row>
    <row r="32" spans="2:15" x14ac:dyDescent="0.25">
      <c r="B32">
        <v>29</v>
      </c>
      <c r="C32" t="s">
        <v>28</v>
      </c>
      <c r="G32">
        <v>0.1</v>
      </c>
      <c r="H32">
        <v>0.2</v>
      </c>
      <c r="I32">
        <v>0.1</v>
      </c>
      <c r="N32" t="s">
        <v>28</v>
      </c>
      <c r="O32">
        <v>29</v>
      </c>
    </row>
    <row r="33" spans="2:15" x14ac:dyDescent="0.25">
      <c r="B33">
        <v>30</v>
      </c>
      <c r="C33" t="s">
        <v>44</v>
      </c>
      <c r="N33" t="s">
        <v>44</v>
      </c>
      <c r="O33">
        <v>30</v>
      </c>
    </row>
    <row r="34" spans="2:15" x14ac:dyDescent="0.25">
      <c r="B34">
        <v>31</v>
      </c>
      <c r="C34" t="s">
        <v>29</v>
      </c>
      <c r="J34">
        <v>0.5</v>
      </c>
      <c r="K34">
        <v>1</v>
      </c>
      <c r="N34" t="s">
        <v>29</v>
      </c>
      <c r="O34">
        <v>31</v>
      </c>
    </row>
    <row r="35" spans="2:15" x14ac:dyDescent="0.25">
      <c r="B35">
        <v>32</v>
      </c>
      <c r="C35" t="s">
        <v>31</v>
      </c>
      <c r="L35">
        <v>0.2</v>
      </c>
      <c r="M35">
        <v>0.1</v>
      </c>
      <c r="N35" t="s">
        <v>31</v>
      </c>
      <c r="O35">
        <v>32</v>
      </c>
    </row>
    <row r="36" spans="2:15" x14ac:dyDescent="0.25">
      <c r="B36">
        <v>33</v>
      </c>
      <c r="C36" t="s">
        <v>27</v>
      </c>
      <c r="D36">
        <v>0.2</v>
      </c>
      <c r="E36">
        <v>0.1</v>
      </c>
      <c r="F36">
        <v>0.4</v>
      </c>
      <c r="N36" t="s">
        <v>27</v>
      </c>
      <c r="O36">
        <v>33</v>
      </c>
    </row>
    <row r="37" spans="2:15" x14ac:dyDescent="0.25">
      <c r="B37">
        <v>34</v>
      </c>
      <c r="C37" t="s">
        <v>28</v>
      </c>
      <c r="G37">
        <v>0.2</v>
      </c>
      <c r="H37">
        <v>0.4</v>
      </c>
      <c r="I37">
        <v>0.1</v>
      </c>
      <c r="N37" t="s">
        <v>28</v>
      </c>
      <c r="O37">
        <v>34</v>
      </c>
    </row>
    <row r="38" spans="2:15" x14ac:dyDescent="0.25">
      <c r="B38">
        <v>35</v>
      </c>
      <c r="C38" t="s">
        <v>29</v>
      </c>
      <c r="J38">
        <v>0.5</v>
      </c>
      <c r="K38">
        <v>0.5</v>
      </c>
      <c r="N38" t="s">
        <v>29</v>
      </c>
      <c r="O38">
        <v>35</v>
      </c>
    </row>
    <row r="39" spans="2:15" x14ac:dyDescent="0.25">
      <c r="B39">
        <v>36</v>
      </c>
      <c r="C39" t="s">
        <v>31</v>
      </c>
      <c r="L39">
        <v>0.2</v>
      </c>
      <c r="M39">
        <v>0.1</v>
      </c>
      <c r="N39" t="s">
        <v>31</v>
      </c>
      <c r="O39">
        <v>36</v>
      </c>
    </row>
    <row r="40" spans="2:15" x14ac:dyDescent="0.25">
      <c r="B40">
        <v>37</v>
      </c>
      <c r="C40" t="s">
        <v>27</v>
      </c>
      <c r="D40">
        <v>0.2</v>
      </c>
      <c r="E40">
        <v>0.1</v>
      </c>
      <c r="F40">
        <v>0.4</v>
      </c>
      <c r="N40" t="s">
        <v>27</v>
      </c>
      <c r="O40">
        <v>37</v>
      </c>
    </row>
    <row r="41" spans="2:15" x14ac:dyDescent="0.25">
      <c r="B41">
        <v>38</v>
      </c>
      <c r="C41" t="s">
        <v>28</v>
      </c>
      <c r="G41">
        <v>0.2</v>
      </c>
      <c r="H41">
        <v>0.4</v>
      </c>
      <c r="I41">
        <v>0.1</v>
      </c>
      <c r="N41" t="s">
        <v>28</v>
      </c>
      <c r="O41">
        <v>38</v>
      </c>
    </row>
    <row r="42" spans="2:15" x14ac:dyDescent="0.25">
      <c r="B42">
        <v>39</v>
      </c>
      <c r="C42" t="s">
        <v>29</v>
      </c>
      <c r="J42">
        <v>0.5</v>
      </c>
      <c r="K42">
        <v>1</v>
      </c>
      <c r="N42" t="s">
        <v>29</v>
      </c>
      <c r="O42">
        <v>39</v>
      </c>
    </row>
    <row r="43" spans="2:15" x14ac:dyDescent="0.25">
      <c r="B43">
        <v>40</v>
      </c>
      <c r="C43" t="s">
        <v>31</v>
      </c>
      <c r="L43">
        <v>0.2</v>
      </c>
      <c r="M43">
        <v>0.1</v>
      </c>
      <c r="N43" t="s">
        <v>31</v>
      </c>
      <c r="O43">
        <v>40</v>
      </c>
    </row>
    <row r="44" spans="2:15" x14ac:dyDescent="0.25">
      <c r="B44">
        <v>41</v>
      </c>
      <c r="C44" t="s">
        <v>27</v>
      </c>
      <c r="D44">
        <v>0.4</v>
      </c>
      <c r="E44">
        <v>0.1</v>
      </c>
      <c r="F44">
        <v>0.6</v>
      </c>
      <c r="N44" t="s">
        <v>27</v>
      </c>
      <c r="O44">
        <v>41</v>
      </c>
    </row>
    <row r="45" spans="2:15" x14ac:dyDescent="0.25">
      <c r="B45">
        <v>42</v>
      </c>
      <c r="C45" t="s">
        <v>28</v>
      </c>
      <c r="G45">
        <v>0.4</v>
      </c>
      <c r="H45">
        <v>0.5</v>
      </c>
      <c r="I45">
        <v>0.1</v>
      </c>
      <c r="N45" t="s">
        <v>28</v>
      </c>
      <c r="O45">
        <v>42</v>
      </c>
    </row>
    <row r="46" spans="2:15" x14ac:dyDescent="0.25">
      <c r="B46">
        <v>43</v>
      </c>
      <c r="C46" t="s">
        <v>29</v>
      </c>
      <c r="J46">
        <v>0.5</v>
      </c>
      <c r="K46">
        <v>1</v>
      </c>
      <c r="N46" t="s">
        <v>29</v>
      </c>
      <c r="O46">
        <v>43</v>
      </c>
    </row>
    <row r="47" spans="2:15" x14ac:dyDescent="0.25">
      <c r="B47">
        <v>44</v>
      </c>
      <c r="C47" t="s">
        <v>31</v>
      </c>
      <c r="L47">
        <v>0.2</v>
      </c>
      <c r="M47">
        <v>0.1</v>
      </c>
      <c r="N47" t="s">
        <v>31</v>
      </c>
      <c r="O47">
        <v>44</v>
      </c>
    </row>
    <row r="48" spans="2:15" x14ac:dyDescent="0.25">
      <c r="B48">
        <v>45</v>
      </c>
      <c r="C48" t="s">
        <v>27</v>
      </c>
      <c r="D48">
        <v>0.4</v>
      </c>
      <c r="E48">
        <v>0.2</v>
      </c>
      <c r="F48">
        <v>0.6</v>
      </c>
      <c r="N48" t="s">
        <v>27</v>
      </c>
      <c r="O48">
        <v>45</v>
      </c>
    </row>
    <row r="49" spans="2:15" x14ac:dyDescent="0.25">
      <c r="B49">
        <v>46</v>
      </c>
      <c r="C49" t="s">
        <v>28</v>
      </c>
      <c r="G49">
        <v>0.4</v>
      </c>
      <c r="H49">
        <v>0.5</v>
      </c>
      <c r="I49">
        <v>0.2</v>
      </c>
      <c r="N49" t="s">
        <v>28</v>
      </c>
      <c r="O49">
        <v>46</v>
      </c>
    </row>
    <row r="50" spans="2:15" x14ac:dyDescent="0.25">
      <c r="B50">
        <v>47</v>
      </c>
      <c r="C50" t="s">
        <v>29</v>
      </c>
      <c r="J50">
        <v>0.5</v>
      </c>
      <c r="K50">
        <v>1</v>
      </c>
      <c r="N50" t="s">
        <v>29</v>
      </c>
      <c r="O50">
        <v>47</v>
      </c>
    </row>
    <row r="51" spans="2:15" x14ac:dyDescent="0.25">
      <c r="B51">
        <v>48</v>
      </c>
      <c r="C51" t="s">
        <v>31</v>
      </c>
      <c r="L51">
        <v>0.2</v>
      </c>
      <c r="M51">
        <v>0.1</v>
      </c>
      <c r="N51" t="s">
        <v>31</v>
      </c>
      <c r="O51">
        <v>48</v>
      </c>
    </row>
    <row r="52" spans="2:15" x14ac:dyDescent="0.25">
      <c r="B52">
        <v>49</v>
      </c>
      <c r="C52" t="s">
        <v>29</v>
      </c>
      <c r="J52">
        <v>1</v>
      </c>
      <c r="K52">
        <v>1</v>
      </c>
      <c r="N52" t="s">
        <v>29</v>
      </c>
      <c r="O52">
        <v>49</v>
      </c>
    </row>
    <row r="53" spans="2:15" x14ac:dyDescent="0.25">
      <c r="B53">
        <v>50</v>
      </c>
      <c r="O5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2016-01-31T15:28:22Z</dcterms:created>
  <dcterms:modified xsi:type="dcterms:W3CDTF">2016-01-31T19:35:03Z</dcterms:modified>
</cp:coreProperties>
</file>