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GitStuff\Tao\PlayTest\Playtest1\角色卡\"/>
    </mc:Choice>
  </mc:AlternateContent>
  <xr:revisionPtr revIDLastSave="0" documentId="13_ncr:1_{25CE26DD-273E-4F57-8B37-8D5DCA3966A0}" xr6:coauthVersionLast="47" xr6:coauthVersionMax="47" xr10:uidLastSave="{00000000-0000-0000-0000-000000000000}"/>
  <bookViews>
    <workbookView xWindow="3000" yWindow="0" windowWidth="23040" windowHeight="122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E6" i="1"/>
  <c r="G3" i="1"/>
  <c r="D10" i="1"/>
  <c r="E10" i="1" s="1"/>
  <c r="D11" i="1"/>
  <c r="E11" i="1" s="1"/>
  <c r="D12" i="1"/>
  <c r="E12" i="1" s="1"/>
  <c r="D13" i="1"/>
  <c r="E13" i="1" s="1"/>
  <c r="D14" i="1"/>
  <c r="E14" i="1" s="1"/>
  <c r="D9" i="1"/>
  <c r="E9" i="1" s="1"/>
</calcChain>
</file>

<file path=xl/sharedStrings.xml><?xml version="1.0" encoding="utf-8"?>
<sst xmlns="http://schemas.openxmlformats.org/spreadsheetml/2006/main" count="52" uniqueCount="51">
  <si>
    <t>姓名</t>
    <phoneticPr fontId="1" type="noConversion"/>
  </si>
  <si>
    <t>年龄</t>
    <phoneticPr fontId="1" type="noConversion"/>
  </si>
  <si>
    <t>性别</t>
    <phoneticPr fontId="1" type="noConversion"/>
  </si>
  <si>
    <t>体重</t>
    <phoneticPr fontId="1" type="noConversion"/>
  </si>
  <si>
    <t>身高</t>
    <phoneticPr fontId="1" type="noConversion"/>
  </si>
  <si>
    <t>肤色</t>
    <phoneticPr fontId="1" type="noConversion"/>
  </si>
  <si>
    <t>发色</t>
    <phoneticPr fontId="1" type="noConversion"/>
  </si>
  <si>
    <t>瞳色</t>
    <phoneticPr fontId="1" type="noConversion"/>
  </si>
  <si>
    <t>基本速度</t>
    <phoneticPr fontId="1" type="noConversion"/>
  </si>
  <si>
    <t>语言</t>
    <phoneticPr fontId="1" type="noConversion"/>
  </si>
  <si>
    <t>属性</t>
    <phoneticPr fontId="1" type="noConversion"/>
  </si>
  <si>
    <t>力量</t>
    <phoneticPr fontId="1" type="noConversion"/>
  </si>
  <si>
    <t>敏捷</t>
    <phoneticPr fontId="1" type="noConversion"/>
  </si>
  <si>
    <t>体质</t>
    <phoneticPr fontId="1" type="noConversion"/>
  </si>
  <si>
    <t>魅力</t>
    <phoneticPr fontId="1" type="noConversion"/>
  </si>
  <si>
    <t>修正</t>
    <phoneticPr fontId="1" type="noConversion"/>
  </si>
  <si>
    <t>基础点数</t>
    <phoneticPr fontId="1" type="noConversion"/>
  </si>
  <si>
    <t>最终点数</t>
    <phoneticPr fontId="1" type="noConversion"/>
  </si>
  <si>
    <t>最大HP</t>
    <phoneticPr fontId="1" type="noConversion"/>
  </si>
  <si>
    <t>当前HP</t>
    <phoneticPr fontId="1" type="noConversion"/>
  </si>
  <si>
    <t>盾牌名称</t>
    <phoneticPr fontId="1" type="noConversion"/>
  </si>
  <si>
    <t>盾牌防御</t>
    <phoneticPr fontId="1" type="noConversion"/>
  </si>
  <si>
    <t>伤害</t>
    <phoneticPr fontId="1" type="noConversion"/>
  </si>
  <si>
    <t>射程距离</t>
    <phoneticPr fontId="1" type="noConversion"/>
  </si>
  <si>
    <t>道具名称</t>
    <phoneticPr fontId="1" type="noConversion"/>
  </si>
  <si>
    <t>道具描述</t>
    <phoneticPr fontId="1" type="noConversion"/>
  </si>
  <si>
    <t>当前灵力</t>
    <phoneticPr fontId="1" type="noConversion"/>
  </si>
  <si>
    <t>最大灵力</t>
    <phoneticPr fontId="1" type="noConversion"/>
  </si>
  <si>
    <t>射程距离</t>
  </si>
  <si>
    <t>效果</t>
    <phoneticPr fontId="1" type="noConversion"/>
  </si>
  <si>
    <t>技能</t>
    <phoneticPr fontId="1" type="noConversion"/>
  </si>
  <si>
    <t>熟练/精通</t>
    <phoneticPr fontId="1" type="noConversion"/>
  </si>
  <si>
    <t>盾牌生命值</t>
    <phoneticPr fontId="1" type="noConversion"/>
  </si>
  <si>
    <t>灵气</t>
    <phoneticPr fontId="1" type="noConversion"/>
  </si>
  <si>
    <t>心智</t>
    <phoneticPr fontId="1" type="noConversion"/>
  </si>
  <si>
    <t>调整</t>
    <phoneticPr fontId="1" type="noConversion"/>
  </si>
  <si>
    <t>护甲名称</t>
    <phoneticPr fontId="1" type="noConversion"/>
  </si>
  <si>
    <t>护甲类型</t>
    <phoneticPr fontId="1" type="noConversion"/>
  </si>
  <si>
    <t>护甲防御</t>
    <phoneticPr fontId="1" type="noConversion"/>
  </si>
  <si>
    <t>护甲值</t>
    <phoneticPr fontId="1" type="noConversion"/>
  </si>
  <si>
    <t>铜钱</t>
    <phoneticPr fontId="1" type="noConversion"/>
  </si>
  <si>
    <t>其他货币</t>
    <phoneticPr fontId="1" type="noConversion"/>
  </si>
  <si>
    <t>道具数量</t>
    <phoneticPr fontId="1" type="noConversion"/>
  </si>
  <si>
    <t>武器1</t>
    <phoneticPr fontId="1" type="noConversion"/>
  </si>
  <si>
    <t>武器2</t>
    <phoneticPr fontId="1" type="noConversion"/>
  </si>
  <si>
    <t>能力</t>
    <phoneticPr fontId="1" type="noConversion"/>
  </si>
  <si>
    <t>老虎</t>
    <phoneticPr fontId="1" type="noConversion"/>
  </si>
  <si>
    <t>爪子</t>
    <phoneticPr fontId="1" type="noConversion"/>
  </si>
  <si>
    <t>内甲</t>
  </si>
  <si>
    <t>自然护甲</t>
    <phoneticPr fontId="1" type="noConversion"/>
  </si>
  <si>
    <t>1d6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</si>
</sst>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zoomScale="115" zoomScaleNormal="115" workbookViewId="0">
      <selection activeCell="E4" sqref="E4"/>
    </sheetView>
  </sheetViews>
  <sheetFormatPr defaultRowHeight="13.8" x14ac:dyDescent="0.25"/>
  <cols>
    <col min="1" max="1" width="11.77734375" customWidth="1"/>
    <col min="2" max="2" width="9.88671875" customWidth="1"/>
    <col min="4" max="4" width="9.88671875" customWidth="1"/>
    <col min="7" max="7" width="9.109375" bestFit="1" customWidth="1"/>
    <col min="8" max="8" width="11.109375" customWidth="1"/>
  </cols>
  <sheetData>
    <row r="1" spans="1:10" x14ac:dyDescent="0.25">
      <c r="A1" s="2" t="s">
        <v>0</v>
      </c>
      <c r="B1" s="9" t="s">
        <v>46</v>
      </c>
      <c r="C1" s="9"/>
      <c r="D1" s="9"/>
      <c r="E1" t="s">
        <v>19</v>
      </c>
      <c r="F1" t="s">
        <v>18</v>
      </c>
      <c r="G1" s="8">
        <f>(E2/F2)</f>
        <v>1</v>
      </c>
      <c r="H1" s="8"/>
      <c r="I1" s="8"/>
      <c r="J1" s="8"/>
    </row>
    <row r="2" spans="1:10" x14ac:dyDescent="0.25">
      <c r="A2" s="2" t="s">
        <v>1</v>
      </c>
      <c r="B2" s="2"/>
      <c r="C2" s="2" t="s">
        <v>4</v>
      </c>
      <c r="D2" s="2"/>
      <c r="E2">
        <v>25</v>
      </c>
      <c r="F2">
        <v>25</v>
      </c>
    </row>
    <row r="3" spans="1:10" x14ac:dyDescent="0.25">
      <c r="A3" s="2" t="s">
        <v>2</v>
      </c>
      <c r="B3" s="2"/>
      <c r="C3" s="2" t="s">
        <v>6</v>
      </c>
      <c r="D3" s="2"/>
      <c r="E3" t="s">
        <v>26</v>
      </c>
      <c r="F3" s="2" t="s">
        <v>27</v>
      </c>
      <c r="G3" s="8">
        <f>(E4/F4)%</f>
        <v>0.01</v>
      </c>
      <c r="H3" s="8"/>
      <c r="I3" s="8"/>
      <c r="J3" s="8"/>
    </row>
    <row r="4" spans="1:10" x14ac:dyDescent="0.25">
      <c r="A4" s="2" t="s">
        <v>8</v>
      </c>
      <c r="B4" s="2"/>
      <c r="C4" s="2" t="s">
        <v>7</v>
      </c>
      <c r="D4" s="2"/>
      <c r="E4">
        <v>5</v>
      </c>
      <c r="F4">
        <v>5</v>
      </c>
      <c r="G4" s="3"/>
    </row>
    <row r="5" spans="1:10" x14ac:dyDescent="0.25">
      <c r="A5" s="2" t="s">
        <v>3</v>
      </c>
      <c r="B5" s="2"/>
      <c r="C5" s="2" t="s">
        <v>5</v>
      </c>
      <c r="D5" s="2"/>
      <c r="E5" t="s">
        <v>39</v>
      </c>
      <c r="F5" s="5"/>
      <c r="G5" s="5"/>
      <c r="H5" s="5"/>
      <c r="I5" s="1"/>
      <c r="J5" s="1"/>
    </row>
    <row r="6" spans="1:10" x14ac:dyDescent="0.25">
      <c r="A6" s="2" t="s">
        <v>9</v>
      </c>
      <c r="B6" s="9"/>
      <c r="C6" s="9"/>
      <c r="D6" s="9"/>
      <c r="E6">
        <f>10+IF(G7="重甲",0,E10)+H7+IF(H9&gt;0,G9,0)</f>
        <v>14</v>
      </c>
      <c r="F6" t="s">
        <v>36</v>
      </c>
      <c r="G6" t="s">
        <v>37</v>
      </c>
      <c r="H6" t="s">
        <v>38</v>
      </c>
    </row>
    <row r="7" spans="1:10" x14ac:dyDescent="0.25">
      <c r="A7" s="5"/>
      <c r="B7" s="5"/>
      <c r="C7" s="5"/>
      <c r="D7" s="5"/>
      <c r="E7" s="5"/>
      <c r="F7" t="s">
        <v>49</v>
      </c>
      <c r="G7" t="s">
        <v>48</v>
      </c>
      <c r="H7">
        <v>3</v>
      </c>
    </row>
    <row r="8" spans="1:10" x14ac:dyDescent="0.25">
      <c r="A8" s="2" t="s">
        <v>10</v>
      </c>
      <c r="B8" t="s">
        <v>16</v>
      </c>
      <c r="C8" t="s">
        <v>35</v>
      </c>
      <c r="D8" t="s">
        <v>17</v>
      </c>
      <c r="E8" t="s">
        <v>15</v>
      </c>
      <c r="F8" t="s">
        <v>20</v>
      </c>
      <c r="G8" t="s">
        <v>21</v>
      </c>
      <c r="H8" t="s">
        <v>32</v>
      </c>
    </row>
    <row r="9" spans="1:10" x14ac:dyDescent="0.25">
      <c r="A9" s="2" t="s">
        <v>11</v>
      </c>
      <c r="B9">
        <v>7</v>
      </c>
      <c r="C9">
        <v>0</v>
      </c>
      <c r="D9">
        <f>B9+C9</f>
        <v>7</v>
      </c>
      <c r="E9">
        <f>D9-5</f>
        <v>2</v>
      </c>
    </row>
    <row r="10" spans="1:10" x14ac:dyDescent="0.25">
      <c r="A10" s="2" t="s">
        <v>12</v>
      </c>
      <c r="B10">
        <v>6</v>
      </c>
      <c r="C10">
        <v>0</v>
      </c>
      <c r="D10">
        <f t="shared" ref="D10:D14" si="0">B10+C10</f>
        <v>6</v>
      </c>
      <c r="E10">
        <f t="shared" ref="E10:E14" si="1">D10-5</f>
        <v>1</v>
      </c>
      <c r="F10" t="s">
        <v>43</v>
      </c>
      <c r="G10" t="s">
        <v>22</v>
      </c>
      <c r="H10" t="s">
        <v>23</v>
      </c>
    </row>
    <row r="11" spans="1:10" x14ac:dyDescent="0.25">
      <c r="A11" s="2" t="s">
        <v>13</v>
      </c>
      <c r="B11">
        <v>7</v>
      </c>
      <c r="C11">
        <v>0</v>
      </c>
      <c r="D11">
        <f t="shared" si="0"/>
        <v>7</v>
      </c>
      <c r="E11">
        <f t="shared" si="1"/>
        <v>2</v>
      </c>
      <c r="F11" t="s">
        <v>47</v>
      </c>
      <c r="G11" t="s">
        <v>50</v>
      </c>
      <c r="H11">
        <v>5</v>
      </c>
    </row>
    <row r="12" spans="1:10" x14ac:dyDescent="0.25">
      <c r="A12" s="2" t="s">
        <v>33</v>
      </c>
      <c r="B12">
        <v>2</v>
      </c>
      <c r="C12">
        <v>0</v>
      </c>
      <c r="D12">
        <f t="shared" si="0"/>
        <v>2</v>
      </c>
      <c r="E12">
        <f t="shared" si="1"/>
        <v>-3</v>
      </c>
      <c r="F12" t="s">
        <v>44</v>
      </c>
      <c r="G12" t="s">
        <v>22</v>
      </c>
      <c r="H12" t="s">
        <v>28</v>
      </c>
    </row>
    <row r="13" spans="1:10" x14ac:dyDescent="0.25">
      <c r="A13" s="2" t="s">
        <v>34</v>
      </c>
      <c r="B13">
        <v>2</v>
      </c>
      <c r="C13">
        <v>0</v>
      </c>
      <c r="D13">
        <f t="shared" si="0"/>
        <v>2</v>
      </c>
      <c r="E13">
        <f t="shared" si="1"/>
        <v>-3</v>
      </c>
    </row>
    <row r="14" spans="1:10" x14ac:dyDescent="0.25">
      <c r="A14" s="2" t="s">
        <v>14</v>
      </c>
      <c r="B14">
        <v>2</v>
      </c>
      <c r="C14">
        <v>0</v>
      </c>
      <c r="D14">
        <f t="shared" si="0"/>
        <v>2</v>
      </c>
      <c r="E14">
        <f t="shared" si="1"/>
        <v>-3</v>
      </c>
      <c r="F14" s="5"/>
      <c r="G14" s="5"/>
      <c r="H14" s="5"/>
      <c r="I14" s="5"/>
    </row>
    <row r="15" spans="1:10" x14ac:dyDescent="0.25">
      <c r="A15" s="5"/>
      <c r="B15" s="5"/>
      <c r="C15" s="5"/>
      <c r="D15" s="5"/>
      <c r="E15" s="5"/>
      <c r="F15" s="1" t="s">
        <v>40</v>
      </c>
      <c r="G15" s="1"/>
      <c r="H15" s="1" t="s">
        <v>41</v>
      </c>
      <c r="I15" s="1"/>
    </row>
    <row r="16" spans="1:10" x14ac:dyDescent="0.25">
      <c r="A16" s="2" t="s">
        <v>45</v>
      </c>
      <c r="B16" s="6" t="s">
        <v>29</v>
      </c>
      <c r="C16" s="6"/>
      <c r="D16" s="6"/>
      <c r="E16" s="6"/>
      <c r="F16" s="5"/>
      <c r="G16" s="5"/>
      <c r="H16" s="5"/>
      <c r="I16" s="5"/>
    </row>
    <row r="17" spans="1:10" x14ac:dyDescent="0.25">
      <c r="A17" s="2"/>
      <c r="B17" s="7"/>
      <c r="C17" s="7"/>
      <c r="D17" s="7"/>
      <c r="E17" s="7"/>
      <c r="F17" t="s">
        <v>24</v>
      </c>
      <c r="G17" t="s">
        <v>42</v>
      </c>
      <c r="H17" s="6" t="s">
        <v>25</v>
      </c>
      <c r="I17" s="6"/>
    </row>
    <row r="18" spans="1:10" x14ac:dyDescent="0.25">
      <c r="A18" s="2"/>
      <c r="B18" s="7"/>
      <c r="C18" s="7"/>
      <c r="D18" s="7"/>
      <c r="E18" s="7"/>
      <c r="H18" s="6"/>
      <c r="I18" s="6"/>
    </row>
    <row r="19" spans="1:10" x14ac:dyDescent="0.25">
      <c r="A19" s="2"/>
      <c r="B19" s="6"/>
      <c r="C19" s="6"/>
      <c r="D19" s="6"/>
      <c r="E19" s="6"/>
      <c r="H19" s="6"/>
      <c r="I19" s="6"/>
    </row>
    <row r="20" spans="1:10" x14ac:dyDescent="0.25">
      <c r="A20" s="2"/>
      <c r="B20" s="6"/>
      <c r="C20" s="6"/>
      <c r="D20" s="6"/>
      <c r="E20" s="6"/>
      <c r="H20" s="6"/>
      <c r="I20" s="6"/>
      <c r="J20" s="1"/>
    </row>
    <row r="21" spans="1:10" x14ac:dyDescent="0.25">
      <c r="A21" s="2"/>
      <c r="B21" s="6"/>
      <c r="C21" s="6"/>
      <c r="D21" s="6"/>
      <c r="E21" s="6"/>
      <c r="H21" s="6"/>
      <c r="I21" s="6"/>
      <c r="J21" s="1"/>
    </row>
    <row r="22" spans="1:10" x14ac:dyDescent="0.25">
      <c r="A22" s="2"/>
      <c r="B22" s="6"/>
      <c r="C22" s="6"/>
      <c r="D22" s="6"/>
      <c r="E22" s="6"/>
      <c r="H22" s="6"/>
      <c r="I22" s="6"/>
      <c r="J22" s="1"/>
    </row>
    <row r="23" spans="1:10" x14ac:dyDescent="0.25">
      <c r="A23" s="2"/>
      <c r="B23" s="6"/>
      <c r="C23" s="6"/>
      <c r="D23" s="6"/>
      <c r="E23" s="6"/>
      <c r="H23" s="6"/>
      <c r="I23" s="6"/>
    </row>
    <row r="24" spans="1:10" x14ac:dyDescent="0.25">
      <c r="A24" s="2"/>
      <c r="B24" s="6"/>
      <c r="C24" s="6"/>
      <c r="D24" s="6"/>
      <c r="E24" s="6"/>
      <c r="H24" s="6"/>
      <c r="I24" s="6"/>
    </row>
    <row r="25" spans="1:10" x14ac:dyDescent="0.25">
      <c r="A25" s="2"/>
      <c r="B25" s="6"/>
      <c r="C25" s="6"/>
      <c r="D25" s="6"/>
      <c r="E25" s="6"/>
      <c r="H25" s="6"/>
      <c r="I25" s="6"/>
    </row>
    <row r="26" spans="1:10" x14ac:dyDescent="0.25">
      <c r="A26" s="2"/>
      <c r="B26" s="6"/>
      <c r="C26" s="6"/>
      <c r="D26" s="6"/>
      <c r="E26" s="6"/>
      <c r="H26" s="6"/>
      <c r="I26" s="6"/>
    </row>
    <row r="27" spans="1:10" x14ac:dyDescent="0.25">
      <c r="A27" s="5"/>
      <c r="B27" s="5"/>
      <c r="C27" s="5"/>
      <c r="D27" s="5"/>
      <c r="E27" s="5"/>
      <c r="H27" s="6"/>
      <c r="I27" s="6"/>
    </row>
    <row r="28" spans="1:10" x14ac:dyDescent="0.25">
      <c r="A28" s="2" t="s">
        <v>30</v>
      </c>
      <c r="B28" t="s">
        <v>31</v>
      </c>
      <c r="C28" s="2"/>
      <c r="F28" s="6"/>
      <c r="G28" s="6"/>
    </row>
    <row r="29" spans="1:10" x14ac:dyDescent="0.25">
      <c r="A29" s="4"/>
      <c r="B29" s="1"/>
      <c r="C29" s="1"/>
      <c r="D29" s="1"/>
      <c r="E29" s="1"/>
      <c r="H29" s="6"/>
      <c r="I29" s="6"/>
    </row>
    <row r="30" spans="1:10" x14ac:dyDescent="0.25">
      <c r="A30" s="4"/>
      <c r="B30" s="1"/>
      <c r="C30" s="1"/>
      <c r="D30" s="1"/>
      <c r="E30" s="1"/>
      <c r="H30" s="6"/>
      <c r="I30" s="6"/>
    </row>
    <row r="31" spans="1:10" x14ac:dyDescent="0.25">
      <c r="A31" s="4"/>
      <c r="B31" s="1"/>
      <c r="C31" s="1"/>
      <c r="D31" s="1"/>
      <c r="E31" s="1"/>
      <c r="H31" s="6"/>
      <c r="I31" s="6"/>
    </row>
    <row r="32" spans="1:10" x14ac:dyDescent="0.25">
      <c r="A32" s="4"/>
      <c r="B32" s="1"/>
      <c r="C32" s="1"/>
      <c r="D32" s="1"/>
      <c r="E32" s="1"/>
      <c r="H32" s="6"/>
      <c r="I32" s="6"/>
    </row>
    <row r="33" spans="1:5" x14ac:dyDescent="0.25">
      <c r="A33" s="4"/>
      <c r="B33" s="1"/>
      <c r="C33" s="1"/>
      <c r="D33" s="1"/>
      <c r="E33" s="1"/>
    </row>
    <row r="34" spans="1:5" x14ac:dyDescent="0.25">
      <c r="A34" s="4"/>
      <c r="B34" s="1"/>
      <c r="C34" s="1"/>
      <c r="D34" s="1"/>
      <c r="E34" s="1"/>
    </row>
    <row r="35" spans="1:5" x14ac:dyDescent="0.25">
      <c r="A35" s="4"/>
      <c r="B35" s="1"/>
      <c r="C35" s="1"/>
      <c r="D35" s="1"/>
      <c r="E35" s="1"/>
    </row>
    <row r="36" spans="1:5" x14ac:dyDescent="0.25">
      <c r="A36" s="4"/>
      <c r="B36" s="1"/>
      <c r="C36" s="1"/>
      <c r="D36" s="1"/>
      <c r="E36" s="1"/>
    </row>
    <row r="37" spans="1:5" x14ac:dyDescent="0.25">
      <c r="A37" s="4"/>
      <c r="B37" s="1"/>
      <c r="C37" s="1"/>
      <c r="D37" s="1"/>
      <c r="E37" s="1"/>
    </row>
  </sheetData>
  <mergeCells count="31">
    <mergeCell ref="B1:D1"/>
    <mergeCell ref="B6:D6"/>
    <mergeCell ref="G3:J3"/>
    <mergeCell ref="H31:I31"/>
    <mergeCell ref="H29:I29"/>
    <mergeCell ref="H30:I30"/>
    <mergeCell ref="H21:I21"/>
    <mergeCell ref="H22:I22"/>
    <mergeCell ref="H23:I23"/>
    <mergeCell ref="H24:I24"/>
    <mergeCell ref="H25:I25"/>
    <mergeCell ref="H17:I17"/>
    <mergeCell ref="H18:I18"/>
    <mergeCell ref="H19:I19"/>
    <mergeCell ref="H32:I32"/>
    <mergeCell ref="H26:I26"/>
    <mergeCell ref="H27:I27"/>
    <mergeCell ref="F28:G28"/>
    <mergeCell ref="G1:J1"/>
    <mergeCell ref="H20:I20"/>
    <mergeCell ref="B16:E16"/>
    <mergeCell ref="B17:E17"/>
    <mergeCell ref="B18:E18"/>
    <mergeCell ref="B19:E19"/>
    <mergeCell ref="B25:E25"/>
    <mergeCell ref="B26:E26"/>
    <mergeCell ref="B20:E20"/>
    <mergeCell ref="B21:E21"/>
    <mergeCell ref="B22:E22"/>
    <mergeCell ref="B23:E23"/>
    <mergeCell ref="B24:E24"/>
  </mergeCells>
  <phoneticPr fontId="1" type="noConversion"/>
  <conditionalFormatting sqref="G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{770F047F-299F-4F85-B3D4-0761E8110803}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{36C836F5-8A7E-4B87-AE4E-2297FF64C883}</x14:id>
        </ext>
      </extLst>
    </cfRule>
  </conditionalFormatting>
  <conditionalFormatting sqref="G1:J1">
    <cfRule type="dataBar" priority="5">
      <dataBar showValue="0">
        <cfvo type="min"/>
        <cfvo type="max"/>
        <color rgb="FF63C384"/>
      </dataBar>
      <extLst>
        <ext xmlns:x14="http://schemas.microsoft.com/office/spreadsheetml/2009/9/main" uri="{B025F937-C7B1-47D3-B67F-A62EFF666E3E}">
          <x14:id>{AD70FDE7-293F-44E3-AB00-5640E265B41D}</x14:id>
        </ext>
      </extLst>
    </cfRule>
  </conditionalFormatting>
  <conditionalFormatting sqref="G3:J3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{A563237D-D40E-4D9B-8EAD-9A6D9AB24AEC}</x14:id>
        </ext>
      </extLst>
    </cfRule>
  </conditionalFormatting>
  <dataValidations count="2">
    <dataValidation type="list" allowBlank="1" showInputMessage="1" showErrorMessage="1" sqref="B17:B26" xr:uid="{B8830A7F-4212-4931-B144-E01FA84439BE}">
      <formula1>"体,智,道"</formula1>
    </dataValidation>
    <dataValidation type="list" allowBlank="1" showInputMessage="1" showErrorMessage="1" sqref="G7" xr:uid="{78B68E37-4402-4B18-B9D6-F0FCDF14523C}">
      <formula1>"内甲,轻甲,重甲"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0F047F-299F-4F85-B3D4-0761E811080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C836F5-8A7E-4B87-AE4E-2297FF64C8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AD70FDE7-293F-44E3-AB00-5640E265B41D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G1:J1</xm:sqref>
        </x14:conditionalFormatting>
        <x14:conditionalFormatting xmlns:xm="http://schemas.microsoft.com/office/excel/2006/main">
          <x14:cfRule type="dataBar" id="{A563237D-D40E-4D9B-8EAD-9A6D9AB24AEC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G3:J3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Paul</cp:lastModifiedBy>
  <dcterms:created xsi:type="dcterms:W3CDTF">2015-06-05T18:17:20Z</dcterms:created>
  <dcterms:modified xsi:type="dcterms:W3CDTF">2024-04-23T14:42:36Z</dcterms:modified>
</cp:coreProperties>
</file>