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GitStuff\Tao\"/>
    </mc:Choice>
  </mc:AlternateContent>
  <xr:revisionPtr revIDLastSave="0" documentId="13_ncr:1_{440313E1-7E8F-46D4-ACE4-B8A31AFAC6B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1" i="1"/>
  <c r="F4" i="1"/>
  <c r="G20" i="1"/>
  <c r="F19" i="1"/>
  <c r="F20" i="1"/>
  <c r="F21" i="1"/>
  <c r="G21" i="1" s="1"/>
  <c r="E30" i="1"/>
  <c r="E31" i="1"/>
  <c r="E35" i="1"/>
  <c r="E36" i="1"/>
  <c r="E37" i="1"/>
  <c r="E41" i="1"/>
  <c r="F16" i="1"/>
  <c r="F2" i="1" s="1"/>
  <c r="F18" i="1"/>
  <c r="F17" i="1"/>
  <c r="G19" i="1" l="1"/>
  <c r="E25" i="1" s="1"/>
  <c r="G18" i="1"/>
  <c r="E24" i="1" s="1"/>
  <c r="G17" i="1"/>
  <c r="E27" i="1" s="1"/>
  <c r="G16" i="1"/>
  <c r="E40" i="1"/>
  <c r="E39" i="1"/>
  <c r="E29" i="1"/>
  <c r="E38" i="1"/>
  <c r="E32" i="1"/>
  <c r="E34" i="1"/>
  <c r="E28" i="1"/>
  <c r="E42" i="1"/>
  <c r="E26" i="1"/>
  <c r="E33" i="1"/>
</calcChain>
</file>

<file path=xl/sharedStrings.xml><?xml version="1.0" encoding="utf-8"?>
<sst xmlns="http://schemas.openxmlformats.org/spreadsheetml/2006/main" count="116" uniqueCount="95">
  <si>
    <t>姓名</t>
    <phoneticPr fontId="1" type="noConversion"/>
  </si>
  <si>
    <t>年龄</t>
    <phoneticPr fontId="1" type="noConversion"/>
  </si>
  <si>
    <t>性别</t>
    <phoneticPr fontId="1" type="noConversion"/>
  </si>
  <si>
    <t>体型？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</si>
  <si>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</si>
  <si>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</si>
  <si>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</si>
  <si>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</si>
  <si>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</si>
  <si>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种族</t>
    <phoneticPr fontId="1" type="noConversion"/>
  </si>
  <si>
    <t>身份</t>
    <phoneticPr fontId="1" type="noConversion"/>
  </si>
  <si>
    <t>信仰</t>
    <phoneticPr fontId="1" type="noConversion"/>
  </si>
  <si>
    <t>基本速度</t>
    <phoneticPr fontId="1" type="noConversion"/>
  </si>
  <si>
    <t>语言</t>
    <phoneticPr fontId="1" type="noConversion"/>
  </si>
  <si>
    <t>种族特性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</si>
  <si>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</si>
  <si>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</si>
  <si>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</si>
  <si>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</si>
  <si>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智力</t>
    <phoneticPr fontId="1" type="noConversion"/>
  </si>
  <si>
    <t>灵力</t>
    <phoneticPr fontId="1" type="noConversion"/>
  </si>
  <si>
    <t>魅力</t>
    <phoneticPr fontId="1" type="noConversion"/>
  </si>
  <si>
    <t>修正</t>
    <phoneticPr fontId="1" type="noConversion"/>
  </si>
  <si>
    <t>装备调整</t>
    <phoneticPr fontId="1" type="noConversion"/>
  </si>
  <si>
    <t>其他调整</t>
    <phoneticPr fontId="1" type="noConversion"/>
  </si>
  <si>
    <t>种族调整</t>
    <phoneticPr fontId="1" type="noConversion"/>
  </si>
  <si>
    <t>基础点数</t>
    <phoneticPr fontId="1" type="noConversion"/>
  </si>
  <si>
    <t>最终点数</t>
    <phoneticPr fontId="1" type="noConversion"/>
  </si>
  <si>
    <t>职业1</t>
    <phoneticPr fontId="1" type="noConversion"/>
  </si>
  <si>
    <t>总等级</t>
    <phoneticPr fontId="1" type="noConversion"/>
  </si>
  <si>
    <t>职业1等级</t>
    <phoneticPr fontId="1" type="noConversion"/>
  </si>
  <si>
    <t>职业1特性</t>
    <phoneticPr fontId="1" type="noConversion"/>
  </si>
  <si>
    <t>最大HP</t>
    <phoneticPr fontId="1" type="noConversion"/>
  </si>
  <si>
    <t>当前HP</t>
    <phoneticPr fontId="1" type="noConversion"/>
  </si>
  <si>
    <t>技能名称</t>
    <phoneticPr fontId="1" type="noConversion"/>
  </si>
  <si>
    <t>技能属性</t>
    <phoneticPr fontId="1" type="noConversion"/>
  </si>
  <si>
    <t>技能熟练</t>
    <phoneticPr fontId="1" type="noConversion"/>
  </si>
  <si>
    <t>技能修正</t>
    <phoneticPr fontId="1" type="noConversion"/>
  </si>
  <si>
    <t>体术</t>
    <phoneticPr fontId="1" type="noConversion"/>
  </si>
  <si>
    <t>驯养动物</t>
    <phoneticPr fontId="1" type="noConversion"/>
  </si>
  <si>
    <t>体力</t>
    <phoneticPr fontId="1" type="noConversion"/>
  </si>
  <si>
    <t>欺骗</t>
    <phoneticPr fontId="1" type="noConversion"/>
  </si>
  <si>
    <t>历史</t>
    <phoneticPr fontId="1" type="noConversion"/>
  </si>
  <si>
    <t>恐吓</t>
    <phoneticPr fontId="1" type="noConversion"/>
  </si>
  <si>
    <t>调查</t>
    <phoneticPr fontId="1" type="noConversion"/>
  </si>
  <si>
    <t>医药</t>
    <phoneticPr fontId="1" type="noConversion"/>
  </si>
  <si>
    <t>自然</t>
    <phoneticPr fontId="1" type="noConversion"/>
  </si>
  <si>
    <t>感知</t>
    <phoneticPr fontId="1" type="noConversion"/>
  </si>
  <si>
    <t>表演</t>
    <phoneticPr fontId="1" type="noConversion"/>
  </si>
  <si>
    <t>说服</t>
    <phoneticPr fontId="1" type="noConversion"/>
  </si>
  <si>
    <t>宗教</t>
    <phoneticPr fontId="1" type="noConversion"/>
  </si>
  <si>
    <t>手上功夫</t>
    <phoneticPr fontId="1" type="noConversion"/>
  </si>
  <si>
    <t>潜行</t>
    <phoneticPr fontId="1" type="noConversion"/>
  </si>
  <si>
    <t>生存</t>
    <phoneticPr fontId="1" type="noConversion"/>
  </si>
  <si>
    <t>熟练</t>
    <phoneticPr fontId="1" type="noConversion"/>
  </si>
  <si>
    <t>武器</t>
    <phoneticPr fontId="1" type="noConversion"/>
  </si>
  <si>
    <t>防具</t>
    <phoneticPr fontId="1" type="noConversion"/>
  </si>
  <si>
    <t>工具</t>
    <phoneticPr fontId="1" type="noConversion"/>
  </si>
  <si>
    <t>铠甲名称</t>
    <phoneticPr fontId="1" type="noConversion"/>
  </si>
  <si>
    <t>铠甲类型</t>
    <phoneticPr fontId="1" type="noConversion"/>
  </si>
  <si>
    <t>铠甲防御</t>
    <phoneticPr fontId="1" type="noConversion"/>
  </si>
  <si>
    <t>敏捷加值</t>
    <phoneticPr fontId="1" type="noConversion"/>
  </si>
  <si>
    <t>铠甲惩罚</t>
    <phoneticPr fontId="1" type="noConversion"/>
  </si>
  <si>
    <t>惩罚</t>
    <phoneticPr fontId="1" type="noConversion"/>
  </si>
  <si>
    <t>盾牌名称</t>
    <phoneticPr fontId="1" type="noConversion"/>
  </si>
  <si>
    <t>盾牌防御</t>
    <phoneticPr fontId="1" type="noConversion"/>
  </si>
  <si>
    <t>武器1名称</t>
    <phoneticPr fontId="1" type="noConversion"/>
  </si>
  <si>
    <t>握持手</t>
    <phoneticPr fontId="1" type="noConversion"/>
  </si>
  <si>
    <t>伤害</t>
    <phoneticPr fontId="1" type="noConversion"/>
  </si>
  <si>
    <t>伤害类型</t>
    <phoneticPr fontId="1" type="noConversion"/>
  </si>
  <si>
    <t>射程距离</t>
    <phoneticPr fontId="1" type="noConversion"/>
  </si>
  <si>
    <t>武器2名称</t>
    <phoneticPr fontId="1" type="noConversion"/>
  </si>
  <si>
    <t>法术名称</t>
    <phoneticPr fontId="1" type="noConversion"/>
  </si>
  <si>
    <t>施法时间</t>
    <phoneticPr fontId="1" type="noConversion"/>
  </si>
  <si>
    <t>需要专注</t>
    <phoneticPr fontId="1" type="noConversion"/>
  </si>
  <si>
    <t>法术效果</t>
    <phoneticPr fontId="1" type="noConversion"/>
  </si>
  <si>
    <t>法术范围</t>
    <phoneticPr fontId="1" type="noConversion"/>
  </si>
  <si>
    <t>法术素材</t>
    <phoneticPr fontId="1" type="noConversion"/>
  </si>
  <si>
    <t>法术上限</t>
    <phoneticPr fontId="1" type="noConversion"/>
  </si>
  <si>
    <t>法术等级</t>
    <phoneticPr fontId="1" type="noConversion"/>
  </si>
  <si>
    <t>法术槽等级</t>
    <phoneticPr fontId="1" type="noConversion"/>
  </si>
  <si>
    <t>可用法术槽</t>
    <phoneticPr fontId="1" type="noConversion"/>
  </si>
  <si>
    <t>道具名称</t>
    <phoneticPr fontId="1" type="noConversion"/>
  </si>
  <si>
    <t>道具描述</t>
    <phoneticPr fontId="1" type="noConversion"/>
  </si>
  <si>
    <t>道具重量</t>
    <phoneticPr fontId="1" type="noConversion"/>
  </si>
  <si>
    <t>法术</t>
    <phoneticPr fontId="1" type="noConversion"/>
  </si>
  <si>
    <t>侦察</t>
    <phoneticPr fontId="1" type="noConversion"/>
  </si>
  <si>
    <t>察言观色</t>
    <phoneticPr fontId="1" type="noConversion"/>
  </si>
  <si>
    <t>通感</t>
    <phoneticPr fontId="1" type="noConversion"/>
  </si>
  <si>
    <t>和生命值挂钩</t>
    <phoneticPr fontId="1" type="noConversion"/>
  </si>
  <si>
    <t>和灵力挂钩</t>
    <phoneticPr fontId="1" type="noConversion"/>
  </si>
  <si>
    <t>当前灵力</t>
    <phoneticPr fontId="1" type="noConversion"/>
  </si>
  <si>
    <t>最大灵力</t>
    <phoneticPr fontId="1" type="noConversion"/>
  </si>
  <si>
    <t>善恶值</t>
    <phoneticPr fontId="1" type="noConversion"/>
  </si>
  <si>
    <t>射程距离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</si>
</sst>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tabSelected="1" zoomScale="115" zoomScaleNormal="115" workbookViewId="0">
      <selection activeCell="G4" sqref="G4"/>
    </sheetView>
  </sheetViews>
  <sheetFormatPr defaultRowHeight="14.25" x14ac:dyDescent="0.2"/>
  <cols>
    <col min="1" max="1" width="11.75" customWidth="1"/>
    <col min="7" max="7" width="9.125" bestFit="1" customWidth="1"/>
  </cols>
  <sheetData>
    <row r="1" spans="1:10" x14ac:dyDescent="0.2">
      <c r="A1" s="2" t="s">
        <v>0</v>
      </c>
      <c r="B1" s="9"/>
      <c r="C1" s="9"/>
      <c r="D1" s="9"/>
      <c r="E1" t="s">
        <v>33</v>
      </c>
      <c r="F1" t="s">
        <v>32</v>
      </c>
      <c r="G1" s="10">
        <f>(E2/F2)%</f>
        <v>7.1428571428571426E-3</v>
      </c>
      <c r="H1" s="10"/>
      <c r="I1" s="10"/>
      <c r="J1" s="10"/>
    </row>
    <row r="2" spans="1:10" x14ac:dyDescent="0.2">
      <c r="A2" s="2" t="s">
        <v>1</v>
      </c>
      <c r="B2" s="2"/>
      <c r="C2" s="2" t="s">
        <v>3</v>
      </c>
      <c r="D2" s="2"/>
      <c r="E2">
        <v>25</v>
      </c>
      <c r="F2">
        <f>F16*5</f>
        <v>35</v>
      </c>
    </row>
    <row r="3" spans="1:10" x14ac:dyDescent="0.2">
      <c r="A3" s="2" t="s">
        <v>2</v>
      </c>
      <c r="B3" s="2"/>
      <c r="C3" s="2" t="s">
        <v>4</v>
      </c>
      <c r="D3" s="2"/>
      <c r="E3" t="s">
        <v>91</v>
      </c>
      <c r="F3" s="2" t="s">
        <v>92</v>
      </c>
      <c r="G3" s="10">
        <f>(E4/F4)%</f>
        <v>5.0000000000000001E-3</v>
      </c>
      <c r="H3" s="10"/>
      <c r="I3" s="10"/>
      <c r="J3" s="10"/>
    </row>
    <row r="4" spans="1:10" x14ac:dyDescent="0.2">
      <c r="A4" s="2" t="s">
        <v>9</v>
      </c>
      <c r="B4" s="2"/>
      <c r="C4" s="2" t="s">
        <v>5</v>
      </c>
      <c r="D4" s="2"/>
      <c r="E4">
        <v>25</v>
      </c>
      <c r="F4">
        <f>F19*10</f>
        <v>50</v>
      </c>
      <c r="G4" s="4"/>
    </row>
    <row r="5" spans="1:10" x14ac:dyDescent="0.2">
      <c r="A5" s="2" t="s">
        <v>10</v>
      </c>
      <c r="B5" s="2"/>
      <c r="C5" s="2" t="s">
        <v>6</v>
      </c>
      <c r="D5" s="2"/>
      <c r="E5" t="s">
        <v>93</v>
      </c>
    </row>
    <row r="6" spans="1:10" x14ac:dyDescent="0.2">
      <c r="A6" s="2" t="s">
        <v>11</v>
      </c>
      <c r="B6" s="2"/>
      <c r="C6" s="2" t="s">
        <v>7</v>
      </c>
      <c r="D6" s="2"/>
      <c r="E6">
        <v>0</v>
      </c>
    </row>
    <row r="7" spans="1:10" x14ac:dyDescent="0.2">
      <c r="A7" s="2" t="s">
        <v>12</v>
      </c>
      <c r="B7" s="2"/>
      <c r="C7" s="2" t="s">
        <v>8</v>
      </c>
    </row>
    <row r="8" spans="1:10" x14ac:dyDescent="0.2">
      <c r="A8" s="2" t="s">
        <v>13</v>
      </c>
      <c r="B8" s="9"/>
      <c r="C8" s="9"/>
      <c r="D8" s="9"/>
    </row>
    <row r="9" spans="1:10" x14ac:dyDescent="0.2">
      <c r="A9" s="9" t="s">
        <v>14</v>
      </c>
      <c r="B9" s="9"/>
      <c r="C9" s="9"/>
      <c r="D9" s="9"/>
      <c r="E9" s="9"/>
      <c r="F9" s="9"/>
      <c r="G9" s="9"/>
    </row>
    <row r="10" spans="1:10" x14ac:dyDescent="0.2">
      <c r="A10" s="9"/>
      <c r="B10" s="9"/>
      <c r="C10" s="9"/>
      <c r="D10" s="9"/>
      <c r="E10" s="9"/>
      <c r="F10" s="9"/>
      <c r="G10" s="9"/>
    </row>
    <row r="11" spans="1:10" x14ac:dyDescent="0.2">
      <c r="A11" s="9"/>
      <c r="B11" s="9"/>
      <c r="C11" s="9"/>
      <c r="D11" s="9"/>
      <c r="E11" s="9"/>
      <c r="F11" s="9"/>
      <c r="G11" s="9"/>
    </row>
    <row r="12" spans="1:10" x14ac:dyDescent="0.2">
      <c r="A12" s="9"/>
      <c r="B12" s="9"/>
      <c r="C12" s="9"/>
      <c r="D12" s="9"/>
      <c r="E12" s="9"/>
      <c r="F12" s="9"/>
      <c r="G12" s="9"/>
    </row>
    <row r="13" spans="1:10" x14ac:dyDescent="0.2">
      <c r="A13" s="9"/>
      <c r="B13" s="9"/>
      <c r="C13" s="9"/>
      <c r="D13" s="9"/>
      <c r="E13" s="9"/>
      <c r="F13" s="9"/>
      <c r="G13" s="9"/>
    </row>
    <row r="14" spans="1:10" x14ac:dyDescent="0.2">
      <c r="A14" s="11"/>
      <c r="B14" s="11"/>
      <c r="C14" s="11"/>
      <c r="D14" s="11"/>
      <c r="E14" s="11"/>
      <c r="F14" s="11"/>
      <c r="G14" s="11"/>
    </row>
    <row r="15" spans="1:10" x14ac:dyDescent="0.2">
      <c r="A15" s="2" t="s">
        <v>15</v>
      </c>
      <c r="B15" t="s">
        <v>26</v>
      </c>
      <c r="C15" t="s">
        <v>23</v>
      </c>
      <c r="D15" t="s">
        <v>24</v>
      </c>
      <c r="E15" t="s">
        <v>25</v>
      </c>
      <c r="F15" t="s">
        <v>27</v>
      </c>
      <c r="G15" t="s">
        <v>22</v>
      </c>
    </row>
    <row r="16" spans="1:10" x14ac:dyDescent="0.2">
      <c r="A16" s="2" t="s">
        <v>16</v>
      </c>
      <c r="B16">
        <v>7</v>
      </c>
      <c r="F16">
        <f>B16+C16+D16+E16</f>
        <v>7</v>
      </c>
      <c r="G16">
        <f>F16-5</f>
        <v>2</v>
      </c>
    </row>
    <row r="17" spans="1:8" x14ac:dyDescent="0.2">
      <c r="A17" s="2" t="s">
        <v>17</v>
      </c>
      <c r="B17">
        <v>6</v>
      </c>
      <c r="F17">
        <f t="shared" ref="F17" si="0">B17+C17+D17+E17</f>
        <v>6</v>
      </c>
      <c r="G17">
        <f t="shared" ref="G17:G21" si="1">F17-5</f>
        <v>1</v>
      </c>
    </row>
    <row r="18" spans="1:8" x14ac:dyDescent="0.2">
      <c r="A18" s="2" t="s">
        <v>18</v>
      </c>
      <c r="B18">
        <v>6</v>
      </c>
      <c r="F18">
        <f t="shared" ref="F18" si="2">B18+C18+D18+E18</f>
        <v>6</v>
      </c>
      <c r="G18">
        <f t="shared" si="1"/>
        <v>1</v>
      </c>
      <c r="H18" t="s">
        <v>89</v>
      </c>
    </row>
    <row r="19" spans="1:8" x14ac:dyDescent="0.2">
      <c r="A19" s="2" t="s">
        <v>47</v>
      </c>
      <c r="B19">
        <v>5</v>
      </c>
      <c r="F19">
        <f t="shared" ref="F19" si="3">B19+C19+D19+E19</f>
        <v>5</v>
      </c>
      <c r="G19">
        <f t="shared" si="1"/>
        <v>0</v>
      </c>
      <c r="H19" t="s">
        <v>90</v>
      </c>
    </row>
    <row r="20" spans="1:8" x14ac:dyDescent="0.2">
      <c r="A20" s="2" t="s">
        <v>19</v>
      </c>
      <c r="B20">
        <v>5</v>
      </c>
      <c r="F20">
        <f>B20+C20+D20+E20</f>
        <v>5</v>
      </c>
      <c r="G20">
        <f t="shared" si="1"/>
        <v>0</v>
      </c>
    </row>
    <row r="21" spans="1:8" x14ac:dyDescent="0.2">
      <c r="A21" s="2" t="s">
        <v>21</v>
      </c>
      <c r="B21">
        <v>4</v>
      </c>
      <c r="F21">
        <f>B21+C21+D21+E21</f>
        <v>4</v>
      </c>
      <c r="G21">
        <f t="shared" si="1"/>
        <v>-1</v>
      </c>
    </row>
    <row r="22" spans="1:8" x14ac:dyDescent="0.2">
      <c r="A22" s="3"/>
      <c r="B22" s="3"/>
      <c r="C22" s="3"/>
      <c r="D22" s="3"/>
      <c r="E22" s="3"/>
      <c r="F22" s="3"/>
      <c r="G22" s="3"/>
    </row>
    <row r="23" spans="1:8" x14ac:dyDescent="0.2">
      <c r="A23" s="2" t="s">
        <v>34</v>
      </c>
      <c r="B23" t="s">
        <v>35</v>
      </c>
      <c r="C23" t="s">
        <v>36</v>
      </c>
      <c r="D23" t="s">
        <v>63</v>
      </c>
      <c r="E23" t="s">
        <v>37</v>
      </c>
    </row>
    <row r="24" spans="1:8" x14ac:dyDescent="0.2">
      <c r="A24" s="2" t="s">
        <v>38</v>
      </c>
      <c r="B24" t="s">
        <v>17</v>
      </c>
      <c r="C24">
        <v>0</v>
      </c>
      <c r="E24">
        <f>G18+2*C24</f>
        <v>1</v>
      </c>
    </row>
    <row r="25" spans="1:8" x14ac:dyDescent="0.2">
      <c r="A25" s="2" t="s">
        <v>39</v>
      </c>
      <c r="B25" t="s">
        <v>47</v>
      </c>
      <c r="C25">
        <v>0</v>
      </c>
      <c r="E25">
        <f>G19+2*C25</f>
        <v>0</v>
      </c>
    </row>
    <row r="26" spans="1:8" x14ac:dyDescent="0.2">
      <c r="A26" s="2" t="s">
        <v>85</v>
      </c>
      <c r="B26" t="s">
        <v>20</v>
      </c>
      <c r="C26">
        <v>0</v>
      </c>
      <c r="E26">
        <f>G21+2*C26</f>
        <v>-1</v>
      </c>
    </row>
    <row r="27" spans="1:8" x14ac:dyDescent="0.2">
      <c r="A27" s="2" t="s">
        <v>40</v>
      </c>
      <c r="B27" t="s">
        <v>16</v>
      </c>
      <c r="C27">
        <v>0</v>
      </c>
      <c r="E27">
        <f>G17+2*C27</f>
        <v>1</v>
      </c>
    </row>
    <row r="28" spans="1:8" x14ac:dyDescent="0.2">
      <c r="A28" s="2" t="s">
        <v>41</v>
      </c>
      <c r="B28" t="s">
        <v>21</v>
      </c>
      <c r="C28">
        <v>0</v>
      </c>
      <c r="E28">
        <f>G21+2*C28</f>
        <v>-1</v>
      </c>
    </row>
    <row r="29" spans="1:8" x14ac:dyDescent="0.2">
      <c r="A29" s="2" t="s">
        <v>42</v>
      </c>
      <c r="B29" t="s">
        <v>19</v>
      </c>
      <c r="C29">
        <v>0</v>
      </c>
      <c r="E29">
        <f>G20+2*C29</f>
        <v>0</v>
      </c>
    </row>
    <row r="30" spans="1:8" x14ac:dyDescent="0.2">
      <c r="A30" s="2" t="s">
        <v>87</v>
      </c>
      <c r="B30" t="s">
        <v>47</v>
      </c>
      <c r="C30">
        <v>0</v>
      </c>
      <c r="E30" t="e">
        <f>#REF!+2*C30</f>
        <v>#REF!</v>
      </c>
    </row>
    <row r="31" spans="1:8" x14ac:dyDescent="0.2">
      <c r="A31" s="2" t="s">
        <v>43</v>
      </c>
      <c r="B31" t="s">
        <v>21</v>
      </c>
      <c r="C31">
        <v>0</v>
      </c>
      <c r="E31" t="e">
        <f>#REF!+2*C31</f>
        <v>#REF!</v>
      </c>
    </row>
    <row r="32" spans="1:8" x14ac:dyDescent="0.2">
      <c r="A32" s="2" t="s">
        <v>44</v>
      </c>
      <c r="B32" t="s">
        <v>19</v>
      </c>
      <c r="C32">
        <v>0</v>
      </c>
      <c r="E32">
        <f>G20+2*C32</f>
        <v>0</v>
      </c>
    </row>
    <row r="33" spans="1:16" x14ac:dyDescent="0.2">
      <c r="A33" s="2" t="s">
        <v>45</v>
      </c>
      <c r="B33" t="s">
        <v>19</v>
      </c>
      <c r="C33">
        <v>0</v>
      </c>
      <c r="E33">
        <f>G21+2*C33</f>
        <v>-1</v>
      </c>
    </row>
    <row r="34" spans="1:16" x14ac:dyDescent="0.2">
      <c r="A34" s="2" t="s">
        <v>46</v>
      </c>
      <c r="B34" t="s">
        <v>19</v>
      </c>
      <c r="C34">
        <v>0</v>
      </c>
      <c r="E34">
        <f>G20+2*C34</f>
        <v>0</v>
      </c>
      <c r="J34" s="5"/>
      <c r="K34" s="6"/>
      <c r="L34" s="6"/>
      <c r="M34" s="6"/>
      <c r="N34" s="6"/>
      <c r="O34" s="6"/>
      <c r="P34" s="6"/>
    </row>
    <row r="35" spans="1:16" x14ac:dyDescent="0.2">
      <c r="A35" s="2" t="s">
        <v>86</v>
      </c>
      <c r="B35" t="s">
        <v>47</v>
      </c>
      <c r="C35">
        <v>0</v>
      </c>
      <c r="E35" t="e">
        <f>#REF!+2*C35</f>
        <v>#REF!</v>
      </c>
      <c r="J35" s="5"/>
      <c r="K35" s="6"/>
      <c r="L35" s="6"/>
      <c r="M35" s="6"/>
      <c r="N35" s="6"/>
      <c r="O35" s="6"/>
      <c r="P35" s="6"/>
    </row>
    <row r="36" spans="1:16" x14ac:dyDescent="0.2">
      <c r="A36" s="2" t="s">
        <v>48</v>
      </c>
      <c r="B36" t="s">
        <v>21</v>
      </c>
      <c r="C36">
        <v>0</v>
      </c>
      <c r="E36" t="e">
        <f>#REF!+2*C36</f>
        <v>#REF!</v>
      </c>
      <c r="J36" s="5"/>
      <c r="K36" s="6"/>
      <c r="L36" s="6"/>
      <c r="M36" s="6"/>
      <c r="N36" s="6"/>
      <c r="O36" s="6"/>
      <c r="P36" s="6"/>
    </row>
    <row r="37" spans="1:16" x14ac:dyDescent="0.2">
      <c r="A37" s="2" t="s">
        <v>49</v>
      </c>
      <c r="B37" t="s">
        <v>21</v>
      </c>
      <c r="C37">
        <v>0</v>
      </c>
      <c r="E37" t="e">
        <f>#REF!+2*C37</f>
        <v>#REF!</v>
      </c>
      <c r="J37" s="2"/>
    </row>
    <row r="38" spans="1:16" x14ac:dyDescent="0.2">
      <c r="A38" s="2" t="s">
        <v>50</v>
      </c>
      <c r="B38" t="s">
        <v>19</v>
      </c>
      <c r="C38">
        <v>0</v>
      </c>
      <c r="E38">
        <f>G20+2*C38</f>
        <v>0</v>
      </c>
      <c r="J38" s="2"/>
    </row>
    <row r="39" spans="1:16" x14ac:dyDescent="0.2">
      <c r="A39" s="2" t="s">
        <v>51</v>
      </c>
      <c r="B39" t="s">
        <v>17</v>
      </c>
      <c r="C39">
        <v>0</v>
      </c>
      <c r="E39">
        <f>G18+2*C39</f>
        <v>1</v>
      </c>
      <c r="J39" s="2"/>
    </row>
    <row r="40" spans="1:16" x14ac:dyDescent="0.2">
      <c r="A40" s="2" t="s">
        <v>52</v>
      </c>
      <c r="B40" t="s">
        <v>17</v>
      </c>
      <c r="C40">
        <v>0</v>
      </c>
      <c r="E40">
        <f>G18+2*C40</f>
        <v>1</v>
      </c>
      <c r="J40" s="2"/>
    </row>
    <row r="41" spans="1:16" x14ac:dyDescent="0.2">
      <c r="A41" s="2" t="s">
        <v>53</v>
      </c>
      <c r="B41" t="s">
        <v>47</v>
      </c>
      <c r="C41">
        <v>0</v>
      </c>
      <c r="E41" t="e">
        <f>#REF!+2*C41</f>
        <v>#REF!</v>
      </c>
      <c r="J41" s="2"/>
    </row>
    <row r="42" spans="1:16" x14ac:dyDescent="0.2">
      <c r="A42" s="2" t="s">
        <v>88</v>
      </c>
      <c r="B42" t="s">
        <v>20</v>
      </c>
      <c r="C42">
        <v>0</v>
      </c>
      <c r="E42">
        <f>G21+2*C42</f>
        <v>-1</v>
      </c>
      <c r="J42" s="2"/>
    </row>
    <row r="43" spans="1:16" x14ac:dyDescent="0.2">
      <c r="A43" s="3"/>
      <c r="B43" s="3"/>
      <c r="C43" s="3"/>
      <c r="D43" s="3"/>
      <c r="E43" s="3"/>
      <c r="F43" s="3"/>
      <c r="G43" s="3"/>
    </row>
    <row r="44" spans="1:16" x14ac:dyDescent="0.2">
      <c r="A44" s="2" t="s">
        <v>29</v>
      </c>
    </row>
    <row r="45" spans="1:16" x14ac:dyDescent="0.2">
      <c r="A45" s="2" t="s">
        <v>28</v>
      </c>
    </row>
    <row r="46" spans="1:16" x14ac:dyDescent="0.2">
      <c r="A46" s="2" t="s">
        <v>30</v>
      </c>
    </row>
    <row r="47" spans="1:16" x14ac:dyDescent="0.2">
      <c r="A47" s="8" t="s">
        <v>31</v>
      </c>
      <c r="B47" s="1"/>
      <c r="C47" s="1"/>
      <c r="D47" s="1"/>
      <c r="E47" s="1"/>
      <c r="F47" s="1"/>
      <c r="G47" s="1"/>
    </row>
    <row r="48" spans="1:16" x14ac:dyDescent="0.2">
      <c r="A48" s="8"/>
      <c r="B48" s="1"/>
      <c r="C48" s="1"/>
      <c r="D48" s="1"/>
      <c r="E48" s="1"/>
      <c r="F48" s="1"/>
      <c r="G48" s="1"/>
    </row>
    <row r="49" spans="1:7" x14ac:dyDescent="0.2">
      <c r="A49" s="8"/>
      <c r="B49" s="1"/>
      <c r="C49" s="1"/>
      <c r="D49" s="1"/>
      <c r="E49" s="1"/>
      <c r="F49" s="1"/>
      <c r="G49" s="1"/>
    </row>
    <row r="50" spans="1:7" x14ac:dyDescent="0.2">
      <c r="A50" s="8"/>
      <c r="B50" s="1"/>
      <c r="C50" s="1"/>
      <c r="D50" s="1"/>
      <c r="E50" s="1"/>
      <c r="F50" s="1"/>
      <c r="G50" s="1"/>
    </row>
    <row r="51" spans="1:7" x14ac:dyDescent="0.2">
      <c r="A51" s="8"/>
      <c r="B51" s="1"/>
      <c r="C51" s="1"/>
      <c r="D51" s="1"/>
      <c r="E51" s="1"/>
      <c r="F51" s="1"/>
      <c r="G51" s="1"/>
    </row>
    <row r="52" spans="1:7" x14ac:dyDescent="0.2">
      <c r="A52" s="7"/>
      <c r="B52" s="7"/>
      <c r="C52" s="7"/>
      <c r="D52" s="7"/>
      <c r="E52" s="7"/>
      <c r="F52" s="7"/>
      <c r="G52" s="7"/>
    </row>
    <row r="53" spans="1:7" x14ac:dyDescent="0.2">
      <c r="A53" s="2" t="s">
        <v>54</v>
      </c>
    </row>
    <row r="54" spans="1:7" x14ac:dyDescent="0.2">
      <c r="A54" s="8" t="s">
        <v>56</v>
      </c>
      <c r="B54" s="1"/>
      <c r="C54" s="1"/>
      <c r="D54" s="1"/>
      <c r="E54" s="1"/>
      <c r="F54" s="1"/>
      <c r="G54" s="1"/>
    </row>
    <row r="55" spans="1:7" x14ac:dyDescent="0.2">
      <c r="A55" s="8"/>
      <c r="B55" s="1"/>
      <c r="C55" s="1"/>
      <c r="D55" s="1"/>
      <c r="E55" s="1"/>
      <c r="F55" s="1"/>
      <c r="G55" s="1"/>
    </row>
    <row r="56" spans="1:7" x14ac:dyDescent="0.2">
      <c r="A56" s="8"/>
      <c r="B56" s="1"/>
      <c r="C56" s="1"/>
      <c r="D56" s="1"/>
      <c r="E56" s="1"/>
      <c r="F56" s="1"/>
      <c r="G56" s="1"/>
    </row>
    <row r="57" spans="1:7" x14ac:dyDescent="0.2">
      <c r="A57" s="8" t="s">
        <v>55</v>
      </c>
      <c r="B57" s="1"/>
      <c r="C57" s="1"/>
      <c r="D57" s="1"/>
      <c r="E57" s="1"/>
      <c r="F57" s="1"/>
      <c r="G57" s="1"/>
    </row>
    <row r="58" spans="1:7" x14ac:dyDescent="0.2">
      <c r="A58" s="8"/>
      <c r="B58" s="1"/>
      <c r="C58" s="1"/>
      <c r="D58" s="1"/>
      <c r="E58" s="1"/>
      <c r="F58" s="1"/>
      <c r="G58" s="1"/>
    </row>
    <row r="59" spans="1:7" x14ac:dyDescent="0.2">
      <c r="A59" s="8"/>
      <c r="B59" s="1"/>
      <c r="C59" s="1"/>
      <c r="D59" s="1"/>
      <c r="E59" s="1"/>
      <c r="F59" s="1"/>
      <c r="G59" s="1"/>
    </row>
    <row r="60" spans="1:7" x14ac:dyDescent="0.2">
      <c r="A60" s="8" t="s">
        <v>57</v>
      </c>
      <c r="B60" s="1"/>
      <c r="C60" s="1"/>
      <c r="D60" s="1"/>
      <c r="E60" s="1"/>
      <c r="F60" s="1"/>
      <c r="G60" s="1"/>
    </row>
    <row r="61" spans="1:7" x14ac:dyDescent="0.2">
      <c r="A61" s="8"/>
      <c r="B61" s="1"/>
      <c r="C61" s="1"/>
      <c r="D61" s="1"/>
      <c r="E61" s="1"/>
      <c r="F61" s="1"/>
      <c r="G61" s="1"/>
    </row>
    <row r="62" spans="1:7" x14ac:dyDescent="0.2">
      <c r="A62" s="8"/>
      <c r="B62" s="1"/>
      <c r="C62" s="1"/>
      <c r="D62" s="1"/>
      <c r="E62" s="1"/>
      <c r="F62" s="1"/>
      <c r="G62" s="1"/>
    </row>
    <row r="63" spans="1:7" x14ac:dyDescent="0.2">
      <c r="A63" s="7"/>
      <c r="B63" s="7"/>
      <c r="C63" s="7"/>
      <c r="D63" s="7"/>
      <c r="E63" s="7"/>
      <c r="F63" s="7"/>
      <c r="G63" s="7"/>
    </row>
    <row r="64" spans="1:7" x14ac:dyDescent="0.2">
      <c r="A64" t="s">
        <v>58</v>
      </c>
      <c r="B64" t="s">
        <v>59</v>
      </c>
      <c r="C64" t="s">
        <v>60</v>
      </c>
      <c r="D64" t="s">
        <v>61</v>
      </c>
      <c r="E64" t="s">
        <v>62</v>
      </c>
    </row>
    <row r="66" spans="1:9" x14ac:dyDescent="0.2">
      <c r="A66" t="s">
        <v>64</v>
      </c>
      <c r="B66" t="s">
        <v>65</v>
      </c>
    </row>
    <row r="68" spans="1:9" x14ac:dyDescent="0.2">
      <c r="A68" t="s">
        <v>66</v>
      </c>
      <c r="B68" t="s">
        <v>67</v>
      </c>
      <c r="C68" t="s">
        <v>69</v>
      </c>
      <c r="D68" t="s">
        <v>68</v>
      </c>
      <c r="E68" t="s">
        <v>70</v>
      </c>
    </row>
    <row r="70" spans="1:9" x14ac:dyDescent="0.2">
      <c r="A70" t="s">
        <v>71</v>
      </c>
      <c r="B70" t="s">
        <v>67</v>
      </c>
      <c r="C70" t="s">
        <v>69</v>
      </c>
      <c r="D70" t="s">
        <v>68</v>
      </c>
      <c r="E70" t="s">
        <v>94</v>
      </c>
    </row>
    <row r="72" spans="1:9" x14ac:dyDescent="0.2">
      <c r="A72" s="7"/>
      <c r="B72" s="7"/>
      <c r="C72" s="7"/>
      <c r="D72" s="7"/>
      <c r="E72" s="7"/>
      <c r="F72" s="7"/>
      <c r="G72" s="7"/>
      <c r="H72" s="1"/>
      <c r="I72" s="1"/>
    </row>
    <row r="73" spans="1:9" x14ac:dyDescent="0.2">
      <c r="A73" s="2" t="s">
        <v>78</v>
      </c>
      <c r="B73" s="2"/>
      <c r="C73" s="2"/>
      <c r="D73" s="2"/>
      <c r="E73" s="2"/>
      <c r="F73" s="2"/>
      <c r="G73" s="2"/>
    </row>
    <row r="74" spans="1:9" x14ac:dyDescent="0.2">
      <c r="A74" t="s">
        <v>72</v>
      </c>
      <c r="B74" t="s">
        <v>79</v>
      </c>
      <c r="C74" t="s">
        <v>73</v>
      </c>
      <c r="D74" t="s">
        <v>74</v>
      </c>
      <c r="E74" t="s">
        <v>76</v>
      </c>
      <c r="F74" t="s">
        <v>77</v>
      </c>
      <c r="G74" s="1" t="s">
        <v>75</v>
      </c>
    </row>
    <row r="76" spans="1:9" x14ac:dyDescent="0.2">
      <c r="A76" t="s">
        <v>80</v>
      </c>
      <c r="B76" t="s">
        <v>81</v>
      </c>
    </row>
    <row r="78" spans="1:9" x14ac:dyDescent="0.2">
      <c r="A78" s="7"/>
      <c r="B78" s="7"/>
      <c r="C78" s="7"/>
      <c r="D78" s="7"/>
      <c r="E78" s="7"/>
      <c r="F78" s="7"/>
      <c r="G78" s="7"/>
    </row>
    <row r="79" spans="1:9" x14ac:dyDescent="0.2">
      <c r="A79" t="s">
        <v>82</v>
      </c>
      <c r="B79" s="1" t="s">
        <v>83</v>
      </c>
      <c r="C79" s="1"/>
      <c r="D79" s="1"/>
      <c r="E79" s="1"/>
      <c r="F79" t="s">
        <v>84</v>
      </c>
    </row>
  </sheetData>
  <mergeCells count="7">
    <mergeCell ref="G1:J1"/>
    <mergeCell ref="B1:D1"/>
    <mergeCell ref="B8:D8"/>
    <mergeCell ref="A9:A13"/>
    <mergeCell ref="A14:G14"/>
    <mergeCell ref="B9:G13"/>
    <mergeCell ref="G3:J3"/>
  </mergeCells>
  <phoneticPr fontId="1" type="noConversion"/>
  <conditionalFormatting sqref="G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4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3:J3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{A563237D-D40E-4D9B-8EAD-9A6D9AB24AEC}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A563237D-D40E-4D9B-8EAD-9A6D9AB24AE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Paul Bonning</cp:lastModifiedBy>
  <dcterms:created xsi:type="dcterms:W3CDTF">2015-06-05T18:17:20Z</dcterms:created>
  <dcterms:modified xsi:type="dcterms:W3CDTF">2023-12-04T18:19:31Z</dcterms:modified>
</cp:coreProperties>
</file>