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列车时刻表" sheetId="1" r:id="rId1"/>
    <sheet name="列车检修耗时表" sheetId="2" r:id="rId2"/>
    <sheet name="检修等级" sheetId="3" r:id="rId3"/>
  </sheets>
  <calcPr calcId="152511"/>
</workbook>
</file>

<file path=xl/calcChain.xml><?xml version="1.0" encoding="utf-8"?>
<calcChain xmlns="http://schemas.openxmlformats.org/spreadsheetml/2006/main">
  <c r="B8" i="1" l="1"/>
  <c r="B7" i="1"/>
  <c r="B6" i="1"/>
  <c r="B5" i="1"/>
  <c r="B4" i="1"/>
</calcChain>
</file>

<file path=xl/sharedStrings.xml><?xml version="1.0" encoding="utf-8"?>
<sst xmlns="http://schemas.openxmlformats.org/spreadsheetml/2006/main" count="40" uniqueCount="37">
  <si>
    <t xml:space="preserve">到站时间 </t>
  </si>
  <si>
    <t>动车类别</t>
  </si>
  <si>
    <t>数值时间</t>
    <phoneticPr fontId="2" type="noConversion"/>
  </si>
  <si>
    <t>CRH2</t>
    <phoneticPr fontId="2" type="noConversion"/>
  </si>
  <si>
    <t xml:space="preserve">a </t>
  </si>
  <si>
    <t xml:space="preserve">b </t>
  </si>
  <si>
    <t>c</t>
  </si>
  <si>
    <t>CRH3</t>
    <phoneticPr fontId="2" type="noConversion"/>
  </si>
  <si>
    <t>CRH5</t>
    <phoneticPr fontId="2" type="noConversion"/>
  </si>
  <si>
    <t>CRH6</t>
    <phoneticPr fontId="2" type="noConversion"/>
  </si>
  <si>
    <t>列车编号</t>
    <phoneticPr fontId="2" type="noConversion"/>
  </si>
  <si>
    <t>CRH2</t>
    <phoneticPr fontId="2" type="noConversion"/>
  </si>
  <si>
    <t>CRH5</t>
    <phoneticPr fontId="2" type="noConversion"/>
  </si>
  <si>
    <t>CRH2</t>
    <phoneticPr fontId="2" type="noConversion"/>
  </si>
  <si>
    <t>CRH6</t>
    <phoneticPr fontId="2" type="noConversion"/>
  </si>
  <si>
    <t>CRH3</t>
    <phoneticPr fontId="2" type="noConversion"/>
  </si>
  <si>
    <t>检修类型</t>
    <phoneticPr fontId="2" type="noConversion"/>
  </si>
  <si>
    <t>IV</t>
    <phoneticPr fontId="2" type="noConversion"/>
  </si>
  <si>
    <t>II</t>
    <phoneticPr fontId="2" type="noConversion"/>
  </si>
  <si>
    <t>I</t>
    <phoneticPr fontId="2" type="noConversion"/>
  </si>
  <si>
    <t>III</t>
    <phoneticPr fontId="2" type="noConversion"/>
  </si>
  <si>
    <t>II</t>
    <phoneticPr fontId="2" type="noConversion"/>
  </si>
  <si>
    <t>V</t>
    <phoneticPr fontId="2" type="noConversion"/>
  </si>
  <si>
    <t>d</t>
    <phoneticPr fontId="2" type="noConversion"/>
  </si>
  <si>
    <t>e</t>
    <phoneticPr fontId="2" type="noConversion"/>
  </si>
  <si>
    <t>检修等级</t>
    <phoneticPr fontId="2" type="noConversion"/>
  </si>
  <si>
    <t>I</t>
    <phoneticPr fontId="2" type="noConversion"/>
  </si>
  <si>
    <t>II</t>
    <phoneticPr fontId="2" type="noConversion"/>
  </si>
  <si>
    <t>III</t>
    <phoneticPr fontId="2" type="noConversion"/>
  </si>
  <si>
    <t>IV</t>
    <phoneticPr fontId="2" type="noConversion"/>
  </si>
  <si>
    <t>V</t>
    <phoneticPr fontId="2" type="noConversion"/>
  </si>
  <si>
    <t>工序A</t>
    <phoneticPr fontId="2" type="noConversion"/>
  </si>
  <si>
    <t>工序B</t>
    <phoneticPr fontId="2" type="noConversion"/>
  </si>
  <si>
    <t>工序C</t>
    <phoneticPr fontId="2" type="noConversion"/>
  </si>
  <si>
    <t>工序D</t>
    <phoneticPr fontId="2" type="noConversion"/>
  </si>
  <si>
    <t>工序E</t>
    <phoneticPr fontId="2" type="noConversion"/>
  </si>
  <si>
    <t>检修等级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</si>
</sst>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>
    <font>
      <sz val="11"/>
      <color theme="1"/>
      <name val="宋体"/>
      <family val="2"/>
      <scheme val="minor"/>
    </font>
    <font>
      <sz val="12"/>
      <color rgb="FF000000"/>
      <name val="SimSun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0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9" sqref="B9"/>
    </sheetView>
  </sheetViews>
  <sheetFormatPr defaultRowHeight="13.5"/>
  <cols>
    <col min="1" max="2" width="11.25" customWidth="1"/>
    <col min="5" max="5" width="12.875" customWidth="1"/>
  </cols>
  <sheetData>
    <row r="1" spans="1:6" ht="14.25">
      <c r="A1" s="1" t="s">
        <v>0</v>
      </c>
      <c r="B1" s="2" t="s">
        <v>2</v>
      </c>
      <c r="C1" s="1" t="s">
        <v>1</v>
      </c>
      <c r="D1" s="1" t="s">
        <v>10</v>
      </c>
      <c r="E1" s="3" t="s">
        <v>16</v>
      </c>
      <c r="F1" s="5" t="s">
        <v>36</v>
      </c>
    </row>
    <row r="2" spans="1:6">
      <c r="A2" s="4">
        <v>1.1111111111111112E-2</v>
      </c>
      <c r="B2">
        <v>16</v>
      </c>
      <c r="C2" t="s">
        <v>11</v>
      </c>
      <c r="D2">
        <v>1</v>
      </c>
      <c r="E2" t="s">
        <v>17</v>
      </c>
      <c r="F2">
        <v>4</v>
      </c>
    </row>
    <row r="3" spans="1:6">
      <c r="A3" s="4">
        <v>3.2638888888888891E-2</v>
      </c>
      <c r="B3">
        <v>47</v>
      </c>
      <c r="C3" t="s">
        <v>12</v>
      </c>
      <c r="D3">
        <v>3</v>
      </c>
      <c r="E3" t="s">
        <v>18</v>
      </c>
      <c r="F3">
        <v>2</v>
      </c>
    </row>
    <row r="4" spans="1:6">
      <c r="A4" s="4">
        <v>5.6944444444444443E-2</v>
      </c>
      <c r="B4">
        <f>60+22</f>
        <v>82</v>
      </c>
      <c r="C4" t="s">
        <v>13</v>
      </c>
      <c r="D4">
        <v>1</v>
      </c>
      <c r="E4" t="s">
        <v>18</v>
      </c>
      <c r="F4">
        <v>2</v>
      </c>
    </row>
    <row r="5" spans="1:6">
      <c r="A5" s="4">
        <v>8.3333333333333329E-2</v>
      </c>
      <c r="B5">
        <f>2*60</f>
        <v>120</v>
      </c>
      <c r="C5" t="s">
        <v>14</v>
      </c>
      <c r="D5">
        <v>4</v>
      </c>
      <c r="E5" t="s">
        <v>19</v>
      </c>
      <c r="F5">
        <v>1</v>
      </c>
    </row>
    <row r="6" spans="1:6">
      <c r="A6" s="4">
        <v>9.7222222222222224E-2</v>
      </c>
      <c r="B6">
        <f>2*60+20</f>
        <v>140</v>
      </c>
      <c r="C6" t="s">
        <v>15</v>
      </c>
      <c r="D6">
        <v>2</v>
      </c>
      <c r="E6" t="s">
        <v>20</v>
      </c>
      <c r="F6">
        <v>3</v>
      </c>
    </row>
    <row r="7" spans="1:6">
      <c r="A7" s="4">
        <v>0.12847222222222224</v>
      </c>
      <c r="B7">
        <f>3*60+5</f>
        <v>185</v>
      </c>
      <c r="C7" t="s">
        <v>14</v>
      </c>
      <c r="D7">
        <v>4</v>
      </c>
      <c r="E7" t="s">
        <v>21</v>
      </c>
      <c r="F7">
        <v>2</v>
      </c>
    </row>
    <row r="8" spans="1:6">
      <c r="A8" s="4">
        <v>0.14652777777777778</v>
      </c>
      <c r="B8">
        <f>3*60+31</f>
        <v>211</v>
      </c>
      <c r="C8" t="s">
        <v>13</v>
      </c>
      <c r="D8">
        <v>1</v>
      </c>
      <c r="E8" t="s">
        <v>22</v>
      </c>
      <c r="F8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defaultRowHeight="13.5"/>
  <sheetData>
    <row r="1" spans="1:6" ht="14.25">
      <c r="A1" s="3"/>
      <c r="B1" s="1" t="s">
        <v>4</v>
      </c>
      <c r="C1" s="1" t="s">
        <v>5</v>
      </c>
      <c r="D1" s="1" t="s">
        <v>6</v>
      </c>
      <c r="E1" s="6" t="s">
        <v>23</v>
      </c>
      <c r="F1" s="6" t="s">
        <v>24</v>
      </c>
    </row>
    <row r="2" spans="1:6" ht="14.25">
      <c r="A2" s="1" t="s">
        <v>3</v>
      </c>
      <c r="B2" s="1">
        <v>1</v>
      </c>
      <c r="C2" s="1">
        <v>2</v>
      </c>
      <c r="D2" s="1">
        <v>1.5</v>
      </c>
      <c r="E2" s="6">
        <v>4</v>
      </c>
      <c r="F2" s="6">
        <v>7</v>
      </c>
    </row>
    <row r="3" spans="1:6" ht="14.25">
      <c r="A3" s="1" t="s">
        <v>7</v>
      </c>
      <c r="B3" s="1">
        <v>0.8</v>
      </c>
      <c r="C3" s="1">
        <v>2.4</v>
      </c>
      <c r="D3" s="1">
        <v>0.5</v>
      </c>
      <c r="E3" s="6">
        <v>4.8</v>
      </c>
      <c r="F3" s="6">
        <v>6.5</v>
      </c>
    </row>
    <row r="4" spans="1:6" ht="14.25">
      <c r="A4" s="1" t="s">
        <v>8</v>
      </c>
      <c r="B4" s="1">
        <v>1.3</v>
      </c>
      <c r="C4" s="1">
        <v>2.5</v>
      </c>
      <c r="D4" s="1">
        <v>1.5</v>
      </c>
      <c r="E4" s="6">
        <v>3</v>
      </c>
      <c r="F4" s="6">
        <v>6</v>
      </c>
    </row>
    <row r="5" spans="1:6" ht="14.25">
      <c r="A5" s="1" t="s">
        <v>9</v>
      </c>
      <c r="B5" s="1">
        <v>1</v>
      </c>
      <c r="C5" s="1">
        <v>2.7</v>
      </c>
      <c r="D5" s="1">
        <v>0.3</v>
      </c>
      <c r="E5" s="6">
        <v>5</v>
      </c>
      <c r="F5" s="6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6" sqref="G6"/>
    </sheetView>
  </sheetViews>
  <sheetFormatPr defaultRowHeight="13.5"/>
  <sheetData>
    <row r="1" spans="1:6">
      <c r="A1" t="s">
        <v>25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26</v>
      </c>
      <c r="B2">
        <v>1</v>
      </c>
      <c r="C2">
        <v>1</v>
      </c>
      <c r="D2">
        <v>0</v>
      </c>
      <c r="E2">
        <v>0</v>
      </c>
      <c r="F2">
        <v>0</v>
      </c>
    </row>
    <row r="3" spans="1:6">
      <c r="A3" t="s">
        <v>27</v>
      </c>
      <c r="B3">
        <v>1</v>
      </c>
      <c r="C3">
        <v>1</v>
      </c>
      <c r="D3">
        <v>1</v>
      </c>
      <c r="E3">
        <v>0</v>
      </c>
      <c r="F3">
        <v>0</v>
      </c>
    </row>
    <row r="4" spans="1:6">
      <c r="A4" t="s">
        <v>28</v>
      </c>
      <c r="B4">
        <v>1</v>
      </c>
      <c r="C4">
        <v>1</v>
      </c>
      <c r="D4">
        <v>0</v>
      </c>
      <c r="E4">
        <v>1</v>
      </c>
      <c r="F4">
        <v>0</v>
      </c>
    </row>
    <row r="5" spans="1:6">
      <c r="A5" t="s">
        <v>29</v>
      </c>
      <c r="B5">
        <v>1</v>
      </c>
      <c r="C5">
        <v>0</v>
      </c>
      <c r="D5">
        <v>1</v>
      </c>
      <c r="E5">
        <v>1</v>
      </c>
      <c r="F5">
        <v>1</v>
      </c>
    </row>
    <row r="6" spans="1:6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列车时刻表</vt:lpstr>
      <vt:lpstr>列车检修耗时表</vt:lpstr>
      <vt:lpstr>检修等级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2019-08-18T12:45:16Z</dcterms:modified>
</cp:coreProperties>
</file>