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305"/>
  </bookViews>
  <sheets>
    <sheet name="ORDERS" sheetId="10" r:id="rId1"/>
    <sheet name="CLIENT MASTER" sheetId="9" r:id="rId2"/>
    <sheet name="SECURITY MASTER" sheetId="2" r:id="rId3"/>
    <sheet name="TRADING LIMITS" sheetId="11" r:id="rId4"/>
    <sheet name="TITAN" sheetId="8" r:id="rId5"/>
    <sheet name="EICHERMOT" sheetId="7" r:id="rId6"/>
    <sheet name="BHARTIARTL" sheetId="6" r:id="rId7"/>
    <sheet name="MARUTI" sheetId="5" r:id="rId8"/>
    <sheet name="CIPLA" sheetId="4" r:id="rId9"/>
    <sheet name="TCS" sheetId="3" r:id="rId10"/>
    <sheet name="HDFCBANK" sheetId="1" r:id="rId11"/>
  </sheets>
  <definedNames>
    <definedName name="_xlnm._FilterDatabase" localSheetId="0" hidden="1">ORDERS!$B$3:$I$180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9" i="8" l="1"/>
  <c r="D220" i="8" s="1"/>
  <c r="D221" i="8" s="1"/>
  <c r="D222" i="8" s="1"/>
  <c r="D223" i="8" s="1"/>
  <c r="D224" i="8" s="1"/>
  <c r="D225" i="8" s="1"/>
  <c r="D226" i="8" s="1"/>
  <c r="D227" i="8" s="1"/>
  <c r="D228" i="8" s="1"/>
  <c r="D201" i="8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199" i="8"/>
  <c r="D200" i="8" s="1"/>
  <c r="D186" i="8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84" i="8"/>
  <c r="D185" i="8" s="1"/>
  <c r="D164" i="8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49" i="8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48" i="8"/>
  <c r="D133" i="8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G120" i="8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D120" i="8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G118" i="8"/>
  <c r="G119" i="8" s="1"/>
  <c r="D118" i="8"/>
  <c r="D119" i="8" s="1"/>
  <c r="J55" i="10"/>
  <c r="J51" i="10"/>
  <c r="J32" i="10"/>
  <c r="J28" i="10"/>
  <c r="J180" i="10" l="1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4" i="10"/>
  <c r="J53" i="10"/>
  <c r="J52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1" i="10"/>
  <c r="J30" i="10"/>
  <c r="J29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G7" i="8" l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6" i="8"/>
  <c r="D109" i="8"/>
  <c r="D110" i="8" s="1"/>
  <c r="D111" i="8" s="1"/>
  <c r="D112" i="8" s="1"/>
  <c r="D113" i="8" s="1"/>
  <c r="D114" i="8" s="1"/>
  <c r="D115" i="8" s="1"/>
  <c r="D116" i="8" s="1"/>
  <c r="D107" i="8"/>
  <c r="D108" i="8" s="1"/>
  <c r="D89" i="8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87" i="8"/>
  <c r="D88" i="8" s="1"/>
  <c r="D72" i="8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52" i="8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36" i="8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21" i="8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6" i="8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107" i="7"/>
  <c r="D108" i="7" s="1"/>
  <c r="D109" i="7" s="1"/>
  <c r="D110" i="7" s="1"/>
  <c r="D111" i="7" s="1"/>
  <c r="D112" i="7" s="1"/>
  <c r="D113" i="7" s="1"/>
  <c r="D114" i="7" s="1"/>
  <c r="D115" i="7" s="1"/>
  <c r="D116" i="7" s="1"/>
  <c r="D87" i="7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72" i="7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52" i="7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36" i="7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21" i="7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6" i="7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107" i="6"/>
  <c r="D108" i="6" s="1"/>
  <c r="D109" i="6" s="1"/>
  <c r="D110" i="6" s="1"/>
  <c r="D111" i="6" s="1"/>
  <c r="D112" i="6" s="1"/>
  <c r="D113" i="6" s="1"/>
  <c r="D114" i="6" s="1"/>
  <c r="D115" i="6" s="1"/>
  <c r="D116" i="6" s="1"/>
  <c r="D87" i="6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72" i="6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52" i="6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36" i="6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22" i="6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21" i="6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107" i="5"/>
  <c r="D108" i="5" s="1"/>
  <c r="D109" i="5" s="1"/>
  <c r="D110" i="5" s="1"/>
  <c r="D111" i="5" s="1"/>
  <c r="D112" i="5" s="1"/>
  <c r="D113" i="5" s="1"/>
  <c r="D114" i="5" s="1"/>
  <c r="D115" i="5" s="1"/>
  <c r="D116" i="5" s="1"/>
  <c r="D87" i="5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72" i="5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52" i="5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37" i="5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36" i="5"/>
  <c r="D21" i="5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6" i="5"/>
  <c r="D108" i="4"/>
  <c r="D109" i="4" s="1"/>
  <c r="D110" i="4" s="1"/>
  <c r="D111" i="4" s="1"/>
  <c r="D112" i="4" s="1"/>
  <c r="D113" i="4" s="1"/>
  <c r="D114" i="4" s="1"/>
  <c r="D115" i="4" s="1"/>
  <c r="D116" i="4" s="1"/>
  <c r="D107" i="4"/>
  <c r="D87" i="4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73" i="4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72" i="4"/>
  <c r="D52" i="4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36" i="4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22" i="4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21" i="4"/>
  <c r="D6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107" i="3"/>
  <c r="D108" i="3" s="1"/>
  <c r="D109" i="3" s="1"/>
  <c r="D110" i="3" s="1"/>
  <c r="D111" i="3" s="1"/>
  <c r="D112" i="3" s="1"/>
  <c r="D113" i="3" s="1"/>
  <c r="D114" i="3" s="1"/>
  <c r="D115" i="3" s="1"/>
  <c r="D116" i="3" s="1"/>
  <c r="D87" i="3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52" i="3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36" i="3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21" i="3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72" i="3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3" i="1" s="1"/>
  <c r="D94" i="1" s="1"/>
  <c r="D95" i="1" s="1"/>
  <c r="D96" i="1" s="1"/>
  <c r="D97" i="1" s="1"/>
  <c r="D98" i="1" s="1"/>
  <c r="D99" i="1" s="1"/>
  <c r="D100" i="1" s="1"/>
</calcChain>
</file>

<file path=xl/sharedStrings.xml><?xml version="1.0" encoding="utf-8"?>
<sst xmlns="http://schemas.openxmlformats.org/spreadsheetml/2006/main" count="2703" uniqueCount="148">
  <si>
    <t>Symbol</t>
  </si>
  <si>
    <t>HDFCBANK</t>
  </si>
  <si>
    <t>Date</t>
  </si>
  <si>
    <t>INE040A01026</t>
  </si>
  <si>
    <t>ISIN NO</t>
  </si>
  <si>
    <t>Hours</t>
  </si>
  <si>
    <t>Minutes</t>
  </si>
  <si>
    <t xml:space="preserve">Last Traded Price </t>
  </si>
  <si>
    <t>INE467B01029</t>
  </si>
  <si>
    <t>TCS</t>
  </si>
  <si>
    <t>INE059A01026</t>
  </si>
  <si>
    <t>CIPLA</t>
  </si>
  <si>
    <t>MARUTI</t>
  </si>
  <si>
    <t>INE585B01010</t>
  </si>
  <si>
    <t>INE397D01024</t>
  </si>
  <si>
    <t>BHARTIARTL</t>
  </si>
  <si>
    <t>EICHERMOT</t>
  </si>
  <si>
    <t>INE066A01013</t>
  </si>
  <si>
    <t>INE280A01028</t>
  </si>
  <si>
    <t>TITAN</t>
  </si>
  <si>
    <t>SYMBOL</t>
  </si>
  <si>
    <t>ISIN</t>
  </si>
  <si>
    <t>COMPANY NAME</t>
  </si>
  <si>
    <t>EICHER MOTORS LTD</t>
  </si>
  <si>
    <t>BHARTI AIRTEL LTD</t>
  </si>
  <si>
    <t>MARUTI UDYOG LTD</t>
  </si>
  <si>
    <t>CIPLA LTD</t>
  </si>
  <si>
    <t>TATA CONSULTANCY SERVICES LTD</t>
  </si>
  <si>
    <t>HDFC BANK LTD</t>
  </si>
  <si>
    <t>TITAN COMPANY LTD</t>
  </si>
  <si>
    <t>MARKET LOT</t>
  </si>
  <si>
    <t>CLIENT NAME</t>
  </si>
  <si>
    <t>CLIENT CODE</t>
  </si>
  <si>
    <t>LIONEL MESSI</t>
  </si>
  <si>
    <t>CHRISTIANO RONALDO</t>
  </si>
  <si>
    <t>LUKA MODRIC</t>
  </si>
  <si>
    <t>IVAN RAKITIC</t>
  </si>
  <si>
    <t>KYLIAN MBAPPE</t>
  </si>
  <si>
    <t>PAUL POGBA</t>
  </si>
  <si>
    <t>OLIVIER GIROUD</t>
  </si>
  <si>
    <t>ANTOINE GRIEZMANN</t>
  </si>
  <si>
    <t>MARCELO VIEIRA</t>
  </si>
  <si>
    <t>BRAZIL</t>
  </si>
  <si>
    <t>FRANCE</t>
  </si>
  <si>
    <t>CROATIA</t>
  </si>
  <si>
    <t>PORTUGAL</t>
  </si>
  <si>
    <t>ARGENTINA</t>
  </si>
  <si>
    <t>CARLOS CASIMIRO</t>
  </si>
  <si>
    <t>SERGIO RAMOS</t>
  </si>
  <si>
    <t>ANDRES INIESTA</t>
  </si>
  <si>
    <t>GERARD PIQUE</t>
  </si>
  <si>
    <t>DIEGO COSTA</t>
  </si>
  <si>
    <t>SPAIN</t>
  </si>
  <si>
    <t>ENGLAND</t>
  </si>
  <si>
    <t>HARRY KANE</t>
  </si>
  <si>
    <t>JESSE LINGARD</t>
  </si>
  <si>
    <t>HARRY MAGUIRE</t>
  </si>
  <si>
    <t>RUSSIA</t>
  </si>
  <si>
    <t>DENIS CHERYSHEV</t>
  </si>
  <si>
    <t>IGOR AKINFEEV</t>
  </si>
  <si>
    <t>GONZALO HIGUAIN</t>
  </si>
  <si>
    <t>URUGUAY</t>
  </si>
  <si>
    <t>EDINSON CAVANI</t>
  </si>
  <si>
    <t>LUIS SUAREZ</t>
  </si>
  <si>
    <t>GERMANY</t>
  </si>
  <si>
    <t>TONI KROOS</t>
  </si>
  <si>
    <t>THOMAS MULLER</t>
  </si>
  <si>
    <t>MESUT OZIL</t>
  </si>
  <si>
    <t>TRADING LIMIT (in USD)</t>
  </si>
  <si>
    <t>TRADING LIMIT (in Rs)</t>
  </si>
  <si>
    <t>COUNTRY</t>
  </si>
  <si>
    <t>A001</t>
  </si>
  <si>
    <t>A002</t>
  </si>
  <si>
    <t>C001</t>
  </si>
  <si>
    <t>D001</t>
  </si>
  <si>
    <t>G001</t>
  </si>
  <si>
    <t>I002</t>
  </si>
  <si>
    <t>L002</t>
  </si>
  <si>
    <t>M001</t>
  </si>
  <si>
    <t>C002</t>
  </si>
  <si>
    <t>D002</t>
  </si>
  <si>
    <t>E001</t>
  </si>
  <si>
    <t>G002</t>
  </si>
  <si>
    <t>H001</t>
  </si>
  <si>
    <t>H002</t>
  </si>
  <si>
    <t>I001</t>
  </si>
  <si>
    <t>J001</t>
  </si>
  <si>
    <t>K001</t>
  </si>
  <si>
    <t>L001</t>
  </si>
  <si>
    <t>L003</t>
  </si>
  <si>
    <t>M002</t>
  </si>
  <si>
    <t>O001</t>
  </si>
  <si>
    <t>P001</t>
  </si>
  <si>
    <t>S001</t>
  </si>
  <si>
    <t>T001</t>
  </si>
  <si>
    <t>T002</t>
  </si>
  <si>
    <t>SECURITY</t>
  </si>
  <si>
    <t>QUANTITY</t>
  </si>
  <si>
    <t>TRADE DATE</t>
  </si>
  <si>
    <t>TRADE TIME</t>
  </si>
  <si>
    <t>LIMIT</t>
  </si>
  <si>
    <t>TRADE TYPE</t>
  </si>
  <si>
    <t>B</t>
  </si>
  <si>
    <t>S</t>
  </si>
  <si>
    <t>NAME OF EMPLOYEE</t>
  </si>
  <si>
    <t>DESK</t>
  </si>
  <si>
    <t>DESIGNATION</t>
  </si>
  <si>
    <t>Equity</t>
  </si>
  <si>
    <t>Head of Trading</t>
  </si>
  <si>
    <t>SECTOR</t>
  </si>
  <si>
    <t>FMCG</t>
  </si>
  <si>
    <t>AUTO</t>
  </si>
  <si>
    <t>TELECOM</t>
  </si>
  <si>
    <t>PHARMA</t>
  </si>
  <si>
    <t>IT</t>
  </si>
  <si>
    <t>BANKING</t>
  </si>
  <si>
    <t>VP-EQUITIES TRADING</t>
  </si>
  <si>
    <t>AVP-EQUITIES TRADING</t>
  </si>
  <si>
    <t>MANAGER</t>
  </si>
  <si>
    <t>Mahendra</t>
  </si>
  <si>
    <t>Sakshi Malik</t>
  </si>
  <si>
    <t>Saina N</t>
  </si>
  <si>
    <t>Hima D</t>
  </si>
  <si>
    <t>Sandeep K</t>
  </si>
  <si>
    <t>Sindhu P V</t>
  </si>
  <si>
    <t>Virat K</t>
  </si>
  <si>
    <t>Deepa KARMAKAR</t>
  </si>
  <si>
    <t>OVERALL LIMIT (Rs)</t>
  </si>
  <si>
    <t>VALUE (RS)</t>
  </si>
  <si>
    <t>SECTOR 1</t>
  </si>
  <si>
    <t>SECTOR 2</t>
  </si>
  <si>
    <t xml:space="preserve"> SECTOR LIMIT (Rs)</t>
  </si>
  <si>
    <t>PRICE VARIANCE LIMIT</t>
  </si>
  <si>
    <t>HIMA D</t>
  </si>
  <si>
    <t>Scenario 1 : Front Running</t>
  </si>
  <si>
    <t>Scenario 2: Front Running</t>
  </si>
  <si>
    <t>Scenario 3: Front Running</t>
  </si>
  <si>
    <t>SECURITY_TYPE</t>
  </si>
  <si>
    <t>SECURITY TYPE</t>
  </si>
  <si>
    <t>PRICE</t>
  </si>
  <si>
    <t>EQUITY</t>
  </si>
  <si>
    <t>EQUITY SHARES</t>
  </si>
  <si>
    <t>CUISP</t>
  </si>
  <si>
    <t>FUTURE STOCKS</t>
  </si>
  <si>
    <t>INE387D01029</t>
  </si>
  <si>
    <t>STOCK</t>
  </si>
  <si>
    <t xml:space="preserve">Scenario 4: </t>
  </si>
  <si>
    <t>INE280A01033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</si>
</sst>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43" fontId="0" fillId="0" borderId="0" xfId="1" applyFont="1"/>
    <xf numFmtId="9" fontId="0" fillId="0" borderId="0" xfId="0" applyNumberFormat="1" applyAlignment="1">
      <alignment horizontal="center"/>
    </xf>
    <xf numFmtId="0" fontId="2" fillId="3" borderId="0" xfId="0" applyFont="1" applyFill="1"/>
    <xf numFmtId="0" fontId="3" fillId="0" borderId="0" xfId="0" applyFont="1"/>
    <xf numFmtId="15" fontId="3" fillId="0" borderId="0" xfId="0" applyNumberFormat="1" applyFont="1"/>
    <xf numFmtId="2" fontId="3" fillId="0" borderId="0" xfId="0" applyNumberFormat="1" applyFont="1"/>
    <xf numFmtId="0" fontId="4" fillId="0" borderId="0" xfId="0" applyFont="1"/>
    <xf numFmtId="15" fontId="4" fillId="0" borderId="0" xfId="0" applyNumberFormat="1" applyFont="1"/>
    <xf numFmtId="2" fontId="4" fillId="0" borderId="0" xfId="0" applyNumberFormat="1" applyFont="1"/>
    <xf numFmtId="0" fontId="5" fillId="0" borderId="0" xfId="0" applyFont="1"/>
    <xf numFmtId="15" fontId="5" fillId="0" borderId="0" xfId="0" applyNumberFormat="1" applyFont="1"/>
    <xf numFmtId="2" fontId="5" fillId="0" borderId="0" xfId="0" applyNumberFormat="1" applyFont="1"/>
    <xf numFmtId="0" fontId="6" fillId="0" borderId="0" xfId="0" applyFont="1"/>
    <xf numFmtId="15" fontId="6" fillId="0" borderId="0" xfId="0" applyNumberFormat="1" applyFont="1"/>
    <xf numFmtId="2" fontId="6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80"/>
  <sheetViews>
    <sheetView tabSelected="1" workbookViewId="0">
      <selection activeCell="A26" sqref="A26"/>
    </sheetView>
  </sheetViews>
  <sheetFormatPr defaultRowHeight="15" x14ac:dyDescent="0.25"/>
  <cols>
    <col min="1" max="1" width="0.85546875" customWidth="1"/>
    <col min="2" max="2" width="20.140625" bestFit="1" customWidth="1"/>
    <col min="3" max="3" width="30" bestFit="1" customWidth="1"/>
    <col min="4" max="4" width="11.28515625" bestFit="1" customWidth="1"/>
    <col min="5" max="5" width="11.140625" bestFit="1" customWidth="1"/>
    <col min="6" max="6" width="10" bestFit="1" customWidth="1"/>
    <col min="7" max="7" width="15" bestFit="1" customWidth="1"/>
    <col min="8" max="8" width="9.42578125" bestFit="1" customWidth="1"/>
    <col min="9" max="9" width="12.85546875" customWidth="1"/>
    <col min="10" max="10" width="16.140625" customWidth="1"/>
  </cols>
  <sheetData>
    <row r="3" spans="2:10" x14ac:dyDescent="0.25">
      <c r="B3" s="4" t="s">
        <v>31</v>
      </c>
      <c r="C3" s="4" t="s">
        <v>96</v>
      </c>
      <c r="D3" s="4" t="s">
        <v>98</v>
      </c>
      <c r="E3" s="4" t="s">
        <v>99</v>
      </c>
      <c r="F3" s="4" t="s">
        <v>101</v>
      </c>
      <c r="G3" s="4" t="s">
        <v>138</v>
      </c>
      <c r="H3" s="4" t="s">
        <v>97</v>
      </c>
      <c r="I3" s="4" t="s">
        <v>139</v>
      </c>
      <c r="J3" s="4" t="s">
        <v>128</v>
      </c>
    </row>
    <row r="4" spans="2:10" x14ac:dyDescent="0.25">
      <c r="B4" t="s">
        <v>49</v>
      </c>
      <c r="C4" t="s">
        <v>14</v>
      </c>
      <c r="D4" s="1">
        <v>43318</v>
      </c>
      <c r="F4" t="s">
        <v>102</v>
      </c>
      <c r="G4" t="s">
        <v>140</v>
      </c>
      <c r="H4">
        <v>500</v>
      </c>
      <c r="I4" s="2">
        <v>347.25</v>
      </c>
      <c r="J4" s="2">
        <f>+I4*H4</f>
        <v>173625</v>
      </c>
    </row>
    <row r="5" spans="2:10" x14ac:dyDescent="0.25">
      <c r="B5" t="s">
        <v>49</v>
      </c>
      <c r="C5" t="s">
        <v>14</v>
      </c>
      <c r="D5" s="1">
        <v>43318</v>
      </c>
      <c r="F5" t="s">
        <v>103</v>
      </c>
      <c r="G5" t="s">
        <v>140</v>
      </c>
      <c r="H5">
        <v>400</v>
      </c>
      <c r="I5" s="2">
        <v>353.75</v>
      </c>
      <c r="J5" s="2">
        <f>+I5*H5</f>
        <v>141500</v>
      </c>
    </row>
    <row r="6" spans="2:10" x14ac:dyDescent="0.25">
      <c r="B6" t="s">
        <v>47</v>
      </c>
      <c r="C6" t="s">
        <v>14</v>
      </c>
      <c r="D6" s="1">
        <v>43318</v>
      </c>
      <c r="F6" t="s">
        <v>102</v>
      </c>
      <c r="G6" t="s">
        <v>140</v>
      </c>
      <c r="H6">
        <v>250</v>
      </c>
      <c r="I6" s="2">
        <v>346.8</v>
      </c>
      <c r="J6" s="2">
        <f>+I6*H6</f>
        <v>86700</v>
      </c>
    </row>
    <row r="7" spans="2:10" x14ac:dyDescent="0.25">
      <c r="B7" t="s">
        <v>47</v>
      </c>
      <c r="C7" t="s">
        <v>14</v>
      </c>
      <c r="D7" s="1">
        <v>43318</v>
      </c>
      <c r="F7" t="s">
        <v>103</v>
      </c>
      <c r="G7" t="s">
        <v>140</v>
      </c>
      <c r="H7">
        <v>350</v>
      </c>
      <c r="I7" s="2">
        <v>354.35</v>
      </c>
      <c r="J7" s="2">
        <f>+I7*H7</f>
        <v>124022.50000000001</v>
      </c>
    </row>
    <row r="8" spans="2:10" x14ac:dyDescent="0.25">
      <c r="B8" t="s">
        <v>47</v>
      </c>
      <c r="C8" t="s">
        <v>14</v>
      </c>
      <c r="D8" s="1">
        <v>43318</v>
      </c>
      <c r="F8" t="s">
        <v>102</v>
      </c>
      <c r="G8" t="s">
        <v>140</v>
      </c>
      <c r="H8">
        <v>465</v>
      </c>
      <c r="I8" s="2">
        <v>346.35</v>
      </c>
      <c r="J8" s="2">
        <f>+I8*H8</f>
        <v>161052.75</v>
      </c>
    </row>
    <row r="9" spans="2:10" x14ac:dyDescent="0.25">
      <c r="B9" t="s">
        <v>58</v>
      </c>
      <c r="C9" t="s">
        <v>14</v>
      </c>
      <c r="D9" s="1">
        <v>43318</v>
      </c>
      <c r="F9" t="s">
        <v>102</v>
      </c>
      <c r="G9" t="s">
        <v>140</v>
      </c>
      <c r="H9">
        <v>475</v>
      </c>
      <c r="I9" s="2">
        <v>345.90000000000003</v>
      </c>
      <c r="J9" s="2">
        <f>+I9*H9</f>
        <v>164302.50000000003</v>
      </c>
    </row>
    <row r="10" spans="2:10" x14ac:dyDescent="0.25">
      <c r="B10" t="s">
        <v>51</v>
      </c>
      <c r="C10" t="s">
        <v>14</v>
      </c>
      <c r="D10" s="1">
        <v>43318</v>
      </c>
      <c r="F10" t="s">
        <v>102</v>
      </c>
      <c r="G10" t="s">
        <v>140</v>
      </c>
      <c r="H10">
        <v>825</v>
      </c>
      <c r="I10" s="2">
        <v>345.90000000000003</v>
      </c>
      <c r="J10" s="2">
        <f>+I10*H10</f>
        <v>285367.5</v>
      </c>
    </row>
    <row r="11" spans="2:10" x14ac:dyDescent="0.25">
      <c r="B11" t="s">
        <v>62</v>
      </c>
      <c r="C11" t="s">
        <v>14</v>
      </c>
      <c r="D11" s="1">
        <v>43318</v>
      </c>
      <c r="F11" t="s">
        <v>103</v>
      </c>
      <c r="G11" t="s">
        <v>140</v>
      </c>
      <c r="H11">
        <v>345</v>
      </c>
      <c r="I11" s="2">
        <v>346.15000000000003</v>
      </c>
      <c r="J11" s="2">
        <f>+I11*H11</f>
        <v>119421.75000000001</v>
      </c>
    </row>
    <row r="12" spans="2:10" x14ac:dyDescent="0.25">
      <c r="B12" t="s">
        <v>62</v>
      </c>
      <c r="C12" t="s">
        <v>14</v>
      </c>
      <c r="D12" s="1">
        <v>43318</v>
      </c>
      <c r="F12" t="s">
        <v>102</v>
      </c>
      <c r="G12" t="s">
        <v>140</v>
      </c>
      <c r="H12">
        <v>365</v>
      </c>
      <c r="I12" s="2">
        <v>341.45</v>
      </c>
      <c r="J12" s="2">
        <f>+I12*H12</f>
        <v>124629.25</v>
      </c>
    </row>
    <row r="13" spans="2:10" x14ac:dyDescent="0.25">
      <c r="B13" t="s">
        <v>60</v>
      </c>
      <c r="C13" t="s">
        <v>14</v>
      </c>
      <c r="D13" s="1">
        <v>43318</v>
      </c>
      <c r="F13" t="s">
        <v>102</v>
      </c>
      <c r="G13" t="s">
        <v>140</v>
      </c>
      <c r="H13">
        <v>250</v>
      </c>
      <c r="I13" s="2">
        <v>345.70000000000005</v>
      </c>
      <c r="J13" s="2">
        <f>+I13*H13</f>
        <v>86425.000000000015</v>
      </c>
    </row>
    <row r="14" spans="2:10" x14ac:dyDescent="0.25">
      <c r="B14" t="s">
        <v>60</v>
      </c>
      <c r="C14" t="s">
        <v>14</v>
      </c>
      <c r="D14" s="1">
        <v>43318</v>
      </c>
      <c r="F14" t="s">
        <v>102</v>
      </c>
      <c r="G14" t="s">
        <v>140</v>
      </c>
      <c r="H14">
        <v>100</v>
      </c>
      <c r="I14" s="2">
        <v>345.00000000000006</v>
      </c>
      <c r="J14" s="2">
        <f>+I14*H14</f>
        <v>34500.000000000007</v>
      </c>
    </row>
    <row r="15" spans="2:10" x14ac:dyDescent="0.25">
      <c r="B15" t="s">
        <v>56</v>
      </c>
      <c r="C15" t="s">
        <v>14</v>
      </c>
      <c r="D15" s="1">
        <v>43318</v>
      </c>
      <c r="F15" t="s">
        <v>102</v>
      </c>
      <c r="G15" t="s">
        <v>140</v>
      </c>
      <c r="H15">
        <v>700</v>
      </c>
      <c r="I15" s="2">
        <v>353.25</v>
      </c>
      <c r="J15" s="2">
        <f>+I15*H15</f>
        <v>247275</v>
      </c>
    </row>
    <row r="16" spans="2:10" x14ac:dyDescent="0.25">
      <c r="B16" t="s">
        <v>59</v>
      </c>
      <c r="C16" t="s">
        <v>14</v>
      </c>
      <c r="D16" s="1">
        <v>43318</v>
      </c>
      <c r="F16" t="s">
        <v>103</v>
      </c>
      <c r="G16" t="s">
        <v>140</v>
      </c>
      <c r="H16">
        <v>565</v>
      </c>
      <c r="I16" s="2">
        <v>354.55</v>
      </c>
      <c r="J16" s="2">
        <f>+I16*H16</f>
        <v>200320.75</v>
      </c>
    </row>
    <row r="17" spans="2:11" x14ac:dyDescent="0.25">
      <c r="B17" t="s">
        <v>55</v>
      </c>
      <c r="C17" t="s">
        <v>14</v>
      </c>
      <c r="D17" s="1">
        <v>43318</v>
      </c>
      <c r="F17" t="s">
        <v>102</v>
      </c>
      <c r="G17" t="s">
        <v>140</v>
      </c>
      <c r="H17">
        <v>85</v>
      </c>
      <c r="I17" s="2">
        <v>344.80000000000007</v>
      </c>
      <c r="J17" s="2">
        <f>+I17*H17</f>
        <v>29308.000000000007</v>
      </c>
    </row>
    <row r="18" spans="2:11" x14ac:dyDescent="0.25">
      <c r="B18" t="s">
        <v>55</v>
      </c>
      <c r="C18" t="s">
        <v>14</v>
      </c>
      <c r="D18" s="1">
        <v>43318</v>
      </c>
      <c r="F18" t="s">
        <v>102</v>
      </c>
      <c r="G18" t="s">
        <v>140</v>
      </c>
      <c r="H18">
        <v>95</v>
      </c>
      <c r="I18" s="2">
        <v>344.10000000000008</v>
      </c>
      <c r="J18" s="2">
        <f>+I18*H18</f>
        <v>32689.500000000007</v>
      </c>
    </row>
    <row r="19" spans="2:11" x14ac:dyDescent="0.25">
      <c r="B19" t="s">
        <v>37</v>
      </c>
      <c r="C19" t="s">
        <v>14</v>
      </c>
      <c r="D19" s="1">
        <v>43318</v>
      </c>
      <c r="F19" t="s">
        <v>103</v>
      </c>
      <c r="G19" t="s">
        <v>140</v>
      </c>
      <c r="H19">
        <v>555</v>
      </c>
      <c r="I19" s="2">
        <v>344.35000000000008</v>
      </c>
      <c r="J19" s="2">
        <f>+I19*H19</f>
        <v>191114.25000000006</v>
      </c>
    </row>
    <row r="20" spans="2:11" x14ac:dyDescent="0.25">
      <c r="B20" t="s">
        <v>37</v>
      </c>
      <c r="C20" t="s">
        <v>14</v>
      </c>
      <c r="D20" s="1">
        <v>43318</v>
      </c>
      <c r="F20" t="s">
        <v>103</v>
      </c>
      <c r="G20" t="s">
        <v>140</v>
      </c>
      <c r="H20">
        <v>490</v>
      </c>
      <c r="I20" s="2">
        <v>343.65000000000009</v>
      </c>
      <c r="J20" s="2">
        <f>+I20*H20</f>
        <v>168388.50000000006</v>
      </c>
    </row>
    <row r="21" spans="2:11" x14ac:dyDescent="0.25">
      <c r="B21" t="s">
        <v>37</v>
      </c>
      <c r="C21" t="s">
        <v>14</v>
      </c>
      <c r="D21" s="1">
        <v>43318</v>
      </c>
      <c r="F21" t="s">
        <v>103</v>
      </c>
      <c r="G21" t="s">
        <v>140</v>
      </c>
      <c r="H21">
        <v>325</v>
      </c>
      <c r="I21" s="2">
        <v>343.90000000000009</v>
      </c>
      <c r="J21" s="2">
        <f>+I21*H21</f>
        <v>111767.50000000003</v>
      </c>
    </row>
    <row r="22" spans="2:11" x14ac:dyDescent="0.25">
      <c r="B22" t="s">
        <v>33</v>
      </c>
      <c r="C22" t="s">
        <v>14</v>
      </c>
      <c r="D22" s="1">
        <v>43318</v>
      </c>
      <c r="F22" t="s">
        <v>103</v>
      </c>
      <c r="G22" t="s">
        <v>140</v>
      </c>
      <c r="H22">
        <v>520</v>
      </c>
      <c r="I22" s="2">
        <v>343.2000000000001</v>
      </c>
      <c r="J22" s="2">
        <f>+I22*H22</f>
        <v>178464.00000000006</v>
      </c>
    </row>
    <row r="23" spans="2:11" x14ac:dyDescent="0.25">
      <c r="B23" t="s">
        <v>63</v>
      </c>
      <c r="C23" t="s">
        <v>14</v>
      </c>
      <c r="D23" s="1">
        <v>43318</v>
      </c>
      <c r="F23" t="s">
        <v>102</v>
      </c>
      <c r="G23" t="s">
        <v>140</v>
      </c>
      <c r="H23">
        <v>425</v>
      </c>
      <c r="I23" s="2">
        <v>343.4500000000001</v>
      </c>
      <c r="J23" s="2">
        <f>+I23*H23</f>
        <v>145966.25000000003</v>
      </c>
    </row>
    <row r="24" spans="2:11" x14ac:dyDescent="0.25">
      <c r="B24" t="s">
        <v>35</v>
      </c>
      <c r="C24" t="s">
        <v>14</v>
      </c>
      <c r="D24" s="1">
        <v>43318</v>
      </c>
      <c r="F24" t="s">
        <v>102</v>
      </c>
      <c r="G24" t="s">
        <v>140</v>
      </c>
      <c r="H24">
        <v>145</v>
      </c>
      <c r="I24" s="2">
        <v>342.75000000000011</v>
      </c>
      <c r="J24" s="2">
        <f>+I24*H24</f>
        <v>49698.750000000015</v>
      </c>
    </row>
    <row r="25" spans="2:11" x14ac:dyDescent="0.25">
      <c r="B25" t="s">
        <v>35</v>
      </c>
      <c r="C25" t="s">
        <v>14</v>
      </c>
      <c r="D25" s="1">
        <v>43318</v>
      </c>
      <c r="F25" t="s">
        <v>103</v>
      </c>
      <c r="G25" t="s">
        <v>140</v>
      </c>
      <c r="H25">
        <v>150</v>
      </c>
      <c r="I25" s="2">
        <v>343.00000000000011</v>
      </c>
      <c r="J25" s="2">
        <f>+I25*H25</f>
        <v>51450.000000000015</v>
      </c>
    </row>
    <row r="26" spans="2:11" x14ac:dyDescent="0.25">
      <c r="B26" t="s">
        <v>41</v>
      </c>
      <c r="C26" t="s">
        <v>14</v>
      </c>
      <c r="D26" s="1">
        <v>43318</v>
      </c>
      <c r="F26" t="s">
        <v>103</v>
      </c>
      <c r="G26" t="s">
        <v>140</v>
      </c>
      <c r="H26">
        <v>155</v>
      </c>
      <c r="I26" s="2">
        <v>342.30000000000013</v>
      </c>
      <c r="J26" s="2">
        <f>+I26*H26</f>
        <v>53056.500000000022</v>
      </c>
    </row>
    <row r="27" spans="2:11" x14ac:dyDescent="0.25">
      <c r="B27" t="s">
        <v>67</v>
      </c>
      <c r="C27" t="s">
        <v>14</v>
      </c>
      <c r="D27" s="1">
        <v>43318</v>
      </c>
      <c r="F27" t="s">
        <v>102</v>
      </c>
      <c r="G27" t="s">
        <v>140</v>
      </c>
      <c r="H27">
        <v>235</v>
      </c>
      <c r="I27" s="2">
        <v>348.55</v>
      </c>
      <c r="J27" s="2">
        <f>+I27*H27</f>
        <v>81909.25</v>
      </c>
    </row>
    <row r="28" spans="2:11" x14ac:dyDescent="0.25">
      <c r="B28" s="8" t="s">
        <v>133</v>
      </c>
      <c r="C28" s="8" t="s">
        <v>14</v>
      </c>
      <c r="D28" s="9">
        <v>43318</v>
      </c>
      <c r="E28" s="8"/>
      <c r="F28" s="8" t="s">
        <v>102</v>
      </c>
      <c r="G28" s="8" t="s">
        <v>140</v>
      </c>
      <c r="H28" s="8">
        <v>100</v>
      </c>
      <c r="I28" s="10">
        <v>348.3</v>
      </c>
      <c r="J28" s="10">
        <f>+I28*H28</f>
        <v>34830</v>
      </c>
      <c r="K28" s="8" t="s">
        <v>134</v>
      </c>
    </row>
    <row r="29" spans="2:11" x14ac:dyDescent="0.25">
      <c r="B29" t="s">
        <v>38</v>
      </c>
      <c r="C29" t="s">
        <v>14</v>
      </c>
      <c r="D29" s="1">
        <v>43318</v>
      </c>
      <c r="F29" t="s">
        <v>103</v>
      </c>
      <c r="G29" t="s">
        <v>140</v>
      </c>
      <c r="H29">
        <v>375</v>
      </c>
      <c r="I29" s="2">
        <v>352.1</v>
      </c>
      <c r="J29" s="2">
        <f>+I29*H29</f>
        <v>132037.5</v>
      </c>
    </row>
    <row r="30" spans="2:11" x14ac:dyDescent="0.25">
      <c r="B30" s="8" t="s">
        <v>48</v>
      </c>
      <c r="C30" s="8" t="s">
        <v>14</v>
      </c>
      <c r="D30" s="9">
        <v>43318</v>
      </c>
      <c r="E30" s="8"/>
      <c r="F30" s="8" t="s">
        <v>102</v>
      </c>
      <c r="G30" s="8" t="s">
        <v>140</v>
      </c>
      <c r="H30" s="8">
        <v>1200</v>
      </c>
      <c r="I30" s="10">
        <v>351.4</v>
      </c>
      <c r="J30" s="10">
        <f>+I30*H30</f>
        <v>421680</v>
      </c>
    </row>
    <row r="31" spans="2:11" x14ac:dyDescent="0.25">
      <c r="B31" t="s">
        <v>66</v>
      </c>
      <c r="C31" t="s">
        <v>14</v>
      </c>
      <c r="D31" s="1">
        <v>43318</v>
      </c>
      <c r="F31" t="s">
        <v>102</v>
      </c>
      <c r="G31" t="s">
        <v>140</v>
      </c>
      <c r="H31">
        <v>415</v>
      </c>
      <c r="I31" s="2">
        <v>340.65</v>
      </c>
      <c r="J31" s="2">
        <f>+I31*H31</f>
        <v>141369.75</v>
      </c>
    </row>
    <row r="32" spans="2:11" x14ac:dyDescent="0.25">
      <c r="B32" s="8" t="s">
        <v>133</v>
      </c>
      <c r="C32" s="8" t="s">
        <v>14</v>
      </c>
      <c r="D32" s="9">
        <v>43318</v>
      </c>
      <c r="E32" s="8"/>
      <c r="F32" s="8" t="s">
        <v>103</v>
      </c>
      <c r="G32" s="8" t="s">
        <v>100</v>
      </c>
      <c r="H32" s="8">
        <v>100</v>
      </c>
      <c r="I32" s="10">
        <v>351.4</v>
      </c>
      <c r="J32" s="10">
        <f>+I32*H32</f>
        <v>35140</v>
      </c>
    </row>
    <row r="33" spans="2:11" x14ac:dyDescent="0.25">
      <c r="B33" t="s">
        <v>65</v>
      </c>
      <c r="C33" t="s">
        <v>14</v>
      </c>
      <c r="D33" s="1">
        <v>43318</v>
      </c>
      <c r="F33" t="s">
        <v>102</v>
      </c>
      <c r="G33" t="s">
        <v>140</v>
      </c>
      <c r="H33">
        <v>275</v>
      </c>
      <c r="I33" s="2">
        <v>340.95000000000016</v>
      </c>
      <c r="J33" s="2">
        <f>+I33*H33</f>
        <v>93761.250000000044</v>
      </c>
    </row>
    <row r="34" spans="2:11" x14ac:dyDescent="0.25">
      <c r="B34" t="s">
        <v>49</v>
      </c>
      <c r="C34" t="s">
        <v>10</v>
      </c>
      <c r="D34" s="1">
        <v>43318</v>
      </c>
      <c r="F34" t="s">
        <v>102</v>
      </c>
      <c r="G34" t="s">
        <v>140</v>
      </c>
      <c r="H34">
        <v>95</v>
      </c>
      <c r="I34" s="2">
        <v>625</v>
      </c>
      <c r="J34" s="2">
        <f>+I34*H34</f>
        <v>59375</v>
      </c>
    </row>
    <row r="35" spans="2:11" x14ac:dyDescent="0.25">
      <c r="B35" t="s">
        <v>49</v>
      </c>
      <c r="C35" t="s">
        <v>10</v>
      </c>
      <c r="D35" s="1">
        <v>43318</v>
      </c>
      <c r="F35" t="s">
        <v>102</v>
      </c>
      <c r="G35" t="s">
        <v>140</v>
      </c>
      <c r="H35">
        <v>555</v>
      </c>
      <c r="I35" s="2">
        <v>624.75</v>
      </c>
      <c r="J35" s="2">
        <f>+I35*H35</f>
        <v>346736.25</v>
      </c>
    </row>
    <row r="36" spans="2:11" x14ac:dyDescent="0.25">
      <c r="B36" t="s">
        <v>47</v>
      </c>
      <c r="C36" t="s">
        <v>10</v>
      </c>
      <c r="D36" s="1">
        <v>43318</v>
      </c>
      <c r="F36" t="s">
        <v>102</v>
      </c>
      <c r="G36" t="s">
        <v>140</v>
      </c>
      <c r="H36">
        <v>490</v>
      </c>
      <c r="I36" s="2">
        <v>624.5</v>
      </c>
      <c r="J36" s="2">
        <f>+I36*H36</f>
        <v>306005</v>
      </c>
    </row>
    <row r="37" spans="2:11" x14ac:dyDescent="0.25">
      <c r="B37" t="s">
        <v>47</v>
      </c>
      <c r="C37" t="s">
        <v>10</v>
      </c>
      <c r="D37" s="1">
        <v>43318</v>
      </c>
      <c r="F37" t="s">
        <v>102</v>
      </c>
      <c r="G37" t="s">
        <v>140</v>
      </c>
      <c r="H37">
        <v>325</v>
      </c>
      <c r="I37" s="2">
        <v>624.25</v>
      </c>
      <c r="J37" s="2">
        <f>+I37*H37</f>
        <v>202881.25</v>
      </c>
    </row>
    <row r="38" spans="2:11" x14ac:dyDescent="0.25">
      <c r="B38" t="s">
        <v>34</v>
      </c>
      <c r="C38" t="s">
        <v>10</v>
      </c>
      <c r="D38" s="1">
        <v>43318</v>
      </c>
      <c r="F38" t="s">
        <v>102</v>
      </c>
      <c r="G38" t="s">
        <v>140</v>
      </c>
      <c r="H38">
        <v>520</v>
      </c>
      <c r="I38" s="2">
        <v>624</v>
      </c>
      <c r="J38" s="2">
        <f>+I38*H38</f>
        <v>324480</v>
      </c>
    </row>
    <row r="39" spans="2:11" x14ac:dyDescent="0.25">
      <c r="B39" t="s">
        <v>51</v>
      </c>
      <c r="C39" t="s">
        <v>10</v>
      </c>
      <c r="D39" s="1">
        <v>43318</v>
      </c>
      <c r="F39" t="s">
        <v>103</v>
      </c>
      <c r="G39" t="s">
        <v>140</v>
      </c>
      <c r="H39">
        <v>425</v>
      </c>
      <c r="I39" s="2">
        <v>623.75</v>
      </c>
      <c r="J39" s="2">
        <f>+I39*H39</f>
        <v>265093.75</v>
      </c>
    </row>
    <row r="40" spans="2:11" x14ac:dyDescent="0.25">
      <c r="B40" s="11" t="s">
        <v>124</v>
      </c>
      <c r="C40" s="11" t="s">
        <v>10</v>
      </c>
      <c r="D40" s="12">
        <v>43318</v>
      </c>
      <c r="E40" s="11"/>
      <c r="F40" s="11" t="s">
        <v>103</v>
      </c>
      <c r="G40" s="11" t="s">
        <v>140</v>
      </c>
      <c r="H40" s="11">
        <v>145</v>
      </c>
      <c r="I40" s="13">
        <v>623.6</v>
      </c>
      <c r="J40" s="13">
        <f>+I40*H40</f>
        <v>90422</v>
      </c>
      <c r="K40" s="11" t="s">
        <v>135</v>
      </c>
    </row>
    <row r="41" spans="2:11" x14ac:dyDescent="0.25">
      <c r="B41" t="s">
        <v>62</v>
      </c>
      <c r="C41" t="s">
        <v>10</v>
      </c>
      <c r="D41" s="1">
        <v>43318</v>
      </c>
      <c r="F41" t="s">
        <v>102</v>
      </c>
      <c r="G41" t="s">
        <v>140</v>
      </c>
      <c r="H41">
        <v>150</v>
      </c>
      <c r="I41" s="2">
        <v>623.45000000000005</v>
      </c>
      <c r="J41" s="2">
        <f>+I41*H41</f>
        <v>93517.5</v>
      </c>
    </row>
    <row r="42" spans="2:11" x14ac:dyDescent="0.25">
      <c r="B42" t="s">
        <v>62</v>
      </c>
      <c r="C42" t="s">
        <v>10</v>
      </c>
      <c r="D42" s="1">
        <v>43318</v>
      </c>
      <c r="F42" t="s">
        <v>102</v>
      </c>
      <c r="G42" t="s">
        <v>140</v>
      </c>
      <c r="H42">
        <v>95</v>
      </c>
      <c r="I42" s="2">
        <v>623.30000000000007</v>
      </c>
      <c r="J42" s="2">
        <f>+I42*H42</f>
        <v>59213.500000000007</v>
      </c>
    </row>
    <row r="43" spans="2:11" x14ac:dyDescent="0.25">
      <c r="B43" s="11" t="s">
        <v>50</v>
      </c>
      <c r="C43" s="11" t="s">
        <v>10</v>
      </c>
      <c r="D43" s="12">
        <v>43318</v>
      </c>
      <c r="E43" s="11"/>
      <c r="F43" s="11" t="s">
        <v>103</v>
      </c>
      <c r="G43" s="11" t="s">
        <v>140</v>
      </c>
      <c r="H43" s="11">
        <v>1800</v>
      </c>
      <c r="I43" s="13">
        <v>623.15000000000009</v>
      </c>
      <c r="J43" s="13">
        <f>+I43*H43</f>
        <v>1121670.0000000002</v>
      </c>
    </row>
    <row r="44" spans="2:11" x14ac:dyDescent="0.25">
      <c r="B44" t="s">
        <v>56</v>
      </c>
      <c r="C44" t="s">
        <v>10</v>
      </c>
      <c r="D44" s="1">
        <v>43318</v>
      </c>
      <c r="F44" t="s">
        <v>103</v>
      </c>
      <c r="G44" t="s">
        <v>140</v>
      </c>
      <c r="H44">
        <v>490</v>
      </c>
      <c r="I44" s="2">
        <v>623.80000000000007</v>
      </c>
      <c r="J44" s="2">
        <f>+I44*H44</f>
        <v>305662.00000000006</v>
      </c>
    </row>
    <row r="45" spans="2:11" x14ac:dyDescent="0.25">
      <c r="B45" t="s">
        <v>59</v>
      </c>
      <c r="C45" t="s">
        <v>10</v>
      </c>
      <c r="D45" s="1">
        <v>43318</v>
      </c>
      <c r="F45" t="s">
        <v>103</v>
      </c>
      <c r="G45" t="s">
        <v>140</v>
      </c>
      <c r="H45">
        <v>325</v>
      </c>
      <c r="I45" s="2">
        <v>624.45000000000005</v>
      </c>
      <c r="J45" s="2">
        <f>+I45*H45</f>
        <v>202946.25000000003</v>
      </c>
    </row>
    <row r="46" spans="2:11" x14ac:dyDescent="0.25">
      <c r="B46" t="s">
        <v>59</v>
      </c>
      <c r="C46" t="s">
        <v>10</v>
      </c>
      <c r="D46" s="1">
        <v>43318</v>
      </c>
      <c r="F46" t="s">
        <v>102</v>
      </c>
      <c r="G46" t="s">
        <v>140</v>
      </c>
      <c r="H46">
        <v>520</v>
      </c>
      <c r="I46" s="2">
        <v>625.1</v>
      </c>
      <c r="J46" s="2">
        <f>+I46*H46</f>
        <v>325052</v>
      </c>
    </row>
    <row r="47" spans="2:11" x14ac:dyDescent="0.25">
      <c r="B47" t="s">
        <v>55</v>
      </c>
      <c r="C47" t="s">
        <v>10</v>
      </c>
      <c r="D47" s="1">
        <v>43318</v>
      </c>
      <c r="F47" t="s">
        <v>103</v>
      </c>
      <c r="G47" t="s">
        <v>140</v>
      </c>
      <c r="H47">
        <v>425</v>
      </c>
      <c r="I47" s="2">
        <v>625.75</v>
      </c>
      <c r="J47" s="2">
        <f>+I47*H47</f>
        <v>265943.75</v>
      </c>
    </row>
    <row r="48" spans="2:11" x14ac:dyDescent="0.25">
      <c r="B48" t="s">
        <v>55</v>
      </c>
      <c r="C48" t="s">
        <v>10</v>
      </c>
      <c r="D48" s="1">
        <v>43318</v>
      </c>
      <c r="F48" t="s">
        <v>102</v>
      </c>
      <c r="G48" t="s">
        <v>140</v>
      </c>
      <c r="H48">
        <v>145</v>
      </c>
      <c r="I48" s="2">
        <v>626.4</v>
      </c>
      <c r="J48" s="2">
        <f>+I48*H48</f>
        <v>90828</v>
      </c>
    </row>
    <row r="49" spans="2:11" x14ac:dyDescent="0.25">
      <c r="B49" t="s">
        <v>37</v>
      </c>
      <c r="C49" t="s">
        <v>10</v>
      </c>
      <c r="D49" s="1">
        <v>43318</v>
      </c>
      <c r="F49" t="s">
        <v>103</v>
      </c>
      <c r="G49" t="s">
        <v>140</v>
      </c>
      <c r="H49">
        <v>150</v>
      </c>
      <c r="I49" s="2">
        <v>627.04999999999995</v>
      </c>
      <c r="J49" s="2">
        <f>+I49*H49</f>
        <v>94057.5</v>
      </c>
    </row>
    <row r="50" spans="2:11" x14ac:dyDescent="0.25">
      <c r="B50" t="s">
        <v>37</v>
      </c>
      <c r="C50" t="s">
        <v>10</v>
      </c>
      <c r="D50" s="1">
        <v>43318</v>
      </c>
      <c r="F50" t="s">
        <v>102</v>
      </c>
      <c r="G50" t="s">
        <v>140</v>
      </c>
      <c r="H50">
        <v>155</v>
      </c>
      <c r="I50" s="2">
        <v>627.69999999999993</v>
      </c>
      <c r="J50" s="2">
        <f>+I50*H50</f>
        <v>97293.499999999985</v>
      </c>
    </row>
    <row r="51" spans="2:11" x14ac:dyDescent="0.25">
      <c r="B51" s="14" t="s">
        <v>121</v>
      </c>
      <c r="C51" s="14" t="s">
        <v>10</v>
      </c>
      <c r="D51" s="15">
        <v>43318</v>
      </c>
      <c r="E51" s="14"/>
      <c r="F51" s="14" t="s">
        <v>102</v>
      </c>
      <c r="G51" s="14" t="s">
        <v>140</v>
      </c>
      <c r="H51" s="14">
        <v>2140</v>
      </c>
      <c r="I51" s="16">
        <v>627.29999999999995</v>
      </c>
      <c r="J51" s="16">
        <f>+I51*H51</f>
        <v>1342422</v>
      </c>
      <c r="K51" s="14" t="s">
        <v>136</v>
      </c>
    </row>
    <row r="52" spans="2:11" x14ac:dyDescent="0.25">
      <c r="B52" s="14" t="s">
        <v>33</v>
      </c>
      <c r="C52" s="14" t="s">
        <v>10</v>
      </c>
      <c r="D52" s="15">
        <v>43318</v>
      </c>
      <c r="E52" s="14"/>
      <c r="F52" s="14" t="s">
        <v>102</v>
      </c>
      <c r="G52" s="14" t="s">
        <v>140</v>
      </c>
      <c r="H52" s="14">
        <v>95</v>
      </c>
      <c r="I52" s="16">
        <v>628.34999999999991</v>
      </c>
      <c r="J52" s="16">
        <f>+I52*H52</f>
        <v>59693.249999999993</v>
      </c>
    </row>
    <row r="53" spans="2:11" x14ac:dyDescent="0.25">
      <c r="B53" s="14" t="s">
        <v>33</v>
      </c>
      <c r="C53" s="14" t="s">
        <v>10</v>
      </c>
      <c r="D53" s="15">
        <v>43318</v>
      </c>
      <c r="E53" s="14"/>
      <c r="F53" s="14" t="s">
        <v>102</v>
      </c>
      <c r="G53" s="14" t="s">
        <v>140</v>
      </c>
      <c r="H53" s="14">
        <v>555</v>
      </c>
      <c r="I53" s="16">
        <v>629.64999999999986</v>
      </c>
      <c r="J53" s="16">
        <f>+I53*H53</f>
        <v>349455.74999999994</v>
      </c>
    </row>
    <row r="54" spans="2:11" x14ac:dyDescent="0.25">
      <c r="B54" s="14" t="s">
        <v>33</v>
      </c>
      <c r="C54" s="14" t="s">
        <v>10</v>
      </c>
      <c r="D54" s="15">
        <v>43318</v>
      </c>
      <c r="E54" s="14"/>
      <c r="F54" s="14" t="s">
        <v>102</v>
      </c>
      <c r="G54" s="14" t="s">
        <v>140</v>
      </c>
      <c r="H54" s="14">
        <v>1490</v>
      </c>
      <c r="I54" s="16">
        <v>629.64999999999986</v>
      </c>
      <c r="J54" s="16">
        <f>+I54*H54</f>
        <v>938178.49999999977</v>
      </c>
    </row>
    <row r="55" spans="2:11" x14ac:dyDescent="0.25">
      <c r="B55" s="14" t="s">
        <v>121</v>
      </c>
      <c r="C55" s="14" t="s">
        <v>10</v>
      </c>
      <c r="D55" s="15">
        <v>43318</v>
      </c>
      <c r="E55" s="14"/>
      <c r="F55" s="14" t="s">
        <v>103</v>
      </c>
      <c r="G55" s="14" t="s">
        <v>140</v>
      </c>
      <c r="H55" s="14">
        <v>2045</v>
      </c>
      <c r="I55" s="16">
        <v>629.64999999999986</v>
      </c>
      <c r="J55" s="16">
        <f>+I55*H55</f>
        <v>1287634.2499999998</v>
      </c>
    </row>
    <row r="56" spans="2:11" x14ac:dyDescent="0.25">
      <c r="B56" t="s">
        <v>33</v>
      </c>
      <c r="C56" t="s">
        <v>10</v>
      </c>
      <c r="D56" s="1">
        <v>43318</v>
      </c>
      <c r="F56" t="s">
        <v>103</v>
      </c>
      <c r="G56" t="s">
        <v>140</v>
      </c>
      <c r="H56">
        <v>325</v>
      </c>
      <c r="I56" s="2">
        <v>629.19999999999982</v>
      </c>
      <c r="J56" s="2">
        <f>+I56*H56</f>
        <v>204489.99999999994</v>
      </c>
    </row>
    <row r="57" spans="2:11" x14ac:dyDescent="0.25">
      <c r="B57" t="s">
        <v>63</v>
      </c>
      <c r="C57" t="s">
        <v>10</v>
      </c>
      <c r="D57" s="1">
        <v>43318</v>
      </c>
      <c r="F57" t="s">
        <v>103</v>
      </c>
      <c r="G57" t="s">
        <v>140</v>
      </c>
      <c r="H57">
        <v>520</v>
      </c>
      <c r="I57" s="2">
        <v>628.74999999999977</v>
      </c>
      <c r="J57" s="2">
        <f>+I57*H57</f>
        <v>326949.99999999988</v>
      </c>
    </row>
    <row r="58" spans="2:11" x14ac:dyDescent="0.25">
      <c r="B58" t="s">
        <v>35</v>
      </c>
      <c r="C58" t="s">
        <v>10</v>
      </c>
      <c r="D58" s="1">
        <v>43318</v>
      </c>
      <c r="F58" t="s">
        <v>103</v>
      </c>
      <c r="G58" t="s">
        <v>140</v>
      </c>
      <c r="H58">
        <v>425</v>
      </c>
      <c r="I58" s="2">
        <v>628.29999999999973</v>
      </c>
      <c r="J58" s="2">
        <f>+I58*H58</f>
        <v>267027.49999999988</v>
      </c>
    </row>
    <row r="59" spans="2:11" x14ac:dyDescent="0.25">
      <c r="B59" t="s">
        <v>35</v>
      </c>
      <c r="C59" t="s">
        <v>10</v>
      </c>
      <c r="D59" s="1">
        <v>43318</v>
      </c>
      <c r="F59" t="s">
        <v>102</v>
      </c>
      <c r="G59" t="s">
        <v>140</v>
      </c>
      <c r="H59">
        <v>145</v>
      </c>
      <c r="I59" s="2">
        <v>627.84999999999968</v>
      </c>
      <c r="J59" s="2">
        <f>+I59*H59</f>
        <v>91038.249999999956</v>
      </c>
    </row>
    <row r="60" spans="2:11" x14ac:dyDescent="0.25">
      <c r="B60" t="s">
        <v>41</v>
      </c>
      <c r="C60" t="s">
        <v>10</v>
      </c>
      <c r="D60" s="1">
        <v>43318</v>
      </c>
      <c r="F60" t="s">
        <v>102</v>
      </c>
      <c r="G60" t="s">
        <v>140</v>
      </c>
      <c r="H60">
        <v>150</v>
      </c>
      <c r="I60" s="2">
        <v>627.39999999999964</v>
      </c>
      <c r="J60" s="2">
        <f>+I60*H60</f>
        <v>94109.999999999942</v>
      </c>
    </row>
    <row r="61" spans="2:11" x14ac:dyDescent="0.25">
      <c r="B61" t="s">
        <v>67</v>
      </c>
      <c r="C61" t="s">
        <v>10</v>
      </c>
      <c r="D61" s="1">
        <v>43318</v>
      </c>
      <c r="F61" t="s">
        <v>102</v>
      </c>
      <c r="G61" t="s">
        <v>140</v>
      </c>
      <c r="H61">
        <v>155</v>
      </c>
      <c r="I61" s="2">
        <v>626.94999999999959</v>
      </c>
      <c r="J61" s="2">
        <f>+I61*H61</f>
        <v>97177.249999999942</v>
      </c>
    </row>
    <row r="62" spans="2:11" x14ac:dyDescent="0.25">
      <c r="B62" t="s">
        <v>67</v>
      </c>
      <c r="C62" t="s">
        <v>10</v>
      </c>
      <c r="D62" s="1">
        <v>43318</v>
      </c>
      <c r="F62" t="s">
        <v>102</v>
      </c>
      <c r="G62" t="s">
        <v>140</v>
      </c>
      <c r="H62">
        <v>235</v>
      </c>
      <c r="I62" s="2">
        <v>626.49999999999955</v>
      </c>
      <c r="J62" s="2">
        <f>+I62*H62</f>
        <v>147227.49999999988</v>
      </c>
    </row>
    <row r="63" spans="2:11" x14ac:dyDescent="0.25">
      <c r="B63" t="s">
        <v>39</v>
      </c>
      <c r="C63" t="s">
        <v>10</v>
      </c>
      <c r="D63" s="1">
        <v>43318</v>
      </c>
      <c r="F63" t="s">
        <v>103</v>
      </c>
      <c r="G63" t="s">
        <v>140</v>
      </c>
      <c r="H63">
        <v>355</v>
      </c>
      <c r="I63" s="2">
        <v>626.0499999999995</v>
      </c>
      <c r="J63" s="2">
        <f>+I63*H63</f>
        <v>222247.74999999983</v>
      </c>
    </row>
    <row r="64" spans="2:11" x14ac:dyDescent="0.25">
      <c r="B64" t="s">
        <v>39</v>
      </c>
      <c r="C64" t="s">
        <v>10</v>
      </c>
      <c r="D64" s="1">
        <v>43318</v>
      </c>
      <c r="F64" t="s">
        <v>103</v>
      </c>
      <c r="G64" t="s">
        <v>140</v>
      </c>
      <c r="H64">
        <v>375</v>
      </c>
      <c r="I64" s="2">
        <v>625.59999999999945</v>
      </c>
      <c r="J64" s="2">
        <f>+I64*H64</f>
        <v>234599.9999999998</v>
      </c>
    </row>
    <row r="65" spans="2:10" x14ac:dyDescent="0.25">
      <c r="B65" t="s">
        <v>38</v>
      </c>
      <c r="C65" t="s">
        <v>10</v>
      </c>
      <c r="D65" s="1">
        <v>43318</v>
      </c>
      <c r="F65" t="s">
        <v>103</v>
      </c>
      <c r="G65" t="s">
        <v>140</v>
      </c>
      <c r="H65">
        <v>325</v>
      </c>
      <c r="I65" s="2">
        <v>625.14999999999941</v>
      </c>
      <c r="J65" s="2">
        <f>+I65*H65</f>
        <v>203173.7499999998</v>
      </c>
    </row>
    <row r="66" spans="2:10" x14ac:dyDescent="0.25">
      <c r="B66" t="s">
        <v>48</v>
      </c>
      <c r="C66" t="s">
        <v>10</v>
      </c>
      <c r="D66" s="1">
        <v>43318</v>
      </c>
      <c r="F66" t="s">
        <v>103</v>
      </c>
      <c r="G66" t="s">
        <v>140</v>
      </c>
      <c r="H66">
        <v>520</v>
      </c>
      <c r="I66" s="2">
        <v>624.69999999999936</v>
      </c>
      <c r="J66" s="2">
        <f>+I66*H66</f>
        <v>324843.99999999965</v>
      </c>
    </row>
    <row r="67" spans="2:10" x14ac:dyDescent="0.25">
      <c r="B67" t="s">
        <v>66</v>
      </c>
      <c r="C67" t="s">
        <v>10</v>
      </c>
      <c r="D67" s="1">
        <v>43318</v>
      </c>
      <c r="F67" t="s">
        <v>103</v>
      </c>
      <c r="G67" t="s">
        <v>140</v>
      </c>
      <c r="H67">
        <v>425</v>
      </c>
      <c r="I67" s="2">
        <v>624.24999999999932</v>
      </c>
      <c r="J67" s="2">
        <f>+I67*H67</f>
        <v>265306.24999999971</v>
      </c>
    </row>
    <row r="68" spans="2:10" x14ac:dyDescent="0.25">
      <c r="B68" t="s">
        <v>49</v>
      </c>
      <c r="C68" t="s">
        <v>17</v>
      </c>
      <c r="D68" s="1">
        <v>43318</v>
      </c>
      <c r="F68" t="s">
        <v>102</v>
      </c>
      <c r="G68" t="s">
        <v>140</v>
      </c>
      <c r="H68">
        <v>50</v>
      </c>
      <c r="I68" s="2">
        <v>26801</v>
      </c>
      <c r="J68" s="2">
        <f>+I68*H68</f>
        <v>1340050</v>
      </c>
    </row>
    <row r="69" spans="2:10" x14ac:dyDescent="0.25">
      <c r="B69" t="s">
        <v>40</v>
      </c>
      <c r="C69" t="s">
        <v>17</v>
      </c>
      <c r="D69" s="1">
        <v>43318</v>
      </c>
      <c r="F69" t="s">
        <v>103</v>
      </c>
      <c r="G69" t="s">
        <v>140</v>
      </c>
      <c r="H69">
        <v>25</v>
      </c>
      <c r="I69" s="2">
        <v>26802.75</v>
      </c>
      <c r="J69" s="2">
        <f>+I69*H69</f>
        <v>670068.75</v>
      </c>
    </row>
    <row r="70" spans="2:10" x14ac:dyDescent="0.25">
      <c r="B70" t="s">
        <v>47</v>
      </c>
      <c r="C70" t="s">
        <v>17</v>
      </c>
      <c r="D70" s="1">
        <v>43318</v>
      </c>
      <c r="F70" t="s">
        <v>102</v>
      </c>
      <c r="G70" t="s">
        <v>140</v>
      </c>
      <c r="H70">
        <v>25</v>
      </c>
      <c r="I70" s="2">
        <v>26804.5</v>
      </c>
      <c r="J70" s="2">
        <f>+I70*H70</f>
        <v>670112.5</v>
      </c>
    </row>
    <row r="71" spans="2:10" x14ac:dyDescent="0.25">
      <c r="B71" t="s">
        <v>47</v>
      </c>
      <c r="C71" t="s">
        <v>17</v>
      </c>
      <c r="D71" s="1">
        <v>43318</v>
      </c>
      <c r="F71" t="s">
        <v>102</v>
      </c>
      <c r="G71" t="s">
        <v>140</v>
      </c>
      <c r="H71">
        <v>15</v>
      </c>
      <c r="I71" s="2">
        <v>26806.25</v>
      </c>
      <c r="J71" s="2">
        <f>+I71*H71</f>
        <v>402093.75</v>
      </c>
    </row>
    <row r="72" spans="2:10" x14ac:dyDescent="0.25">
      <c r="B72" t="s">
        <v>58</v>
      </c>
      <c r="C72" t="s">
        <v>17</v>
      </c>
      <c r="D72" s="1">
        <v>43318</v>
      </c>
      <c r="F72" t="s">
        <v>102</v>
      </c>
      <c r="G72" t="s">
        <v>140</v>
      </c>
      <c r="H72">
        <v>30</v>
      </c>
      <c r="I72" s="2">
        <v>26808</v>
      </c>
      <c r="J72" s="2">
        <f>+I72*H72</f>
        <v>804240</v>
      </c>
    </row>
    <row r="73" spans="2:10" x14ac:dyDescent="0.25">
      <c r="B73" t="s">
        <v>62</v>
      </c>
      <c r="C73" t="s">
        <v>17</v>
      </c>
      <c r="D73" s="1">
        <v>43318</v>
      </c>
      <c r="F73" t="s">
        <v>103</v>
      </c>
      <c r="G73" t="s">
        <v>140</v>
      </c>
      <c r="H73">
        <v>25</v>
      </c>
      <c r="I73" s="2">
        <v>26816.35</v>
      </c>
      <c r="J73" s="2">
        <f>+I73*H73</f>
        <v>670408.75</v>
      </c>
    </row>
    <row r="74" spans="2:10" x14ac:dyDescent="0.25">
      <c r="B74" t="s">
        <v>59</v>
      </c>
      <c r="C74" t="s">
        <v>17</v>
      </c>
      <c r="D74" s="1">
        <v>43318</v>
      </c>
      <c r="F74" t="s">
        <v>103</v>
      </c>
      <c r="G74" t="s">
        <v>140</v>
      </c>
      <c r="H74">
        <v>35</v>
      </c>
      <c r="I74" s="2">
        <v>26891.499999999985</v>
      </c>
      <c r="J74" s="2">
        <f>+I74*H74</f>
        <v>941202.49999999953</v>
      </c>
    </row>
    <row r="75" spans="2:10" x14ac:dyDescent="0.25">
      <c r="B75" t="s">
        <v>55</v>
      </c>
      <c r="C75" t="s">
        <v>17</v>
      </c>
      <c r="D75" s="1">
        <v>43318</v>
      </c>
      <c r="F75" t="s">
        <v>103</v>
      </c>
      <c r="G75" t="s">
        <v>140</v>
      </c>
      <c r="H75">
        <v>10</v>
      </c>
      <c r="I75" s="2">
        <v>26887.149999999987</v>
      </c>
      <c r="J75" s="2">
        <f>+I75*H75</f>
        <v>268871.49999999988</v>
      </c>
    </row>
    <row r="76" spans="2:10" x14ac:dyDescent="0.25">
      <c r="B76" t="s">
        <v>55</v>
      </c>
      <c r="C76" t="s">
        <v>17</v>
      </c>
      <c r="D76" s="1">
        <v>43318</v>
      </c>
      <c r="F76" t="s">
        <v>103</v>
      </c>
      <c r="G76" t="s">
        <v>140</v>
      </c>
      <c r="H76">
        <v>15</v>
      </c>
      <c r="I76" s="2">
        <v>26895.499999999985</v>
      </c>
      <c r="J76" s="2">
        <f>+I76*H76</f>
        <v>403432.49999999977</v>
      </c>
    </row>
    <row r="77" spans="2:10" x14ac:dyDescent="0.25">
      <c r="B77" t="s">
        <v>37</v>
      </c>
      <c r="C77" t="s">
        <v>17</v>
      </c>
      <c r="D77" s="1">
        <v>43318</v>
      </c>
      <c r="F77" t="s">
        <v>102</v>
      </c>
      <c r="G77" t="s">
        <v>140</v>
      </c>
      <c r="H77">
        <v>10</v>
      </c>
      <c r="I77" s="2">
        <v>26903.849999999984</v>
      </c>
      <c r="J77" s="2">
        <f>+I77*H77</f>
        <v>269038.49999999983</v>
      </c>
    </row>
    <row r="78" spans="2:10" x14ac:dyDescent="0.25">
      <c r="B78" t="s">
        <v>37</v>
      </c>
      <c r="C78" t="s">
        <v>17</v>
      </c>
      <c r="D78" s="1">
        <v>43318</v>
      </c>
      <c r="F78" t="s">
        <v>102</v>
      </c>
      <c r="G78" t="s">
        <v>140</v>
      </c>
      <c r="H78">
        <v>15</v>
      </c>
      <c r="I78" s="2">
        <v>26858.099999999991</v>
      </c>
      <c r="J78" s="2">
        <f>+I78*H78</f>
        <v>402871.49999999988</v>
      </c>
    </row>
    <row r="79" spans="2:10" x14ac:dyDescent="0.25">
      <c r="B79" t="s">
        <v>33</v>
      </c>
      <c r="C79" t="s">
        <v>17</v>
      </c>
      <c r="D79" s="1">
        <v>43318</v>
      </c>
      <c r="F79" t="s">
        <v>102</v>
      </c>
      <c r="G79" t="s">
        <v>140</v>
      </c>
      <c r="H79">
        <v>10</v>
      </c>
      <c r="I79" s="2">
        <v>26866.44999999999</v>
      </c>
      <c r="J79" s="2">
        <f>+I79*H79</f>
        <v>268664.49999999988</v>
      </c>
    </row>
    <row r="80" spans="2:10" x14ac:dyDescent="0.25">
      <c r="B80" t="s">
        <v>33</v>
      </c>
      <c r="C80" t="s">
        <v>17</v>
      </c>
      <c r="D80" s="1">
        <v>43318</v>
      </c>
      <c r="F80" t="s">
        <v>103</v>
      </c>
      <c r="G80" t="s">
        <v>140</v>
      </c>
      <c r="H80">
        <v>15</v>
      </c>
      <c r="I80" s="2">
        <v>26874.799999999988</v>
      </c>
      <c r="J80" s="2">
        <f>+I80*H80</f>
        <v>403121.99999999983</v>
      </c>
    </row>
    <row r="81" spans="2:10" x14ac:dyDescent="0.25">
      <c r="B81" t="s">
        <v>63</v>
      </c>
      <c r="C81" t="s">
        <v>17</v>
      </c>
      <c r="D81" s="1">
        <v>43318</v>
      </c>
      <c r="F81" t="s">
        <v>102</v>
      </c>
      <c r="G81" t="s">
        <v>140</v>
      </c>
      <c r="H81">
        <v>25</v>
      </c>
      <c r="I81" s="2">
        <v>26883.149999999987</v>
      </c>
      <c r="J81" s="2">
        <f>+I81*H81</f>
        <v>672078.74999999965</v>
      </c>
    </row>
    <row r="82" spans="2:10" x14ac:dyDescent="0.25">
      <c r="B82" t="s">
        <v>49</v>
      </c>
      <c r="C82" t="s">
        <v>3</v>
      </c>
      <c r="D82" s="1">
        <v>43318</v>
      </c>
      <c r="F82" t="s">
        <v>102</v>
      </c>
      <c r="G82" t="s">
        <v>140</v>
      </c>
      <c r="H82">
        <v>100</v>
      </c>
      <c r="I82" s="2">
        <v>2190</v>
      </c>
      <c r="J82" s="2">
        <f>+I82*H82</f>
        <v>219000</v>
      </c>
    </row>
    <row r="83" spans="2:10" x14ac:dyDescent="0.25">
      <c r="B83" t="s">
        <v>49</v>
      </c>
      <c r="C83" t="s">
        <v>3</v>
      </c>
      <c r="D83" s="1">
        <v>43318</v>
      </c>
      <c r="F83" t="s">
        <v>102</v>
      </c>
      <c r="G83" t="s">
        <v>140</v>
      </c>
      <c r="H83">
        <v>120</v>
      </c>
      <c r="I83" s="2">
        <v>2191.35</v>
      </c>
      <c r="J83" s="2">
        <f>+I83*H83</f>
        <v>262962</v>
      </c>
    </row>
    <row r="84" spans="2:10" x14ac:dyDescent="0.25">
      <c r="B84" t="s">
        <v>40</v>
      </c>
      <c r="C84" t="s">
        <v>3</v>
      </c>
      <c r="D84" s="1">
        <v>43318</v>
      </c>
      <c r="F84" t="s">
        <v>103</v>
      </c>
      <c r="G84" t="s">
        <v>140</v>
      </c>
      <c r="H84">
        <v>125</v>
      </c>
      <c r="I84" s="2">
        <v>2192.6999999999998</v>
      </c>
      <c r="J84" s="2">
        <f>+I84*H84</f>
        <v>274087.5</v>
      </c>
    </row>
    <row r="85" spans="2:10" x14ac:dyDescent="0.25">
      <c r="B85" t="s">
        <v>47</v>
      </c>
      <c r="C85" t="s">
        <v>3</v>
      </c>
      <c r="D85" s="1">
        <v>43318</v>
      </c>
      <c r="F85" t="s">
        <v>103</v>
      </c>
      <c r="G85" t="s">
        <v>140</v>
      </c>
      <c r="H85">
        <v>215</v>
      </c>
      <c r="I85" s="2">
        <v>2194.0499999999997</v>
      </c>
      <c r="J85" s="2">
        <f>+I85*H85</f>
        <v>471720.74999999994</v>
      </c>
    </row>
    <row r="86" spans="2:10" x14ac:dyDescent="0.25">
      <c r="B86" t="s">
        <v>34</v>
      </c>
      <c r="C86" t="s">
        <v>3</v>
      </c>
      <c r="D86" s="1">
        <v>43318</v>
      </c>
      <c r="F86" t="s">
        <v>103</v>
      </c>
      <c r="G86" t="s">
        <v>140</v>
      </c>
      <c r="H86">
        <v>225</v>
      </c>
      <c r="I86" s="2">
        <v>2195.3999999999996</v>
      </c>
      <c r="J86" s="2">
        <f>+I86*H86</f>
        <v>493964.99999999994</v>
      </c>
    </row>
    <row r="87" spans="2:10" x14ac:dyDescent="0.25">
      <c r="B87" t="s">
        <v>62</v>
      </c>
      <c r="C87" t="s">
        <v>3</v>
      </c>
      <c r="D87" s="1">
        <v>43318</v>
      </c>
      <c r="F87" t="s">
        <v>103</v>
      </c>
      <c r="G87" t="s">
        <v>140</v>
      </c>
      <c r="H87">
        <v>325</v>
      </c>
      <c r="I87" s="2">
        <v>2196.7499999999995</v>
      </c>
      <c r="J87" s="2">
        <f>+I87*H87</f>
        <v>713943.74999999988</v>
      </c>
    </row>
    <row r="88" spans="2:10" x14ac:dyDescent="0.25">
      <c r="B88" t="s">
        <v>50</v>
      </c>
      <c r="C88" t="s">
        <v>3</v>
      </c>
      <c r="D88" s="1">
        <v>43318</v>
      </c>
      <c r="F88" t="s">
        <v>102</v>
      </c>
      <c r="G88" t="s">
        <v>140</v>
      </c>
      <c r="H88">
        <v>100</v>
      </c>
      <c r="I88" s="2">
        <v>2194.3999999999996</v>
      </c>
      <c r="J88" s="2">
        <f>+I88*H88</f>
        <v>219439.99999999997</v>
      </c>
    </row>
    <row r="89" spans="2:10" x14ac:dyDescent="0.25">
      <c r="B89" t="s">
        <v>54</v>
      </c>
      <c r="C89" t="s">
        <v>3</v>
      </c>
      <c r="D89" s="1">
        <v>43318</v>
      </c>
      <c r="F89" t="s">
        <v>102</v>
      </c>
      <c r="G89" t="s">
        <v>140</v>
      </c>
      <c r="H89">
        <v>200</v>
      </c>
      <c r="I89" s="2">
        <v>2192.0499999999997</v>
      </c>
      <c r="J89" s="2">
        <f>+I89*H89</f>
        <v>438409.99999999994</v>
      </c>
    </row>
    <row r="90" spans="2:10" x14ac:dyDescent="0.25">
      <c r="B90" t="s">
        <v>56</v>
      </c>
      <c r="C90" t="s">
        <v>3</v>
      </c>
      <c r="D90" s="1">
        <v>43318</v>
      </c>
      <c r="F90" t="s">
        <v>102</v>
      </c>
      <c r="G90" t="s">
        <v>140</v>
      </c>
      <c r="H90">
        <v>300</v>
      </c>
      <c r="I90" s="2">
        <v>2189.6999999999998</v>
      </c>
      <c r="J90" s="2">
        <f>+I90*H90</f>
        <v>656910</v>
      </c>
    </row>
    <row r="91" spans="2:10" x14ac:dyDescent="0.25">
      <c r="B91" t="s">
        <v>59</v>
      </c>
      <c r="C91" t="s">
        <v>3</v>
      </c>
      <c r="D91" s="1">
        <v>43318</v>
      </c>
      <c r="F91" t="s">
        <v>102</v>
      </c>
      <c r="G91" t="s">
        <v>140</v>
      </c>
      <c r="H91">
        <v>125</v>
      </c>
      <c r="I91" s="2">
        <v>2187.35</v>
      </c>
      <c r="J91" s="2">
        <f>+I91*H91</f>
        <v>273418.75</v>
      </c>
    </row>
    <row r="92" spans="2:10" x14ac:dyDescent="0.25">
      <c r="B92" t="s">
        <v>36</v>
      </c>
      <c r="C92" t="s">
        <v>3</v>
      </c>
      <c r="D92" s="1">
        <v>43318</v>
      </c>
      <c r="F92" t="s">
        <v>103</v>
      </c>
      <c r="G92" t="s">
        <v>140</v>
      </c>
      <c r="H92">
        <v>215</v>
      </c>
      <c r="I92" s="2">
        <v>2185</v>
      </c>
      <c r="J92" s="2">
        <f>+I92*H92</f>
        <v>469775</v>
      </c>
    </row>
    <row r="93" spans="2:10" x14ac:dyDescent="0.25">
      <c r="B93" t="s">
        <v>55</v>
      </c>
      <c r="C93" t="s">
        <v>3</v>
      </c>
      <c r="D93" s="1">
        <v>43318</v>
      </c>
      <c r="F93" t="s">
        <v>103</v>
      </c>
      <c r="G93" t="s">
        <v>140</v>
      </c>
      <c r="H93">
        <v>315</v>
      </c>
      <c r="I93" s="2">
        <v>2182.65</v>
      </c>
      <c r="J93" s="2">
        <f>+I93*H93</f>
        <v>687534.75</v>
      </c>
    </row>
    <row r="94" spans="2:10" x14ac:dyDescent="0.25">
      <c r="B94" t="s">
        <v>37</v>
      </c>
      <c r="C94" t="s">
        <v>3</v>
      </c>
      <c r="D94" s="1">
        <v>43318</v>
      </c>
      <c r="F94" t="s">
        <v>102</v>
      </c>
      <c r="G94" t="s">
        <v>140</v>
      </c>
      <c r="H94">
        <v>225</v>
      </c>
      <c r="I94" s="2">
        <v>2186.3000000000002</v>
      </c>
      <c r="J94" s="2">
        <f>+I94*H94</f>
        <v>491917.50000000006</v>
      </c>
    </row>
    <row r="95" spans="2:10" x14ac:dyDescent="0.25">
      <c r="B95" t="s">
        <v>33</v>
      </c>
      <c r="C95" t="s">
        <v>3</v>
      </c>
      <c r="D95" s="1">
        <v>43318</v>
      </c>
      <c r="F95" t="s">
        <v>103</v>
      </c>
      <c r="G95" t="s">
        <v>140</v>
      </c>
      <c r="H95">
        <v>335</v>
      </c>
      <c r="I95" s="2">
        <v>2189.9500000000003</v>
      </c>
      <c r="J95" s="2">
        <f>+I95*H95</f>
        <v>733633.25000000012</v>
      </c>
    </row>
    <row r="96" spans="2:10" x14ac:dyDescent="0.25">
      <c r="B96" t="s">
        <v>63</v>
      </c>
      <c r="C96" t="s">
        <v>3</v>
      </c>
      <c r="D96" s="1">
        <v>43318</v>
      </c>
      <c r="F96" t="s">
        <v>102</v>
      </c>
      <c r="G96" t="s">
        <v>140</v>
      </c>
      <c r="H96">
        <v>230</v>
      </c>
      <c r="I96" s="2">
        <v>2193.6000000000004</v>
      </c>
      <c r="J96" s="2">
        <f>+I96*H96</f>
        <v>504528.00000000006</v>
      </c>
    </row>
    <row r="97" spans="2:10" x14ac:dyDescent="0.25">
      <c r="B97" t="s">
        <v>63</v>
      </c>
      <c r="C97" t="s">
        <v>3</v>
      </c>
      <c r="D97" s="1">
        <v>43318</v>
      </c>
      <c r="F97" t="s">
        <v>102</v>
      </c>
      <c r="G97" t="s">
        <v>140</v>
      </c>
      <c r="H97">
        <v>320</v>
      </c>
      <c r="I97" s="2">
        <v>2197.2500000000005</v>
      </c>
      <c r="J97" s="2">
        <f>+I97*H97</f>
        <v>703120.00000000012</v>
      </c>
    </row>
    <row r="98" spans="2:10" x14ac:dyDescent="0.25">
      <c r="B98" t="s">
        <v>35</v>
      </c>
      <c r="C98" t="s">
        <v>3</v>
      </c>
      <c r="D98" s="1">
        <v>43318</v>
      </c>
      <c r="F98" t="s">
        <v>103</v>
      </c>
      <c r="G98" t="s">
        <v>140</v>
      </c>
      <c r="H98">
        <v>130</v>
      </c>
      <c r="I98" s="2">
        <v>2194.3000000000006</v>
      </c>
      <c r="J98" s="2">
        <f>+I98*H98</f>
        <v>285259.00000000006</v>
      </c>
    </row>
    <row r="99" spans="2:10" x14ac:dyDescent="0.25">
      <c r="B99" t="s">
        <v>41</v>
      </c>
      <c r="C99" t="s">
        <v>3</v>
      </c>
      <c r="D99" s="1">
        <v>43318</v>
      </c>
      <c r="F99" t="s">
        <v>102</v>
      </c>
      <c r="G99" t="s">
        <v>140</v>
      </c>
      <c r="H99">
        <v>215</v>
      </c>
      <c r="I99" s="2">
        <v>2191.3500000000008</v>
      </c>
      <c r="J99" s="2">
        <f>+I99*H99</f>
        <v>471140.25000000017</v>
      </c>
    </row>
    <row r="100" spans="2:10" x14ac:dyDescent="0.25">
      <c r="B100" t="s">
        <v>67</v>
      </c>
      <c r="C100" t="s">
        <v>3</v>
      </c>
      <c r="D100" s="1">
        <v>43318</v>
      </c>
      <c r="F100" t="s">
        <v>102</v>
      </c>
      <c r="G100" t="s">
        <v>140</v>
      </c>
      <c r="H100">
        <v>315</v>
      </c>
      <c r="I100" s="2">
        <v>2188.400000000001</v>
      </c>
      <c r="J100" s="2">
        <f>+I100*H100</f>
        <v>689346.00000000035</v>
      </c>
    </row>
    <row r="101" spans="2:10" x14ac:dyDescent="0.25">
      <c r="B101" t="s">
        <v>39</v>
      </c>
      <c r="C101" t="s">
        <v>3</v>
      </c>
      <c r="D101" s="1">
        <v>43318</v>
      </c>
      <c r="F101" t="s">
        <v>102</v>
      </c>
      <c r="G101" t="s">
        <v>140</v>
      </c>
      <c r="H101">
        <v>225</v>
      </c>
      <c r="I101" s="2">
        <v>2185.4500000000012</v>
      </c>
      <c r="J101" s="2">
        <f>+I101*H101</f>
        <v>491726.25000000029</v>
      </c>
    </row>
    <row r="102" spans="2:10" x14ac:dyDescent="0.25">
      <c r="B102" t="s">
        <v>39</v>
      </c>
      <c r="C102" t="s">
        <v>3</v>
      </c>
      <c r="D102" s="1">
        <v>43318</v>
      </c>
      <c r="F102" t="s">
        <v>103</v>
      </c>
      <c r="G102" t="s">
        <v>140</v>
      </c>
      <c r="H102">
        <v>215</v>
      </c>
      <c r="I102" s="2">
        <v>2182.5000000000014</v>
      </c>
      <c r="J102" s="2">
        <f>+I102*H102</f>
        <v>469237.50000000029</v>
      </c>
    </row>
    <row r="103" spans="2:10" x14ac:dyDescent="0.25">
      <c r="B103" t="s">
        <v>38</v>
      </c>
      <c r="C103" t="s">
        <v>3</v>
      </c>
      <c r="D103" s="1">
        <v>43318</v>
      </c>
      <c r="F103" t="s">
        <v>103</v>
      </c>
      <c r="G103" t="s">
        <v>140</v>
      </c>
      <c r="H103">
        <v>315</v>
      </c>
      <c r="I103" s="2">
        <v>2179.5500000000015</v>
      </c>
      <c r="J103" s="2">
        <f>+I103*H103</f>
        <v>686558.25000000047</v>
      </c>
    </row>
    <row r="104" spans="2:10" x14ac:dyDescent="0.25">
      <c r="B104" t="s">
        <v>48</v>
      </c>
      <c r="C104" t="s">
        <v>3</v>
      </c>
      <c r="D104" s="1">
        <v>43318</v>
      </c>
      <c r="F104" t="s">
        <v>103</v>
      </c>
      <c r="G104" t="s">
        <v>140</v>
      </c>
      <c r="H104">
        <v>225</v>
      </c>
      <c r="I104" s="2">
        <v>2176.6000000000017</v>
      </c>
      <c r="J104" s="2">
        <f>+I104*H104</f>
        <v>489735.00000000041</v>
      </c>
    </row>
    <row r="105" spans="2:10" x14ac:dyDescent="0.25">
      <c r="B105" t="s">
        <v>49</v>
      </c>
      <c r="C105" t="s">
        <v>13</v>
      </c>
      <c r="D105" s="1">
        <v>43318</v>
      </c>
      <c r="F105" t="s">
        <v>103</v>
      </c>
      <c r="G105" t="s">
        <v>140</v>
      </c>
      <c r="H105">
        <v>15</v>
      </c>
      <c r="I105" s="2">
        <v>9350</v>
      </c>
      <c r="J105" s="2">
        <f>+I105*H105</f>
        <v>140250</v>
      </c>
    </row>
    <row r="106" spans="2:10" x14ac:dyDescent="0.25">
      <c r="B106" t="s">
        <v>47</v>
      </c>
      <c r="C106" t="s">
        <v>13</v>
      </c>
      <c r="D106" s="1">
        <v>43318</v>
      </c>
      <c r="F106" t="s">
        <v>102</v>
      </c>
      <c r="G106" t="s">
        <v>140</v>
      </c>
      <c r="H106">
        <v>30</v>
      </c>
      <c r="I106" s="2">
        <v>9355.85</v>
      </c>
      <c r="J106" s="2">
        <f>+I106*H106</f>
        <v>280675.5</v>
      </c>
    </row>
    <row r="107" spans="2:10" x14ac:dyDescent="0.25">
      <c r="B107" t="s">
        <v>47</v>
      </c>
      <c r="C107" t="s">
        <v>13</v>
      </c>
      <c r="D107" s="1">
        <v>43318</v>
      </c>
      <c r="F107" t="s">
        <v>102</v>
      </c>
      <c r="G107" t="s">
        <v>140</v>
      </c>
      <c r="H107">
        <v>15</v>
      </c>
      <c r="I107" s="2">
        <v>9361.7000000000007</v>
      </c>
      <c r="J107" s="2">
        <f>+I107*H107</f>
        <v>140425.5</v>
      </c>
    </row>
    <row r="108" spans="2:10" x14ac:dyDescent="0.25">
      <c r="B108" t="s">
        <v>34</v>
      </c>
      <c r="C108" t="s">
        <v>13</v>
      </c>
      <c r="D108" s="1">
        <v>43318</v>
      </c>
      <c r="F108" t="s">
        <v>102</v>
      </c>
      <c r="G108" t="s">
        <v>140</v>
      </c>
      <c r="H108">
        <v>30</v>
      </c>
      <c r="I108" s="2">
        <v>9367.5500000000011</v>
      </c>
      <c r="J108" s="2">
        <f>+I108*H108</f>
        <v>281026.50000000006</v>
      </c>
    </row>
    <row r="109" spans="2:10" x14ac:dyDescent="0.25">
      <c r="B109" t="s">
        <v>58</v>
      </c>
      <c r="C109" t="s">
        <v>13</v>
      </c>
      <c r="D109" s="1">
        <v>43318</v>
      </c>
      <c r="F109" t="s">
        <v>102</v>
      </c>
      <c r="G109" t="s">
        <v>140</v>
      </c>
      <c r="H109">
        <v>25</v>
      </c>
      <c r="I109" s="2">
        <v>9373.4000000000015</v>
      </c>
      <c r="J109" s="2">
        <f>+I109*H109</f>
        <v>234335.00000000003</v>
      </c>
    </row>
    <row r="110" spans="2:10" x14ac:dyDescent="0.25">
      <c r="B110" t="s">
        <v>50</v>
      </c>
      <c r="C110" t="s">
        <v>13</v>
      </c>
      <c r="D110" s="1">
        <v>43318</v>
      </c>
      <c r="F110" t="s">
        <v>103</v>
      </c>
      <c r="G110" t="s">
        <v>140</v>
      </c>
      <c r="H110">
        <v>10</v>
      </c>
      <c r="I110" s="2">
        <v>9368.4500000000007</v>
      </c>
      <c r="J110" s="2">
        <f>+I110*H110</f>
        <v>93684.5</v>
      </c>
    </row>
    <row r="111" spans="2:10" x14ac:dyDescent="0.25">
      <c r="B111" t="s">
        <v>60</v>
      </c>
      <c r="C111" t="s">
        <v>13</v>
      </c>
      <c r="D111" s="1">
        <v>43318</v>
      </c>
      <c r="F111" t="s">
        <v>102</v>
      </c>
      <c r="G111" t="s">
        <v>140</v>
      </c>
      <c r="H111">
        <v>15</v>
      </c>
      <c r="I111" s="2">
        <v>9373.4000000000015</v>
      </c>
      <c r="J111" s="2">
        <f>+I111*H111</f>
        <v>140601.00000000003</v>
      </c>
    </row>
    <row r="112" spans="2:10" x14ac:dyDescent="0.25">
      <c r="B112" t="s">
        <v>56</v>
      </c>
      <c r="C112" t="s">
        <v>13</v>
      </c>
      <c r="D112" s="1">
        <v>43318</v>
      </c>
      <c r="F112" t="s">
        <v>103</v>
      </c>
      <c r="G112" t="s">
        <v>140</v>
      </c>
      <c r="H112">
        <v>35</v>
      </c>
      <c r="I112" s="2">
        <v>9368.4500000000007</v>
      </c>
      <c r="J112" s="2">
        <f>+I112*H112</f>
        <v>327895.75</v>
      </c>
    </row>
    <row r="113" spans="2:10" x14ac:dyDescent="0.25">
      <c r="B113" t="s">
        <v>59</v>
      </c>
      <c r="C113" t="s">
        <v>13</v>
      </c>
      <c r="D113" s="1">
        <v>43318</v>
      </c>
      <c r="F113" t="s">
        <v>102</v>
      </c>
      <c r="G113" t="s">
        <v>140</v>
      </c>
      <c r="H113">
        <v>10</v>
      </c>
      <c r="I113" s="2">
        <v>9463.5</v>
      </c>
      <c r="J113" s="2">
        <f>+I113*H113</f>
        <v>94635</v>
      </c>
    </row>
    <row r="114" spans="2:10" x14ac:dyDescent="0.25">
      <c r="B114" t="s">
        <v>55</v>
      </c>
      <c r="C114" t="s">
        <v>13</v>
      </c>
      <c r="D114" s="1">
        <v>43318</v>
      </c>
      <c r="F114" t="s">
        <v>102</v>
      </c>
      <c r="G114" t="s">
        <v>140</v>
      </c>
      <c r="H114">
        <v>15</v>
      </c>
      <c r="I114" s="2">
        <v>9358.5499999999993</v>
      </c>
      <c r="J114" s="2">
        <f>+I114*H114</f>
        <v>140378.25</v>
      </c>
    </row>
    <row r="115" spans="2:10" x14ac:dyDescent="0.25">
      <c r="B115" t="s">
        <v>37</v>
      </c>
      <c r="C115" t="s">
        <v>13</v>
      </c>
      <c r="D115" s="1">
        <v>43318</v>
      </c>
      <c r="F115" t="s">
        <v>102</v>
      </c>
      <c r="G115" t="s">
        <v>140</v>
      </c>
      <c r="H115">
        <v>125</v>
      </c>
      <c r="I115" s="2">
        <v>9350.7999999999993</v>
      </c>
      <c r="J115" s="2">
        <f>+I115*H115</f>
        <v>1168850</v>
      </c>
    </row>
    <row r="116" spans="2:10" x14ac:dyDescent="0.25">
      <c r="B116" t="s">
        <v>37</v>
      </c>
      <c r="C116" t="s">
        <v>13</v>
      </c>
      <c r="D116" s="1">
        <v>43318</v>
      </c>
      <c r="F116" t="s">
        <v>103</v>
      </c>
      <c r="G116" t="s">
        <v>140</v>
      </c>
      <c r="H116">
        <v>135</v>
      </c>
      <c r="I116" s="2">
        <v>9343.0499999999993</v>
      </c>
      <c r="J116" s="2">
        <f>+I116*H116</f>
        <v>1261311.75</v>
      </c>
    </row>
    <row r="117" spans="2:10" x14ac:dyDescent="0.25">
      <c r="B117" t="s">
        <v>37</v>
      </c>
      <c r="C117" t="s">
        <v>13</v>
      </c>
      <c r="D117" s="1">
        <v>43318</v>
      </c>
      <c r="F117" t="s">
        <v>103</v>
      </c>
      <c r="G117" t="s">
        <v>140</v>
      </c>
      <c r="H117">
        <v>100</v>
      </c>
      <c r="I117" s="2">
        <v>9335.2999999999993</v>
      </c>
      <c r="J117" s="2">
        <f>+I117*H117</f>
        <v>933529.99999999988</v>
      </c>
    </row>
    <row r="118" spans="2:10" x14ac:dyDescent="0.25">
      <c r="B118" t="s">
        <v>63</v>
      </c>
      <c r="C118" t="s">
        <v>13</v>
      </c>
      <c r="D118" s="1">
        <v>43318</v>
      </c>
      <c r="F118" t="s">
        <v>103</v>
      </c>
      <c r="G118" t="s">
        <v>140</v>
      </c>
      <c r="H118">
        <v>95</v>
      </c>
      <c r="I118" s="2">
        <v>9412.75</v>
      </c>
      <c r="J118" s="2">
        <f>+I118*H118</f>
        <v>894211.25</v>
      </c>
    </row>
    <row r="119" spans="2:10" x14ac:dyDescent="0.25">
      <c r="B119" t="s">
        <v>63</v>
      </c>
      <c r="C119" t="s">
        <v>13</v>
      </c>
      <c r="D119" s="1">
        <v>43318</v>
      </c>
      <c r="F119" t="s">
        <v>102</v>
      </c>
      <c r="G119" t="s">
        <v>140</v>
      </c>
      <c r="H119">
        <v>85</v>
      </c>
      <c r="I119" s="2">
        <v>9420.5</v>
      </c>
      <c r="J119" s="2">
        <f>+I119*H119</f>
        <v>800742.5</v>
      </c>
    </row>
    <row r="120" spans="2:10" x14ac:dyDescent="0.25">
      <c r="B120" t="s">
        <v>39</v>
      </c>
      <c r="C120" t="s">
        <v>13</v>
      </c>
      <c r="D120" s="1">
        <v>43318</v>
      </c>
      <c r="F120" t="s">
        <v>103</v>
      </c>
      <c r="G120" t="s">
        <v>140</v>
      </c>
      <c r="H120">
        <v>90</v>
      </c>
      <c r="I120" s="2">
        <v>9428.25</v>
      </c>
      <c r="J120" s="2">
        <f>+I120*H120</f>
        <v>848542.5</v>
      </c>
    </row>
    <row r="121" spans="2:10" x14ac:dyDescent="0.25">
      <c r="B121" t="s">
        <v>38</v>
      </c>
      <c r="C121" t="s">
        <v>13</v>
      </c>
      <c r="D121" s="1">
        <v>43318</v>
      </c>
      <c r="F121" t="s">
        <v>102</v>
      </c>
      <c r="G121" t="s">
        <v>140</v>
      </c>
      <c r="H121">
        <v>90</v>
      </c>
      <c r="I121" s="2">
        <v>9436</v>
      </c>
      <c r="J121" s="2">
        <f>+I121*H121</f>
        <v>849240</v>
      </c>
    </row>
    <row r="122" spans="2:10" x14ac:dyDescent="0.25">
      <c r="B122" t="s">
        <v>48</v>
      </c>
      <c r="C122" t="s">
        <v>13</v>
      </c>
      <c r="D122" s="1">
        <v>43318</v>
      </c>
      <c r="F122" t="s">
        <v>102</v>
      </c>
      <c r="G122" t="s">
        <v>140</v>
      </c>
      <c r="H122">
        <v>90</v>
      </c>
      <c r="I122" s="2">
        <v>9443.75</v>
      </c>
      <c r="J122" s="2">
        <f>+I122*H122</f>
        <v>849937.5</v>
      </c>
    </row>
    <row r="123" spans="2:10" x14ac:dyDescent="0.25">
      <c r="B123" t="s">
        <v>66</v>
      </c>
      <c r="C123" t="s">
        <v>13</v>
      </c>
      <c r="D123" s="1">
        <v>43318</v>
      </c>
      <c r="F123" t="s">
        <v>102</v>
      </c>
      <c r="G123" t="s">
        <v>140</v>
      </c>
      <c r="H123">
        <v>90</v>
      </c>
      <c r="I123" s="2">
        <v>9451.5</v>
      </c>
      <c r="J123" s="2">
        <f>+I123*H123</f>
        <v>850635</v>
      </c>
    </row>
    <row r="124" spans="2:10" x14ac:dyDescent="0.25">
      <c r="B124" t="s">
        <v>49</v>
      </c>
      <c r="C124" t="s">
        <v>8</v>
      </c>
      <c r="D124" s="1">
        <v>43318</v>
      </c>
      <c r="F124" t="s">
        <v>103</v>
      </c>
      <c r="G124" t="s">
        <v>140</v>
      </c>
      <c r="H124">
        <v>315</v>
      </c>
      <c r="I124" s="2">
        <v>2001</v>
      </c>
      <c r="J124" s="2">
        <f>+I124*H124</f>
        <v>630315</v>
      </c>
    </row>
    <row r="125" spans="2:10" x14ac:dyDescent="0.25">
      <c r="B125" t="s">
        <v>49</v>
      </c>
      <c r="C125" t="s">
        <v>8</v>
      </c>
      <c r="D125" s="1">
        <v>43318</v>
      </c>
      <c r="F125" t="s">
        <v>103</v>
      </c>
      <c r="G125" t="s">
        <v>140</v>
      </c>
      <c r="H125">
        <v>225</v>
      </c>
      <c r="I125" s="2">
        <v>2002.65</v>
      </c>
      <c r="J125" s="2">
        <f>+I125*H125</f>
        <v>450596.25</v>
      </c>
    </row>
    <row r="126" spans="2:10" x14ac:dyDescent="0.25">
      <c r="B126" t="s">
        <v>40</v>
      </c>
      <c r="C126" t="s">
        <v>8</v>
      </c>
      <c r="D126" s="1">
        <v>43318</v>
      </c>
      <c r="F126" t="s">
        <v>103</v>
      </c>
      <c r="G126" t="s">
        <v>140</v>
      </c>
      <c r="H126">
        <v>335</v>
      </c>
      <c r="I126" s="2">
        <v>2004.3000000000002</v>
      </c>
      <c r="J126" s="2">
        <f>+I126*H126</f>
        <v>671440.50000000012</v>
      </c>
    </row>
    <row r="127" spans="2:10" x14ac:dyDescent="0.25">
      <c r="B127" t="s">
        <v>47</v>
      </c>
      <c r="C127" t="s">
        <v>8</v>
      </c>
      <c r="D127" s="1">
        <v>43318</v>
      </c>
      <c r="F127" t="s">
        <v>103</v>
      </c>
      <c r="G127" t="s">
        <v>140</v>
      </c>
      <c r="H127">
        <v>230</v>
      </c>
      <c r="I127" s="2">
        <v>2005.9500000000003</v>
      </c>
      <c r="J127" s="2">
        <f>+I127*H127</f>
        <v>461368.50000000006</v>
      </c>
    </row>
    <row r="128" spans="2:10" x14ac:dyDescent="0.25">
      <c r="B128" t="s">
        <v>34</v>
      </c>
      <c r="C128" t="s">
        <v>8</v>
      </c>
      <c r="D128" s="1">
        <v>43318</v>
      </c>
      <c r="F128" t="s">
        <v>102</v>
      </c>
      <c r="G128" t="s">
        <v>140</v>
      </c>
      <c r="H128">
        <v>320</v>
      </c>
      <c r="I128" s="2">
        <v>2007.6000000000004</v>
      </c>
      <c r="J128" s="2">
        <f>+I128*H128</f>
        <v>642432.00000000012</v>
      </c>
    </row>
    <row r="129" spans="2:10" x14ac:dyDescent="0.25">
      <c r="B129" t="s">
        <v>62</v>
      </c>
      <c r="C129" t="s">
        <v>8</v>
      </c>
      <c r="D129" s="1">
        <v>43318</v>
      </c>
      <c r="F129" t="s">
        <v>102</v>
      </c>
      <c r="G129" t="s">
        <v>140</v>
      </c>
      <c r="H129">
        <v>130</v>
      </c>
      <c r="I129" s="2">
        <v>2014.2500000000005</v>
      </c>
      <c r="J129" s="2">
        <f>+I129*H129</f>
        <v>261852.50000000006</v>
      </c>
    </row>
    <row r="130" spans="2:10" x14ac:dyDescent="0.25">
      <c r="B130" t="s">
        <v>62</v>
      </c>
      <c r="C130" t="s">
        <v>8</v>
      </c>
      <c r="D130" s="1">
        <v>43318</v>
      </c>
      <c r="F130" t="s">
        <v>103</v>
      </c>
      <c r="G130" t="s">
        <v>140</v>
      </c>
      <c r="H130">
        <v>215</v>
      </c>
      <c r="I130" s="2">
        <v>2015.9000000000005</v>
      </c>
      <c r="J130" s="2">
        <f>+I130*H130</f>
        <v>433418.50000000012</v>
      </c>
    </row>
    <row r="131" spans="2:10" x14ac:dyDescent="0.25">
      <c r="B131" t="s">
        <v>50</v>
      </c>
      <c r="C131" t="s">
        <v>8</v>
      </c>
      <c r="D131" s="1">
        <v>43318</v>
      </c>
      <c r="F131" t="s">
        <v>102</v>
      </c>
      <c r="G131" t="s">
        <v>140</v>
      </c>
      <c r="H131">
        <v>335</v>
      </c>
      <c r="I131" s="2">
        <v>2017.5500000000006</v>
      </c>
      <c r="J131" s="2">
        <f>+I131*H131</f>
        <v>675879.25000000023</v>
      </c>
    </row>
    <row r="132" spans="2:10" x14ac:dyDescent="0.25">
      <c r="B132" t="s">
        <v>50</v>
      </c>
      <c r="C132" t="s">
        <v>8</v>
      </c>
      <c r="D132" s="1">
        <v>43318</v>
      </c>
      <c r="F132" t="s">
        <v>102</v>
      </c>
      <c r="G132" t="s">
        <v>140</v>
      </c>
      <c r="H132">
        <v>230</v>
      </c>
      <c r="I132" s="2">
        <v>2019.2000000000007</v>
      </c>
      <c r="J132" s="2">
        <f>+I132*H132</f>
        <v>464416.00000000017</v>
      </c>
    </row>
    <row r="133" spans="2:10" x14ac:dyDescent="0.25">
      <c r="B133" t="s">
        <v>54</v>
      </c>
      <c r="C133" t="s">
        <v>8</v>
      </c>
      <c r="D133" s="1">
        <v>43318</v>
      </c>
      <c r="F133" t="s">
        <v>102</v>
      </c>
      <c r="G133" t="s">
        <v>140</v>
      </c>
      <c r="H133">
        <v>320</v>
      </c>
      <c r="I133" s="2">
        <v>2017.5500000000006</v>
      </c>
      <c r="J133" s="2">
        <f>+I133*H133</f>
        <v>645616.00000000023</v>
      </c>
    </row>
    <row r="134" spans="2:10" x14ac:dyDescent="0.25">
      <c r="B134" t="s">
        <v>56</v>
      </c>
      <c r="C134" t="s">
        <v>8</v>
      </c>
      <c r="D134" s="1">
        <v>43318</v>
      </c>
      <c r="F134" t="s">
        <v>103</v>
      </c>
      <c r="G134" t="s">
        <v>140</v>
      </c>
      <c r="H134">
        <v>130</v>
      </c>
      <c r="I134" s="2">
        <v>2019.2000000000007</v>
      </c>
      <c r="J134" s="2">
        <f>+I134*H134</f>
        <v>262496.00000000012</v>
      </c>
    </row>
    <row r="135" spans="2:10" x14ac:dyDescent="0.25">
      <c r="B135" t="s">
        <v>59</v>
      </c>
      <c r="C135" t="s">
        <v>8</v>
      </c>
      <c r="D135" s="1">
        <v>43318</v>
      </c>
      <c r="F135" t="s">
        <v>103</v>
      </c>
      <c r="G135" t="s">
        <v>140</v>
      </c>
      <c r="H135">
        <v>335</v>
      </c>
      <c r="I135" s="2">
        <v>2020.8500000000008</v>
      </c>
      <c r="J135" s="2">
        <f>+I135*H135</f>
        <v>676984.75000000023</v>
      </c>
    </row>
    <row r="136" spans="2:10" x14ac:dyDescent="0.25">
      <c r="B136" t="s">
        <v>59</v>
      </c>
      <c r="C136" t="s">
        <v>8</v>
      </c>
      <c r="D136" s="1">
        <v>43318</v>
      </c>
      <c r="F136" t="s">
        <v>103</v>
      </c>
      <c r="G136" t="s">
        <v>140</v>
      </c>
      <c r="H136">
        <v>230</v>
      </c>
      <c r="I136" s="2">
        <v>2022.5000000000009</v>
      </c>
      <c r="J136" s="2">
        <f>+I136*H136</f>
        <v>465175.00000000023</v>
      </c>
    </row>
    <row r="137" spans="2:10" x14ac:dyDescent="0.25">
      <c r="B137" t="s">
        <v>36</v>
      </c>
      <c r="C137" t="s">
        <v>8</v>
      </c>
      <c r="D137" s="1">
        <v>43318</v>
      </c>
      <c r="F137" t="s">
        <v>103</v>
      </c>
      <c r="G137" t="s">
        <v>140</v>
      </c>
      <c r="H137">
        <v>320</v>
      </c>
      <c r="I137" s="2">
        <v>2024.150000000001</v>
      </c>
      <c r="J137" s="2">
        <f>+I137*H137</f>
        <v>647728.00000000035</v>
      </c>
    </row>
    <row r="138" spans="2:10" x14ac:dyDescent="0.25">
      <c r="B138" t="s">
        <v>55</v>
      </c>
      <c r="C138" t="s">
        <v>8</v>
      </c>
      <c r="D138" s="1">
        <v>43318</v>
      </c>
      <c r="F138" t="s">
        <v>102</v>
      </c>
      <c r="G138" t="s">
        <v>140</v>
      </c>
      <c r="H138">
        <v>130</v>
      </c>
      <c r="I138" s="2">
        <v>2025.8000000000011</v>
      </c>
      <c r="J138" s="2">
        <f>+I138*H138</f>
        <v>263354.00000000012</v>
      </c>
    </row>
    <row r="139" spans="2:10" x14ac:dyDescent="0.25">
      <c r="B139" t="s">
        <v>37</v>
      </c>
      <c r="C139" t="s">
        <v>8</v>
      </c>
      <c r="D139" s="1">
        <v>43318</v>
      </c>
      <c r="F139" t="s">
        <v>102</v>
      </c>
      <c r="G139" t="s">
        <v>140</v>
      </c>
      <c r="H139">
        <v>335</v>
      </c>
      <c r="I139" s="2">
        <v>2025.150000000001</v>
      </c>
      <c r="J139" s="2">
        <f>+I139*H139</f>
        <v>678425.25000000035</v>
      </c>
    </row>
    <row r="140" spans="2:10" x14ac:dyDescent="0.25">
      <c r="B140" t="s">
        <v>33</v>
      </c>
      <c r="C140" t="s">
        <v>8</v>
      </c>
      <c r="D140" s="1">
        <v>43318</v>
      </c>
      <c r="F140" t="s">
        <v>102</v>
      </c>
      <c r="G140" t="s">
        <v>140</v>
      </c>
      <c r="H140">
        <v>230</v>
      </c>
      <c r="I140" s="2">
        <v>2024.5000000000009</v>
      </c>
      <c r="J140" s="2">
        <f>+I140*H140</f>
        <v>465635.00000000023</v>
      </c>
    </row>
    <row r="141" spans="2:10" x14ac:dyDescent="0.25">
      <c r="B141" t="s">
        <v>33</v>
      </c>
      <c r="C141" t="s">
        <v>8</v>
      </c>
      <c r="D141" s="1">
        <v>43318</v>
      </c>
      <c r="F141" t="s">
        <v>103</v>
      </c>
      <c r="G141" t="s">
        <v>140</v>
      </c>
      <c r="H141">
        <v>320</v>
      </c>
      <c r="I141" s="2">
        <v>2023.8500000000008</v>
      </c>
      <c r="J141" s="2">
        <f>+I141*H141</f>
        <v>647632.00000000023</v>
      </c>
    </row>
    <row r="142" spans="2:10" x14ac:dyDescent="0.25">
      <c r="B142" t="s">
        <v>63</v>
      </c>
      <c r="C142" t="s">
        <v>8</v>
      </c>
      <c r="D142" s="1">
        <v>43318</v>
      </c>
      <c r="F142" t="s">
        <v>102</v>
      </c>
      <c r="G142" t="s">
        <v>140</v>
      </c>
      <c r="H142">
        <v>130</v>
      </c>
      <c r="I142" s="2">
        <v>2023.2000000000007</v>
      </c>
      <c r="J142" s="2">
        <f>+I142*H142</f>
        <v>263016.00000000012</v>
      </c>
    </row>
    <row r="143" spans="2:10" x14ac:dyDescent="0.25">
      <c r="B143" t="s">
        <v>63</v>
      </c>
      <c r="C143" t="s">
        <v>8</v>
      </c>
      <c r="D143" s="1">
        <v>43318</v>
      </c>
      <c r="F143" t="s">
        <v>102</v>
      </c>
      <c r="G143" t="s">
        <v>140</v>
      </c>
      <c r="H143">
        <v>335</v>
      </c>
      <c r="I143" s="2">
        <v>2022.5500000000006</v>
      </c>
      <c r="J143" s="2">
        <f>+I143*H143</f>
        <v>677554.25000000023</v>
      </c>
    </row>
    <row r="144" spans="2:10" x14ac:dyDescent="0.25">
      <c r="B144" t="s">
        <v>35</v>
      </c>
      <c r="C144" t="s">
        <v>8</v>
      </c>
      <c r="D144" s="1">
        <v>43318</v>
      </c>
      <c r="F144" t="s">
        <v>102</v>
      </c>
      <c r="G144" t="s">
        <v>140</v>
      </c>
      <c r="H144">
        <v>230</v>
      </c>
      <c r="I144" s="2">
        <v>2021.9000000000005</v>
      </c>
      <c r="J144" s="2">
        <f>+I144*H144</f>
        <v>465037.00000000012</v>
      </c>
    </row>
    <row r="145" spans="2:11" x14ac:dyDescent="0.25">
      <c r="B145" t="s">
        <v>41</v>
      </c>
      <c r="C145" t="s">
        <v>8</v>
      </c>
      <c r="D145" s="1">
        <v>43318</v>
      </c>
      <c r="F145" t="s">
        <v>103</v>
      </c>
      <c r="G145" t="s">
        <v>140</v>
      </c>
      <c r="H145">
        <v>320</v>
      </c>
      <c r="I145" s="2">
        <v>2021.2500000000005</v>
      </c>
      <c r="J145" s="2">
        <f>+I145*H145</f>
        <v>646800.00000000012</v>
      </c>
    </row>
    <row r="146" spans="2:11" x14ac:dyDescent="0.25">
      <c r="B146" t="s">
        <v>67</v>
      </c>
      <c r="C146" t="s">
        <v>8</v>
      </c>
      <c r="D146" s="1">
        <v>43318</v>
      </c>
      <c r="F146" t="s">
        <v>102</v>
      </c>
      <c r="G146" t="s">
        <v>140</v>
      </c>
      <c r="H146">
        <v>130</v>
      </c>
      <c r="I146" s="2">
        <v>2020.6000000000004</v>
      </c>
      <c r="J146" s="2">
        <f>+I146*H146</f>
        <v>262678.00000000006</v>
      </c>
    </row>
    <row r="147" spans="2:11" x14ac:dyDescent="0.25">
      <c r="B147" t="s">
        <v>67</v>
      </c>
      <c r="C147" t="s">
        <v>8</v>
      </c>
      <c r="D147" s="1">
        <v>43318</v>
      </c>
      <c r="F147" t="s">
        <v>103</v>
      </c>
      <c r="G147" t="s">
        <v>140</v>
      </c>
      <c r="H147">
        <v>230</v>
      </c>
      <c r="I147" s="2">
        <v>2019.9500000000003</v>
      </c>
      <c r="J147" s="2">
        <f>+I147*H147</f>
        <v>464588.50000000006</v>
      </c>
    </row>
    <row r="148" spans="2:11" x14ac:dyDescent="0.25">
      <c r="B148" t="s">
        <v>39</v>
      </c>
      <c r="C148" t="s">
        <v>8</v>
      </c>
      <c r="D148" s="1">
        <v>43318</v>
      </c>
      <c r="F148" t="s">
        <v>102</v>
      </c>
      <c r="G148" t="s">
        <v>140</v>
      </c>
      <c r="H148">
        <v>320</v>
      </c>
      <c r="I148" s="2">
        <v>2019.3000000000002</v>
      </c>
      <c r="J148" s="2">
        <f>+I148*H148</f>
        <v>646176</v>
      </c>
    </row>
    <row r="149" spans="2:11" x14ac:dyDescent="0.25">
      <c r="B149" t="s">
        <v>39</v>
      </c>
      <c r="C149" t="s">
        <v>8</v>
      </c>
      <c r="D149" s="1">
        <v>43318</v>
      </c>
      <c r="F149" t="s">
        <v>102</v>
      </c>
      <c r="G149" t="s">
        <v>140</v>
      </c>
      <c r="H149">
        <v>130</v>
      </c>
      <c r="I149" s="2">
        <v>2018.65</v>
      </c>
      <c r="J149" s="2">
        <f>+I149*H149</f>
        <v>262424.5</v>
      </c>
    </row>
    <row r="150" spans="2:11" x14ac:dyDescent="0.25">
      <c r="B150" t="s">
        <v>38</v>
      </c>
      <c r="C150" t="s">
        <v>8</v>
      </c>
      <c r="D150" s="1">
        <v>43318</v>
      </c>
      <c r="F150" t="s">
        <v>102</v>
      </c>
      <c r="G150" t="s">
        <v>140</v>
      </c>
      <c r="H150">
        <v>230</v>
      </c>
      <c r="I150" s="2">
        <v>2018</v>
      </c>
      <c r="J150" s="2">
        <f>+I150*H150</f>
        <v>464140</v>
      </c>
    </row>
    <row r="151" spans="2:11" x14ac:dyDescent="0.25">
      <c r="B151" t="s">
        <v>48</v>
      </c>
      <c r="C151" t="s">
        <v>8</v>
      </c>
      <c r="D151" s="1">
        <v>43318</v>
      </c>
      <c r="F151" t="s">
        <v>103</v>
      </c>
      <c r="G151" t="s">
        <v>140</v>
      </c>
      <c r="H151">
        <v>320</v>
      </c>
      <c r="I151" s="2">
        <v>2017.35</v>
      </c>
      <c r="J151" s="2">
        <f>+I151*H151</f>
        <v>645552</v>
      </c>
    </row>
    <row r="152" spans="2:11" x14ac:dyDescent="0.25">
      <c r="B152" t="s">
        <v>66</v>
      </c>
      <c r="C152" t="s">
        <v>8</v>
      </c>
      <c r="D152" s="1">
        <v>43318</v>
      </c>
      <c r="F152" t="s">
        <v>103</v>
      </c>
      <c r="G152" t="s">
        <v>140</v>
      </c>
      <c r="H152">
        <v>230</v>
      </c>
      <c r="I152" s="2">
        <v>2016.6999999999998</v>
      </c>
      <c r="J152" s="2">
        <f>+I152*H152</f>
        <v>463840.99999999994</v>
      </c>
    </row>
    <row r="153" spans="2:11" x14ac:dyDescent="0.25">
      <c r="B153" t="s">
        <v>65</v>
      </c>
      <c r="C153" t="s">
        <v>8</v>
      </c>
      <c r="D153" s="1">
        <v>43318</v>
      </c>
      <c r="F153" t="s">
        <v>103</v>
      </c>
      <c r="G153" t="s">
        <v>140</v>
      </c>
      <c r="H153">
        <v>320</v>
      </c>
      <c r="I153" s="2">
        <v>2016.0499999999997</v>
      </c>
      <c r="J153" s="2">
        <f>+I153*H153</f>
        <v>645135.99999999988</v>
      </c>
    </row>
    <row r="154" spans="2:11" x14ac:dyDescent="0.25">
      <c r="B154" t="s">
        <v>49</v>
      </c>
      <c r="C154" t="s">
        <v>18</v>
      </c>
      <c r="D154" s="1">
        <v>43318</v>
      </c>
      <c r="F154" t="s">
        <v>103</v>
      </c>
      <c r="G154" t="s">
        <v>140</v>
      </c>
      <c r="H154">
        <v>155</v>
      </c>
      <c r="I154" s="2">
        <v>865</v>
      </c>
      <c r="J154" s="2">
        <f>+I154*H154</f>
        <v>134075</v>
      </c>
    </row>
    <row r="155" spans="2:11" x14ac:dyDescent="0.25">
      <c r="B155" t="s">
        <v>40</v>
      </c>
      <c r="C155" t="s">
        <v>18</v>
      </c>
      <c r="D155" s="1">
        <v>43318</v>
      </c>
      <c r="F155" t="s">
        <v>102</v>
      </c>
      <c r="G155" t="s">
        <v>140</v>
      </c>
      <c r="H155">
        <v>235</v>
      </c>
      <c r="I155" s="2">
        <v>865.25</v>
      </c>
      <c r="J155" s="2">
        <f>+I155*H155</f>
        <v>203333.75</v>
      </c>
    </row>
    <row r="156" spans="2:11" x14ac:dyDescent="0.25">
      <c r="B156" t="s">
        <v>47</v>
      </c>
      <c r="C156" t="s">
        <v>18</v>
      </c>
      <c r="D156" s="1">
        <v>43318</v>
      </c>
      <c r="F156" t="s">
        <v>102</v>
      </c>
      <c r="G156" t="s">
        <v>145</v>
      </c>
      <c r="H156">
        <v>355</v>
      </c>
      <c r="I156" s="2">
        <v>865.5</v>
      </c>
      <c r="J156" s="2">
        <f>+I156*H156</f>
        <v>307252.5</v>
      </c>
    </row>
    <row r="157" spans="2:11" x14ac:dyDescent="0.25">
      <c r="B157" s="17" t="s">
        <v>120</v>
      </c>
      <c r="C157" s="17" t="s">
        <v>147</v>
      </c>
      <c r="D157" s="18">
        <v>43318</v>
      </c>
      <c r="E157" s="17"/>
      <c r="F157" s="17" t="s">
        <v>102</v>
      </c>
      <c r="G157" s="17" t="s">
        <v>143</v>
      </c>
      <c r="H157" s="17">
        <v>375</v>
      </c>
      <c r="I157" s="19">
        <v>865.75</v>
      </c>
      <c r="J157" s="19">
        <f>+I157*H157</f>
        <v>324656.25</v>
      </c>
      <c r="K157" s="17" t="s">
        <v>146</v>
      </c>
    </row>
    <row r="158" spans="2:11" x14ac:dyDescent="0.25">
      <c r="B158" s="17" t="s">
        <v>58</v>
      </c>
      <c r="C158" s="17" t="s">
        <v>18</v>
      </c>
      <c r="D158" s="18">
        <v>43318</v>
      </c>
      <c r="E158" s="17"/>
      <c r="F158" s="17" t="s">
        <v>102</v>
      </c>
      <c r="G158" s="17" t="s">
        <v>140</v>
      </c>
      <c r="H158" s="17">
        <v>1820</v>
      </c>
      <c r="I158" s="19">
        <v>866</v>
      </c>
      <c r="J158" s="19">
        <f>+I158*H158</f>
        <v>1576120</v>
      </c>
    </row>
    <row r="159" spans="2:11" x14ac:dyDescent="0.25">
      <c r="B159" t="s">
        <v>62</v>
      </c>
      <c r="C159" t="s">
        <v>18</v>
      </c>
      <c r="D159" s="1">
        <v>43318</v>
      </c>
      <c r="F159" t="s">
        <v>103</v>
      </c>
      <c r="G159" t="s">
        <v>140</v>
      </c>
      <c r="H159">
        <v>415</v>
      </c>
      <c r="I159" s="2">
        <v>866.25</v>
      </c>
      <c r="J159" s="2">
        <f>+I159*H159</f>
        <v>359493.75</v>
      </c>
    </row>
    <row r="160" spans="2:11" x14ac:dyDescent="0.25">
      <c r="B160" t="s">
        <v>60</v>
      </c>
      <c r="C160" t="s">
        <v>18</v>
      </c>
      <c r="D160" s="1">
        <v>43318</v>
      </c>
      <c r="F160" t="s">
        <v>102</v>
      </c>
      <c r="G160" t="s">
        <v>140</v>
      </c>
      <c r="H160">
        <v>275</v>
      </c>
      <c r="I160" s="2">
        <v>866.5</v>
      </c>
      <c r="J160" s="2">
        <f>+I160*H160</f>
        <v>238287.5</v>
      </c>
    </row>
    <row r="161" spans="2:10" x14ac:dyDescent="0.25">
      <c r="B161" s="17" t="s">
        <v>120</v>
      </c>
      <c r="C161" s="17" t="s">
        <v>147</v>
      </c>
      <c r="D161" s="17">
        <v>43318</v>
      </c>
      <c r="E161" s="17"/>
      <c r="F161" s="17" t="s">
        <v>103</v>
      </c>
      <c r="G161" s="17" t="s">
        <v>143</v>
      </c>
      <c r="H161" s="17">
        <v>375</v>
      </c>
      <c r="I161" s="19">
        <v>866.75</v>
      </c>
      <c r="J161" s="19">
        <f>+I161*H161</f>
        <v>325031.25</v>
      </c>
    </row>
    <row r="162" spans="2:10" x14ac:dyDescent="0.25">
      <c r="B162" t="s">
        <v>54</v>
      </c>
      <c r="C162" t="s">
        <v>18</v>
      </c>
      <c r="D162" s="1">
        <v>43318</v>
      </c>
      <c r="F162" t="s">
        <v>102</v>
      </c>
      <c r="G162" t="s">
        <v>140</v>
      </c>
      <c r="H162">
        <v>555</v>
      </c>
      <c r="I162" s="2">
        <v>867</v>
      </c>
      <c r="J162" s="2">
        <f>+I162*H162</f>
        <v>481185</v>
      </c>
    </row>
    <row r="163" spans="2:10" x14ac:dyDescent="0.25">
      <c r="B163" t="s">
        <v>59</v>
      </c>
      <c r="C163" t="s">
        <v>18</v>
      </c>
      <c r="D163" s="1">
        <v>43318</v>
      </c>
      <c r="F163" t="s">
        <v>103</v>
      </c>
      <c r="G163" t="s">
        <v>140</v>
      </c>
      <c r="H163">
        <v>490</v>
      </c>
      <c r="I163" s="2">
        <v>867.25</v>
      </c>
      <c r="J163" s="2">
        <f>+I163*H163</f>
        <v>424952.5</v>
      </c>
    </row>
    <row r="164" spans="2:10" x14ac:dyDescent="0.25">
      <c r="B164" t="s">
        <v>36</v>
      </c>
      <c r="C164" t="s">
        <v>18</v>
      </c>
      <c r="D164" s="1">
        <v>43318</v>
      </c>
      <c r="F164" t="s">
        <v>103</v>
      </c>
      <c r="G164" t="s">
        <v>140</v>
      </c>
      <c r="H164">
        <v>325</v>
      </c>
      <c r="I164" s="2">
        <v>867.5</v>
      </c>
      <c r="J164" s="2">
        <f>+I164*H164</f>
        <v>281937.5</v>
      </c>
    </row>
    <row r="165" spans="2:10" x14ac:dyDescent="0.25">
      <c r="B165" t="s">
        <v>55</v>
      </c>
      <c r="C165" t="s">
        <v>18</v>
      </c>
      <c r="D165" s="1">
        <v>43318</v>
      </c>
      <c r="F165" t="s">
        <v>103</v>
      </c>
      <c r="G165" t="s">
        <v>140</v>
      </c>
      <c r="H165">
        <v>520</v>
      </c>
      <c r="I165" s="2">
        <v>867.75</v>
      </c>
      <c r="J165" s="2">
        <f>+I165*H165</f>
        <v>451230</v>
      </c>
    </row>
    <row r="166" spans="2:10" x14ac:dyDescent="0.25">
      <c r="B166" t="s">
        <v>55</v>
      </c>
      <c r="C166" t="s">
        <v>18</v>
      </c>
      <c r="D166" s="1">
        <v>43318</v>
      </c>
      <c r="F166" t="s">
        <v>103</v>
      </c>
      <c r="G166" t="s">
        <v>140</v>
      </c>
      <c r="H166">
        <v>425</v>
      </c>
      <c r="I166" s="2">
        <v>867.6</v>
      </c>
      <c r="J166" s="2">
        <f>+I166*H166</f>
        <v>368730</v>
      </c>
    </row>
    <row r="167" spans="2:10" x14ac:dyDescent="0.25">
      <c r="B167" t="s">
        <v>37</v>
      </c>
      <c r="C167" t="s">
        <v>18</v>
      </c>
      <c r="D167" s="1">
        <v>43318</v>
      </c>
      <c r="F167" t="s">
        <v>102</v>
      </c>
      <c r="G167" t="s">
        <v>140</v>
      </c>
      <c r="H167">
        <v>145</v>
      </c>
      <c r="I167" s="2">
        <v>867.45</v>
      </c>
      <c r="J167" s="2">
        <f>+I167*H167</f>
        <v>125780.25</v>
      </c>
    </row>
    <row r="168" spans="2:10" x14ac:dyDescent="0.25">
      <c r="B168" t="s">
        <v>37</v>
      </c>
      <c r="C168" t="s">
        <v>18</v>
      </c>
      <c r="D168" s="1">
        <v>43318</v>
      </c>
      <c r="F168" t="s">
        <v>102</v>
      </c>
      <c r="G168" t="s">
        <v>140</v>
      </c>
      <c r="H168">
        <v>150</v>
      </c>
      <c r="I168" s="2">
        <v>867.30000000000007</v>
      </c>
      <c r="J168" s="2">
        <f>+I168*H168</f>
        <v>130095.00000000001</v>
      </c>
    </row>
    <row r="169" spans="2:10" x14ac:dyDescent="0.25">
      <c r="B169" t="s">
        <v>33</v>
      </c>
      <c r="C169" t="s">
        <v>18</v>
      </c>
      <c r="D169" s="1">
        <v>43318</v>
      </c>
      <c r="F169" t="s">
        <v>102</v>
      </c>
      <c r="G169" t="s">
        <v>140</v>
      </c>
      <c r="H169">
        <v>95</v>
      </c>
      <c r="I169" s="2">
        <v>867.15000000000009</v>
      </c>
      <c r="J169" s="2">
        <f>+I169*H169</f>
        <v>82379.250000000015</v>
      </c>
    </row>
    <row r="170" spans="2:10" x14ac:dyDescent="0.25">
      <c r="B170" t="s">
        <v>33</v>
      </c>
      <c r="C170" t="s">
        <v>18</v>
      </c>
      <c r="D170" s="1">
        <v>43318</v>
      </c>
      <c r="F170" t="s">
        <v>102</v>
      </c>
      <c r="G170" t="s">
        <v>140</v>
      </c>
      <c r="H170">
        <v>555</v>
      </c>
      <c r="I170" s="2">
        <v>867.00000000000011</v>
      </c>
      <c r="J170" s="2">
        <f>+I170*H170</f>
        <v>481185.00000000006</v>
      </c>
    </row>
    <row r="171" spans="2:10" x14ac:dyDescent="0.25">
      <c r="B171" t="s">
        <v>63</v>
      </c>
      <c r="C171" t="s">
        <v>18</v>
      </c>
      <c r="D171" s="1">
        <v>43318</v>
      </c>
      <c r="F171" t="s">
        <v>102</v>
      </c>
      <c r="G171" t="s">
        <v>140</v>
      </c>
      <c r="H171">
        <v>490</v>
      </c>
      <c r="I171" s="2">
        <v>866.85000000000014</v>
      </c>
      <c r="J171" s="2">
        <f>+I171*H171</f>
        <v>424756.50000000006</v>
      </c>
    </row>
    <row r="172" spans="2:10" x14ac:dyDescent="0.25">
      <c r="B172" t="s">
        <v>35</v>
      </c>
      <c r="C172" t="s">
        <v>18</v>
      </c>
      <c r="D172" s="1">
        <v>43318</v>
      </c>
      <c r="F172" t="s">
        <v>103</v>
      </c>
      <c r="G172" t="s">
        <v>140</v>
      </c>
      <c r="H172">
        <v>325</v>
      </c>
      <c r="I172" s="2">
        <v>866.70000000000016</v>
      </c>
      <c r="J172" s="2">
        <f>+I172*H172</f>
        <v>281677.50000000006</v>
      </c>
    </row>
    <row r="173" spans="2:10" x14ac:dyDescent="0.25">
      <c r="B173" t="s">
        <v>67</v>
      </c>
      <c r="C173" t="s">
        <v>18</v>
      </c>
      <c r="D173" s="1">
        <v>43318</v>
      </c>
      <c r="F173" t="s">
        <v>102</v>
      </c>
      <c r="G173" t="s">
        <v>140</v>
      </c>
      <c r="H173">
        <v>520</v>
      </c>
      <c r="I173" s="2">
        <v>866.55000000000018</v>
      </c>
      <c r="J173" s="2">
        <f>+I173*H173</f>
        <v>450606.00000000012</v>
      </c>
    </row>
    <row r="174" spans="2:10" x14ac:dyDescent="0.25">
      <c r="B174" t="s">
        <v>67</v>
      </c>
      <c r="C174" t="s">
        <v>18</v>
      </c>
      <c r="D174" s="1">
        <v>43318</v>
      </c>
      <c r="F174" t="s">
        <v>102</v>
      </c>
      <c r="G174" t="s">
        <v>140</v>
      </c>
      <c r="H174">
        <v>555</v>
      </c>
      <c r="I174" s="2">
        <v>866.4000000000002</v>
      </c>
      <c r="J174" s="2">
        <f>+I174*H174</f>
        <v>480852.00000000012</v>
      </c>
    </row>
    <row r="175" spans="2:10" x14ac:dyDescent="0.25">
      <c r="B175" t="s">
        <v>38</v>
      </c>
      <c r="C175" t="s">
        <v>18</v>
      </c>
      <c r="D175" s="1">
        <v>43318</v>
      </c>
      <c r="F175" t="s">
        <v>102</v>
      </c>
      <c r="G175" t="s">
        <v>140</v>
      </c>
      <c r="H175">
        <v>490</v>
      </c>
      <c r="I175" s="2">
        <v>867.55000000000018</v>
      </c>
      <c r="J175" s="2">
        <f>+I175*H175</f>
        <v>425099.50000000012</v>
      </c>
    </row>
    <row r="176" spans="2:10" x14ac:dyDescent="0.25">
      <c r="B176" t="s">
        <v>48</v>
      </c>
      <c r="C176" t="s">
        <v>18</v>
      </c>
      <c r="D176" s="1">
        <v>43318</v>
      </c>
      <c r="F176" t="s">
        <v>103</v>
      </c>
      <c r="G176" t="s">
        <v>140</v>
      </c>
      <c r="H176">
        <v>325</v>
      </c>
      <c r="I176" s="2">
        <v>868.70000000000016</v>
      </c>
      <c r="J176" s="2">
        <f>+I176*H176</f>
        <v>282327.50000000006</v>
      </c>
    </row>
    <row r="177" spans="2:10" x14ac:dyDescent="0.25">
      <c r="B177" t="s">
        <v>48</v>
      </c>
      <c r="C177" t="s">
        <v>18</v>
      </c>
      <c r="D177" s="1">
        <v>43318</v>
      </c>
      <c r="F177" t="s">
        <v>103</v>
      </c>
      <c r="G177" t="s">
        <v>140</v>
      </c>
      <c r="H177">
        <v>520</v>
      </c>
      <c r="I177" s="2">
        <v>869.85000000000014</v>
      </c>
      <c r="J177" s="2">
        <f>+I177*H177</f>
        <v>452322.00000000006</v>
      </c>
    </row>
    <row r="178" spans="2:10" x14ac:dyDescent="0.25">
      <c r="B178" t="s">
        <v>66</v>
      </c>
      <c r="C178" t="s">
        <v>18</v>
      </c>
      <c r="D178" s="1">
        <v>43318</v>
      </c>
      <c r="F178" t="s">
        <v>103</v>
      </c>
      <c r="G178" t="s">
        <v>140</v>
      </c>
      <c r="H178">
        <v>425</v>
      </c>
      <c r="I178" s="2">
        <v>871.00000000000011</v>
      </c>
      <c r="J178" s="2">
        <f>+I178*H178</f>
        <v>370175.00000000006</v>
      </c>
    </row>
    <row r="179" spans="2:10" x14ac:dyDescent="0.25">
      <c r="B179" t="s">
        <v>66</v>
      </c>
      <c r="C179" t="s">
        <v>18</v>
      </c>
      <c r="D179" s="1">
        <v>43318</v>
      </c>
      <c r="F179" t="s">
        <v>103</v>
      </c>
      <c r="G179" t="s">
        <v>140</v>
      </c>
      <c r="H179">
        <v>145</v>
      </c>
      <c r="I179" s="2">
        <v>872.15000000000009</v>
      </c>
      <c r="J179" s="2">
        <f>+I179*H179</f>
        <v>126461.75000000001</v>
      </c>
    </row>
    <row r="180" spans="2:10" x14ac:dyDescent="0.25">
      <c r="B180" t="s">
        <v>65</v>
      </c>
      <c r="C180" t="s">
        <v>18</v>
      </c>
      <c r="D180" s="1">
        <v>43318</v>
      </c>
      <c r="F180" t="s">
        <v>102</v>
      </c>
      <c r="G180" t="s">
        <v>140</v>
      </c>
      <c r="H180">
        <v>150</v>
      </c>
      <c r="I180" s="2">
        <v>873.30000000000007</v>
      </c>
      <c r="J180" s="2">
        <f>+I180*H180</f>
        <v>130995.00000000001</v>
      </c>
    </row>
  </sheetData>
  <sortState ref="B4:I203">
    <sortCondition ref="C4:C203"/>
    <sortCondition ref="B4:B203"/>
  </sortState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6"/>
  <sheetViews>
    <sheetView workbookViewId="0">
      <selection activeCell="B6" sqref="B6:B116"/>
    </sheetView>
  </sheetViews>
  <sheetFormatPr defaultRowHeight="15" x14ac:dyDescent="0.25"/>
  <cols>
    <col min="2" max="2" width="8.85546875" bestFit="1" customWidth="1"/>
    <col min="3" max="3" width="5.85546875" bestFit="1" customWidth="1"/>
    <col min="4" max="4" width="7.5703125" bestFit="1" customWidth="1"/>
    <col min="5" max="5" width="14.85546875" customWidth="1"/>
    <col min="6" max="6" width="17.7109375" customWidth="1"/>
    <col min="7" max="7" width="15.42578125" bestFit="1" customWidth="1"/>
  </cols>
  <sheetData>
    <row r="3" spans="2:7" ht="14.45" x14ac:dyDescent="0.35">
      <c r="B3" s="3" t="s">
        <v>2</v>
      </c>
      <c r="C3" s="3" t="s">
        <v>5</v>
      </c>
      <c r="D3" s="3" t="s">
        <v>6</v>
      </c>
      <c r="E3" s="3" t="s">
        <v>0</v>
      </c>
      <c r="F3" s="3" t="s">
        <v>4</v>
      </c>
      <c r="G3" t="s">
        <v>7</v>
      </c>
    </row>
    <row r="5" spans="2:7" ht="14.45" x14ac:dyDescent="0.35">
      <c r="B5" s="1">
        <v>43318</v>
      </c>
      <c r="C5">
        <v>9</v>
      </c>
      <c r="D5">
        <v>15</v>
      </c>
      <c r="E5" t="s">
        <v>9</v>
      </c>
      <c r="F5" t="s">
        <v>8</v>
      </c>
      <c r="G5" s="2">
        <v>1998.55</v>
      </c>
    </row>
    <row r="6" spans="2:7" ht="14.45" x14ac:dyDescent="0.35">
      <c r="B6" s="1">
        <v>43318</v>
      </c>
      <c r="C6">
        <v>9</v>
      </c>
      <c r="D6">
        <f>+D5+3</f>
        <v>18</v>
      </c>
      <c r="E6" t="s">
        <v>9</v>
      </c>
      <c r="F6" t="s">
        <v>8</v>
      </c>
      <c r="G6" s="2">
        <v>2001.05</v>
      </c>
    </row>
    <row r="7" spans="2:7" ht="14.45" x14ac:dyDescent="0.35">
      <c r="B7" s="1">
        <v>43318</v>
      </c>
      <c r="C7">
        <v>9</v>
      </c>
      <c r="D7">
        <f t="shared" ref="D7:D16" si="0">+D6+3</f>
        <v>21</v>
      </c>
      <c r="E7" t="s">
        <v>9</v>
      </c>
      <c r="F7" t="s">
        <v>8</v>
      </c>
      <c r="G7" s="2">
        <v>2003.55</v>
      </c>
    </row>
    <row r="8" spans="2:7" ht="14.45" x14ac:dyDescent="0.35">
      <c r="B8" s="1">
        <v>43318</v>
      </c>
      <c r="C8">
        <v>9</v>
      </c>
      <c r="D8">
        <f t="shared" si="0"/>
        <v>24</v>
      </c>
      <c r="E8" t="s">
        <v>9</v>
      </c>
      <c r="F8" t="s">
        <v>8</v>
      </c>
      <c r="G8" s="2">
        <v>2006.05</v>
      </c>
    </row>
    <row r="9" spans="2:7" ht="14.45" x14ac:dyDescent="0.35">
      <c r="B9" s="1">
        <v>43318</v>
      </c>
      <c r="C9">
        <v>9</v>
      </c>
      <c r="D9">
        <f t="shared" si="0"/>
        <v>27</v>
      </c>
      <c r="E9" t="s">
        <v>9</v>
      </c>
      <c r="F9" t="s">
        <v>8</v>
      </c>
      <c r="G9" s="2">
        <v>2008.55</v>
      </c>
    </row>
    <row r="10" spans="2:7" ht="14.45" x14ac:dyDescent="0.35">
      <c r="B10" s="1">
        <v>43318</v>
      </c>
      <c r="C10">
        <v>9</v>
      </c>
      <c r="D10">
        <f t="shared" si="0"/>
        <v>30</v>
      </c>
      <c r="E10" t="s">
        <v>9</v>
      </c>
      <c r="F10" t="s">
        <v>8</v>
      </c>
      <c r="G10" s="2">
        <v>2011.05</v>
      </c>
    </row>
    <row r="11" spans="2:7" ht="14.45" x14ac:dyDescent="0.35">
      <c r="B11" s="1">
        <v>43318</v>
      </c>
      <c r="C11">
        <v>9</v>
      </c>
      <c r="D11">
        <f t="shared" si="0"/>
        <v>33</v>
      </c>
      <c r="E11" t="s">
        <v>9</v>
      </c>
      <c r="F11" t="s">
        <v>8</v>
      </c>
      <c r="G11" s="2">
        <v>2013.55</v>
      </c>
    </row>
    <row r="12" spans="2:7" ht="14.45" x14ac:dyDescent="0.35">
      <c r="B12" s="1">
        <v>43318</v>
      </c>
      <c r="C12">
        <v>9</v>
      </c>
      <c r="D12">
        <f t="shared" si="0"/>
        <v>36</v>
      </c>
      <c r="E12" t="s">
        <v>9</v>
      </c>
      <c r="F12" t="s">
        <v>8</v>
      </c>
      <c r="G12" s="2">
        <v>2016.05</v>
      </c>
    </row>
    <row r="13" spans="2:7" ht="14.45" x14ac:dyDescent="0.35">
      <c r="B13" s="1">
        <v>43318</v>
      </c>
      <c r="C13">
        <v>9</v>
      </c>
      <c r="D13">
        <f t="shared" si="0"/>
        <v>39</v>
      </c>
      <c r="E13" t="s">
        <v>9</v>
      </c>
      <c r="F13" t="s">
        <v>8</v>
      </c>
      <c r="G13" s="2">
        <v>2018.55</v>
      </c>
    </row>
    <row r="14" spans="2:7" ht="14.45" x14ac:dyDescent="0.35">
      <c r="B14" s="1">
        <v>43318</v>
      </c>
      <c r="C14">
        <v>9</v>
      </c>
      <c r="D14">
        <f t="shared" si="0"/>
        <v>42</v>
      </c>
      <c r="E14" t="s">
        <v>9</v>
      </c>
      <c r="F14" t="s">
        <v>8</v>
      </c>
      <c r="G14" s="2">
        <v>2021.05</v>
      </c>
    </row>
    <row r="15" spans="2:7" ht="14.45" x14ac:dyDescent="0.35">
      <c r="B15" s="1">
        <v>43318</v>
      </c>
      <c r="C15">
        <v>9</v>
      </c>
      <c r="D15">
        <f t="shared" si="0"/>
        <v>45</v>
      </c>
      <c r="E15" t="s">
        <v>9</v>
      </c>
      <c r="F15" t="s">
        <v>8</v>
      </c>
      <c r="G15" s="2">
        <v>2023.55</v>
      </c>
    </row>
    <row r="16" spans="2:7" ht="14.45" x14ac:dyDescent="0.35">
      <c r="B16" s="1">
        <v>43318</v>
      </c>
      <c r="C16">
        <v>9</v>
      </c>
      <c r="D16">
        <f t="shared" si="0"/>
        <v>48</v>
      </c>
      <c r="E16" t="s">
        <v>9</v>
      </c>
      <c r="F16" t="s">
        <v>8</v>
      </c>
      <c r="G16" s="2">
        <v>2026.05</v>
      </c>
    </row>
    <row r="17" spans="2:7" ht="14.45" x14ac:dyDescent="0.35">
      <c r="B17" s="1">
        <v>43318</v>
      </c>
      <c r="C17">
        <v>9</v>
      </c>
      <c r="D17">
        <f t="shared" ref="D17:D19" si="1">+D16+3</f>
        <v>51</v>
      </c>
      <c r="E17" t="s">
        <v>9</v>
      </c>
      <c r="F17" t="s">
        <v>8</v>
      </c>
      <c r="G17" s="2">
        <v>2028.55</v>
      </c>
    </row>
    <row r="18" spans="2:7" ht="14.45" x14ac:dyDescent="0.35">
      <c r="B18" s="1">
        <v>43318</v>
      </c>
      <c r="C18">
        <v>9</v>
      </c>
      <c r="D18">
        <f t="shared" si="1"/>
        <v>54</v>
      </c>
      <c r="E18" t="s">
        <v>9</v>
      </c>
      <c r="F18" t="s">
        <v>8</v>
      </c>
      <c r="G18" s="2">
        <v>2031.05</v>
      </c>
    </row>
    <row r="19" spans="2:7" ht="14.45" x14ac:dyDescent="0.35">
      <c r="B19" s="1">
        <v>43318</v>
      </c>
      <c r="C19">
        <v>9</v>
      </c>
      <c r="D19">
        <f t="shared" si="1"/>
        <v>57</v>
      </c>
      <c r="E19" t="s">
        <v>9</v>
      </c>
      <c r="F19" t="s">
        <v>8</v>
      </c>
      <c r="G19" s="2">
        <v>2033.55</v>
      </c>
    </row>
    <row r="20" spans="2:7" ht="14.45" x14ac:dyDescent="0.35">
      <c r="B20" s="1">
        <v>43318</v>
      </c>
      <c r="C20">
        <v>10</v>
      </c>
      <c r="D20">
        <v>0</v>
      </c>
      <c r="E20" t="s">
        <v>9</v>
      </c>
      <c r="F20" t="s">
        <v>8</v>
      </c>
      <c r="G20" s="2">
        <v>2028.55</v>
      </c>
    </row>
    <row r="21" spans="2:7" ht="14.45" x14ac:dyDescent="0.35">
      <c r="B21" s="1">
        <v>43318</v>
      </c>
      <c r="C21">
        <v>10</v>
      </c>
      <c r="D21">
        <f>+D20+3</f>
        <v>3</v>
      </c>
      <c r="E21" t="s">
        <v>9</v>
      </c>
      <c r="F21" t="s">
        <v>8</v>
      </c>
      <c r="G21" s="2">
        <v>2031.05</v>
      </c>
    </row>
    <row r="22" spans="2:7" x14ac:dyDescent="0.25">
      <c r="B22" s="1">
        <v>43318</v>
      </c>
      <c r="C22">
        <v>10</v>
      </c>
      <c r="D22">
        <f t="shared" ref="D22:D79" si="2">+D21+4</f>
        <v>7</v>
      </c>
      <c r="E22" t="s">
        <v>9</v>
      </c>
      <c r="F22" t="s">
        <v>8</v>
      </c>
      <c r="G22" s="2">
        <v>2033.55</v>
      </c>
    </row>
    <row r="23" spans="2:7" x14ac:dyDescent="0.25">
      <c r="B23" s="1">
        <v>43318</v>
      </c>
      <c r="C23">
        <v>10</v>
      </c>
      <c r="D23">
        <f t="shared" si="2"/>
        <v>11</v>
      </c>
      <c r="E23" t="s">
        <v>9</v>
      </c>
      <c r="F23" t="s">
        <v>8</v>
      </c>
      <c r="G23" s="2">
        <v>2037</v>
      </c>
    </row>
    <row r="24" spans="2:7" x14ac:dyDescent="0.25">
      <c r="B24" s="1">
        <v>43318</v>
      </c>
      <c r="C24">
        <v>10</v>
      </c>
      <c r="D24">
        <f t="shared" si="2"/>
        <v>15</v>
      </c>
      <c r="E24" t="s">
        <v>9</v>
      </c>
      <c r="F24" t="s">
        <v>8</v>
      </c>
      <c r="G24" s="2">
        <v>2040.45</v>
      </c>
    </row>
    <row r="25" spans="2:7" x14ac:dyDescent="0.25">
      <c r="B25" s="1">
        <v>43318</v>
      </c>
      <c r="C25">
        <v>10</v>
      </c>
      <c r="D25">
        <f t="shared" si="2"/>
        <v>19</v>
      </c>
      <c r="E25" t="s">
        <v>9</v>
      </c>
      <c r="F25" t="s">
        <v>8</v>
      </c>
      <c r="G25" s="2">
        <v>2039</v>
      </c>
    </row>
    <row r="26" spans="2:7" x14ac:dyDescent="0.25">
      <c r="B26" s="1">
        <v>43318</v>
      </c>
      <c r="C26">
        <v>10</v>
      </c>
      <c r="D26">
        <f t="shared" si="2"/>
        <v>23</v>
      </c>
      <c r="E26" t="s">
        <v>9</v>
      </c>
      <c r="F26" t="s">
        <v>8</v>
      </c>
      <c r="G26" s="2">
        <v>2037.55</v>
      </c>
    </row>
    <row r="27" spans="2:7" x14ac:dyDescent="0.25">
      <c r="B27" s="1">
        <v>43318</v>
      </c>
      <c r="C27">
        <v>10</v>
      </c>
      <c r="D27">
        <f t="shared" si="2"/>
        <v>27</v>
      </c>
      <c r="E27" t="s">
        <v>9</v>
      </c>
      <c r="F27" t="s">
        <v>8</v>
      </c>
      <c r="G27" s="2">
        <v>2036.1</v>
      </c>
    </row>
    <row r="28" spans="2:7" x14ac:dyDescent="0.25">
      <c r="B28" s="1">
        <v>43318</v>
      </c>
      <c r="C28">
        <v>10</v>
      </c>
      <c r="D28">
        <f t="shared" si="2"/>
        <v>31</v>
      </c>
      <c r="E28" t="s">
        <v>9</v>
      </c>
      <c r="F28" t="s">
        <v>8</v>
      </c>
      <c r="G28" s="2">
        <v>2034.6499999999999</v>
      </c>
    </row>
    <row r="29" spans="2:7" x14ac:dyDescent="0.25">
      <c r="B29" s="1">
        <v>43318</v>
      </c>
      <c r="C29">
        <v>10</v>
      </c>
      <c r="D29">
        <f t="shared" si="2"/>
        <v>35</v>
      </c>
      <c r="E29" t="s">
        <v>9</v>
      </c>
      <c r="F29" t="s">
        <v>8</v>
      </c>
      <c r="G29" s="2">
        <v>2033.1999999999998</v>
      </c>
    </row>
    <row r="30" spans="2:7" x14ac:dyDescent="0.25">
      <c r="B30" s="1">
        <v>43318</v>
      </c>
      <c r="C30">
        <v>10</v>
      </c>
      <c r="D30">
        <f t="shared" si="2"/>
        <v>39</v>
      </c>
      <c r="E30" t="s">
        <v>9</v>
      </c>
      <c r="F30" t="s">
        <v>8</v>
      </c>
      <c r="G30" s="2">
        <v>2031.7499999999998</v>
      </c>
    </row>
    <row r="31" spans="2:7" x14ac:dyDescent="0.25">
      <c r="B31" s="1">
        <v>43318</v>
      </c>
      <c r="C31">
        <v>10</v>
      </c>
      <c r="D31">
        <f t="shared" si="2"/>
        <v>43</v>
      </c>
      <c r="E31" t="s">
        <v>9</v>
      </c>
      <c r="F31" t="s">
        <v>8</v>
      </c>
      <c r="G31" s="2">
        <v>2035.1999999999998</v>
      </c>
    </row>
    <row r="32" spans="2:7" x14ac:dyDescent="0.25">
      <c r="B32" s="1">
        <v>43318</v>
      </c>
      <c r="C32">
        <v>10</v>
      </c>
      <c r="D32">
        <f t="shared" si="2"/>
        <v>47</v>
      </c>
      <c r="E32" t="s">
        <v>9</v>
      </c>
      <c r="F32" t="s">
        <v>8</v>
      </c>
      <c r="G32" s="2">
        <v>2038.6499999999999</v>
      </c>
    </row>
    <row r="33" spans="2:7" x14ac:dyDescent="0.25">
      <c r="B33" s="1">
        <v>43318</v>
      </c>
      <c r="C33">
        <v>10</v>
      </c>
      <c r="D33">
        <f t="shared" si="2"/>
        <v>51</v>
      </c>
      <c r="E33" t="s">
        <v>9</v>
      </c>
      <c r="F33" t="s">
        <v>8</v>
      </c>
      <c r="G33" s="2">
        <v>2042.1</v>
      </c>
    </row>
    <row r="34" spans="2:7" x14ac:dyDescent="0.25">
      <c r="B34" s="1">
        <v>43318</v>
      </c>
      <c r="C34">
        <v>10</v>
      </c>
      <c r="D34">
        <f t="shared" si="2"/>
        <v>55</v>
      </c>
      <c r="E34" t="s">
        <v>9</v>
      </c>
      <c r="F34" t="s">
        <v>8</v>
      </c>
      <c r="G34" s="2">
        <v>2045.55</v>
      </c>
    </row>
    <row r="35" spans="2:7" x14ac:dyDescent="0.25">
      <c r="B35" s="1">
        <v>43318</v>
      </c>
      <c r="C35">
        <v>11</v>
      </c>
      <c r="D35">
        <v>0</v>
      </c>
      <c r="E35" t="s">
        <v>9</v>
      </c>
      <c r="F35" t="s">
        <v>8</v>
      </c>
      <c r="G35" s="2">
        <v>2049</v>
      </c>
    </row>
    <row r="36" spans="2:7" x14ac:dyDescent="0.25">
      <c r="B36" s="1">
        <v>43318</v>
      </c>
      <c r="C36">
        <v>11</v>
      </c>
      <c r="D36">
        <f>+D35+3</f>
        <v>3</v>
      </c>
      <c r="E36" t="s">
        <v>9</v>
      </c>
      <c r="F36" t="s">
        <v>8</v>
      </c>
      <c r="G36" s="2">
        <v>2046.35</v>
      </c>
    </row>
    <row r="37" spans="2:7" x14ac:dyDescent="0.25">
      <c r="B37" s="1">
        <v>43318</v>
      </c>
      <c r="C37">
        <v>11</v>
      </c>
      <c r="D37">
        <f t="shared" ref="D37:D50" si="3">+D36+3</f>
        <v>6</v>
      </c>
      <c r="E37" t="s">
        <v>9</v>
      </c>
      <c r="F37" t="s">
        <v>8</v>
      </c>
      <c r="G37" s="2">
        <v>2043.6999999999998</v>
      </c>
    </row>
    <row r="38" spans="2:7" x14ac:dyDescent="0.25">
      <c r="B38" s="1">
        <v>43318</v>
      </c>
      <c r="C38">
        <v>11</v>
      </c>
      <c r="D38">
        <f t="shared" si="3"/>
        <v>9</v>
      </c>
      <c r="E38" t="s">
        <v>9</v>
      </c>
      <c r="F38" t="s">
        <v>8</v>
      </c>
      <c r="G38" s="2">
        <v>2041.0499999999997</v>
      </c>
    </row>
    <row r="39" spans="2:7" x14ac:dyDescent="0.25">
      <c r="B39" s="1">
        <v>43318</v>
      </c>
      <c r="C39">
        <v>11</v>
      </c>
      <c r="D39">
        <f t="shared" si="3"/>
        <v>12</v>
      </c>
      <c r="E39" t="s">
        <v>9</v>
      </c>
      <c r="F39" t="s">
        <v>8</v>
      </c>
      <c r="G39" s="2">
        <v>2038.3999999999996</v>
      </c>
    </row>
    <row r="40" spans="2:7" x14ac:dyDescent="0.25">
      <c r="B40" s="1">
        <v>43318</v>
      </c>
      <c r="C40">
        <v>11</v>
      </c>
      <c r="D40">
        <f t="shared" si="3"/>
        <v>15</v>
      </c>
      <c r="E40" t="s">
        <v>9</v>
      </c>
      <c r="F40" t="s">
        <v>8</v>
      </c>
      <c r="G40" s="2">
        <v>2035.7499999999995</v>
      </c>
    </row>
    <row r="41" spans="2:7" x14ac:dyDescent="0.25">
      <c r="B41" s="1">
        <v>43318</v>
      </c>
      <c r="C41">
        <v>11</v>
      </c>
      <c r="D41">
        <f t="shared" si="3"/>
        <v>18</v>
      </c>
      <c r="E41" t="s">
        <v>9</v>
      </c>
      <c r="F41" t="s">
        <v>8</v>
      </c>
      <c r="G41" s="2">
        <v>2033.0999999999995</v>
      </c>
    </row>
    <row r="42" spans="2:7" x14ac:dyDescent="0.25">
      <c r="B42" s="1">
        <v>43318</v>
      </c>
      <c r="C42">
        <v>11</v>
      </c>
      <c r="D42">
        <f t="shared" si="3"/>
        <v>21</v>
      </c>
      <c r="E42" t="s">
        <v>9</v>
      </c>
      <c r="F42" t="s">
        <v>8</v>
      </c>
      <c r="G42" s="2">
        <v>2030.4499999999994</v>
      </c>
    </row>
    <row r="43" spans="2:7" x14ac:dyDescent="0.25">
      <c r="B43" s="1">
        <v>43318</v>
      </c>
      <c r="C43">
        <v>11</v>
      </c>
      <c r="D43">
        <f t="shared" si="3"/>
        <v>24</v>
      </c>
      <c r="E43" t="s">
        <v>9</v>
      </c>
      <c r="F43" t="s">
        <v>8</v>
      </c>
      <c r="G43" s="2">
        <v>2027.7999999999993</v>
      </c>
    </row>
    <row r="44" spans="2:7" x14ac:dyDescent="0.25">
      <c r="B44" s="1">
        <v>43318</v>
      </c>
      <c r="C44">
        <v>11</v>
      </c>
      <c r="D44">
        <f t="shared" si="3"/>
        <v>27</v>
      </c>
      <c r="E44" t="s">
        <v>9</v>
      </c>
      <c r="F44" t="s">
        <v>8</v>
      </c>
      <c r="G44" s="2">
        <v>2025.1499999999992</v>
      </c>
    </row>
    <row r="45" spans="2:7" x14ac:dyDescent="0.25">
      <c r="B45" s="1">
        <v>43318</v>
      </c>
      <c r="C45">
        <v>11</v>
      </c>
      <c r="D45">
        <f t="shared" si="3"/>
        <v>30</v>
      </c>
      <c r="E45" t="s">
        <v>9</v>
      </c>
      <c r="F45" t="s">
        <v>8</v>
      </c>
      <c r="G45" s="2">
        <v>2022.4999999999991</v>
      </c>
    </row>
    <row r="46" spans="2:7" x14ac:dyDescent="0.25">
      <c r="B46" s="1">
        <v>43318</v>
      </c>
      <c r="C46">
        <v>11</v>
      </c>
      <c r="D46">
        <f t="shared" si="3"/>
        <v>33</v>
      </c>
      <c r="E46" t="s">
        <v>9</v>
      </c>
      <c r="F46" t="s">
        <v>8</v>
      </c>
      <c r="G46" s="2">
        <v>2019.849999999999</v>
      </c>
    </row>
    <row r="47" spans="2:7" x14ac:dyDescent="0.25">
      <c r="B47" s="1">
        <v>43318</v>
      </c>
      <c r="C47">
        <v>11</v>
      </c>
      <c r="D47">
        <f t="shared" si="3"/>
        <v>36</v>
      </c>
      <c r="E47" t="s">
        <v>9</v>
      </c>
      <c r="F47" t="s">
        <v>8</v>
      </c>
      <c r="G47" s="2">
        <v>2017.1999999999989</v>
      </c>
    </row>
    <row r="48" spans="2:7" x14ac:dyDescent="0.25">
      <c r="B48" s="1">
        <v>43318</v>
      </c>
      <c r="C48">
        <v>11</v>
      </c>
      <c r="D48">
        <f t="shared" si="3"/>
        <v>39</v>
      </c>
      <c r="E48" t="s">
        <v>9</v>
      </c>
      <c r="F48" t="s">
        <v>8</v>
      </c>
      <c r="G48" s="2">
        <v>2020.149999999999</v>
      </c>
    </row>
    <row r="49" spans="2:7" x14ac:dyDescent="0.25">
      <c r="B49" s="1">
        <v>43318</v>
      </c>
      <c r="C49">
        <v>11</v>
      </c>
      <c r="D49">
        <f t="shared" si="3"/>
        <v>42</v>
      </c>
      <c r="E49" t="s">
        <v>9</v>
      </c>
      <c r="F49" t="s">
        <v>8</v>
      </c>
      <c r="G49" s="2">
        <v>2023.099999999999</v>
      </c>
    </row>
    <row r="50" spans="2:7" x14ac:dyDescent="0.25">
      <c r="B50" s="1">
        <v>43318</v>
      </c>
      <c r="C50">
        <v>11</v>
      </c>
      <c r="D50">
        <f t="shared" si="3"/>
        <v>45</v>
      </c>
      <c r="E50" t="s">
        <v>9</v>
      </c>
      <c r="F50" t="s">
        <v>8</v>
      </c>
      <c r="G50" s="2">
        <v>2026.049999999999</v>
      </c>
    </row>
    <row r="51" spans="2:7" x14ac:dyDescent="0.25">
      <c r="B51" s="1">
        <v>43318</v>
      </c>
      <c r="C51">
        <v>12</v>
      </c>
      <c r="D51">
        <v>0</v>
      </c>
      <c r="E51" t="s">
        <v>9</v>
      </c>
      <c r="F51" t="s">
        <v>8</v>
      </c>
      <c r="G51" s="2">
        <v>2026.049999999999</v>
      </c>
    </row>
    <row r="52" spans="2:7" x14ac:dyDescent="0.25">
      <c r="B52" s="1">
        <v>43318</v>
      </c>
      <c r="C52">
        <v>12</v>
      </c>
      <c r="D52">
        <f>+D51+3</f>
        <v>3</v>
      </c>
      <c r="E52" t="s">
        <v>9</v>
      </c>
      <c r="F52" t="s">
        <v>8</v>
      </c>
      <c r="G52" s="2">
        <v>2028.9999999999991</v>
      </c>
    </row>
    <row r="53" spans="2:7" x14ac:dyDescent="0.25">
      <c r="B53" s="1">
        <v>43318</v>
      </c>
      <c r="C53">
        <v>12</v>
      </c>
      <c r="D53">
        <f t="shared" ref="D53:D65" si="4">+D52+3</f>
        <v>6</v>
      </c>
      <c r="E53" t="s">
        <v>9</v>
      </c>
      <c r="F53" t="s">
        <v>8</v>
      </c>
      <c r="G53" s="2">
        <v>2031.9499999999991</v>
      </c>
    </row>
    <row r="54" spans="2:7" x14ac:dyDescent="0.25">
      <c r="B54" s="1">
        <v>43318</v>
      </c>
      <c r="C54">
        <v>12</v>
      </c>
      <c r="D54">
        <f t="shared" si="4"/>
        <v>9</v>
      </c>
      <c r="E54" t="s">
        <v>9</v>
      </c>
      <c r="F54" t="s">
        <v>8</v>
      </c>
      <c r="G54" s="2">
        <v>2034.8999999999992</v>
      </c>
    </row>
    <row r="55" spans="2:7" x14ac:dyDescent="0.25">
      <c r="B55" s="1">
        <v>43318</v>
      </c>
      <c r="C55">
        <v>12</v>
      </c>
      <c r="D55">
        <f t="shared" si="4"/>
        <v>12</v>
      </c>
      <c r="E55" t="s">
        <v>9</v>
      </c>
      <c r="F55" t="s">
        <v>8</v>
      </c>
      <c r="G55" s="2">
        <v>2037.8499999999992</v>
      </c>
    </row>
    <row r="56" spans="2:7" x14ac:dyDescent="0.25">
      <c r="B56" s="1">
        <v>43318</v>
      </c>
      <c r="C56">
        <v>12</v>
      </c>
      <c r="D56">
        <f t="shared" si="4"/>
        <v>15</v>
      </c>
      <c r="E56" t="s">
        <v>9</v>
      </c>
      <c r="F56" t="s">
        <v>8</v>
      </c>
      <c r="G56" s="2">
        <v>2040.7999999999993</v>
      </c>
    </row>
    <row r="57" spans="2:7" x14ac:dyDescent="0.25">
      <c r="B57" s="1">
        <v>43318</v>
      </c>
      <c r="C57">
        <v>12</v>
      </c>
      <c r="D57">
        <f t="shared" si="4"/>
        <v>18</v>
      </c>
      <c r="E57" t="s">
        <v>9</v>
      </c>
      <c r="F57" t="s">
        <v>8</v>
      </c>
      <c r="G57" s="2">
        <v>2043.7499999999993</v>
      </c>
    </row>
    <row r="58" spans="2:7" x14ac:dyDescent="0.25">
      <c r="B58" s="1">
        <v>43318</v>
      </c>
      <c r="C58">
        <v>12</v>
      </c>
      <c r="D58">
        <f t="shared" si="4"/>
        <v>21</v>
      </c>
      <c r="E58" t="s">
        <v>9</v>
      </c>
      <c r="F58" t="s">
        <v>8</v>
      </c>
      <c r="G58" s="2">
        <v>2042.6999999999994</v>
      </c>
    </row>
    <row r="59" spans="2:7" x14ac:dyDescent="0.25">
      <c r="B59" s="1">
        <v>43318</v>
      </c>
      <c r="C59">
        <v>12</v>
      </c>
      <c r="D59">
        <f t="shared" si="4"/>
        <v>24</v>
      </c>
      <c r="E59" t="s">
        <v>9</v>
      </c>
      <c r="F59" t="s">
        <v>8</v>
      </c>
      <c r="G59" s="2">
        <v>2041.6499999999994</v>
      </c>
    </row>
    <row r="60" spans="2:7" x14ac:dyDescent="0.25">
      <c r="B60" s="1">
        <v>43318</v>
      </c>
      <c r="C60">
        <v>12</v>
      </c>
      <c r="D60">
        <f t="shared" si="4"/>
        <v>27</v>
      </c>
      <c r="E60" t="s">
        <v>9</v>
      </c>
      <c r="F60" t="s">
        <v>8</v>
      </c>
      <c r="G60" s="2">
        <v>2040.5999999999995</v>
      </c>
    </row>
    <row r="61" spans="2:7" x14ac:dyDescent="0.25">
      <c r="B61" s="1">
        <v>43318</v>
      </c>
      <c r="C61">
        <v>12</v>
      </c>
      <c r="D61">
        <f t="shared" si="4"/>
        <v>30</v>
      </c>
      <c r="E61" t="s">
        <v>9</v>
      </c>
      <c r="F61" t="s">
        <v>8</v>
      </c>
      <c r="G61" s="2">
        <v>2039.5499999999995</v>
      </c>
    </row>
    <row r="62" spans="2:7" x14ac:dyDescent="0.25">
      <c r="B62" s="1">
        <v>43318</v>
      </c>
      <c r="C62">
        <v>12</v>
      </c>
      <c r="D62">
        <f t="shared" si="4"/>
        <v>33</v>
      </c>
      <c r="E62" t="s">
        <v>9</v>
      </c>
      <c r="F62" t="s">
        <v>8</v>
      </c>
      <c r="G62" s="2">
        <v>2038.4999999999995</v>
      </c>
    </row>
    <row r="63" spans="2:7" x14ac:dyDescent="0.25">
      <c r="B63" s="1">
        <v>43318</v>
      </c>
      <c r="C63">
        <v>12</v>
      </c>
      <c r="D63">
        <f t="shared" si="4"/>
        <v>36</v>
      </c>
      <c r="E63" t="s">
        <v>9</v>
      </c>
      <c r="F63" t="s">
        <v>8</v>
      </c>
      <c r="G63" s="2">
        <v>2037.4499999999996</v>
      </c>
    </row>
    <row r="64" spans="2:7" x14ac:dyDescent="0.25">
      <c r="B64" s="1">
        <v>43318</v>
      </c>
      <c r="C64">
        <v>12</v>
      </c>
      <c r="D64">
        <f t="shared" si="4"/>
        <v>39</v>
      </c>
      <c r="E64" t="s">
        <v>9</v>
      </c>
      <c r="F64" t="s">
        <v>8</v>
      </c>
      <c r="G64" s="2">
        <v>2036.3999999999996</v>
      </c>
    </row>
    <row r="65" spans="2:7" x14ac:dyDescent="0.25">
      <c r="B65" s="1">
        <v>43318</v>
      </c>
      <c r="C65">
        <v>12</v>
      </c>
      <c r="D65">
        <f t="shared" si="4"/>
        <v>42</v>
      </c>
      <c r="E65" t="s">
        <v>9</v>
      </c>
      <c r="F65" t="s">
        <v>8</v>
      </c>
      <c r="G65" s="2">
        <v>2035.3499999999997</v>
      </c>
    </row>
    <row r="66" spans="2:7" x14ac:dyDescent="0.25">
      <c r="B66" s="1">
        <v>43318</v>
      </c>
      <c r="C66">
        <v>12</v>
      </c>
      <c r="D66">
        <f t="shared" ref="D66:D70" si="5">+D65+3</f>
        <v>45</v>
      </c>
      <c r="E66" t="s">
        <v>9</v>
      </c>
      <c r="F66" t="s">
        <v>8</v>
      </c>
      <c r="G66" s="2">
        <v>2034.2999999999997</v>
      </c>
    </row>
    <row r="67" spans="2:7" x14ac:dyDescent="0.25">
      <c r="B67" s="1">
        <v>43318</v>
      </c>
      <c r="C67">
        <v>12</v>
      </c>
      <c r="D67">
        <f t="shared" si="5"/>
        <v>48</v>
      </c>
      <c r="E67" t="s">
        <v>9</v>
      </c>
      <c r="F67" t="s">
        <v>8</v>
      </c>
      <c r="G67" s="2">
        <v>2033.2499999999998</v>
      </c>
    </row>
    <row r="68" spans="2:7" x14ac:dyDescent="0.25">
      <c r="B68" s="1">
        <v>43318</v>
      </c>
      <c r="C68">
        <v>12</v>
      </c>
      <c r="D68">
        <f t="shared" si="5"/>
        <v>51</v>
      </c>
      <c r="E68" t="s">
        <v>9</v>
      </c>
      <c r="F68" t="s">
        <v>8</v>
      </c>
      <c r="G68" s="2">
        <v>2032.1999999999998</v>
      </c>
    </row>
    <row r="69" spans="2:7" x14ac:dyDescent="0.25">
      <c r="B69" s="1">
        <v>43318</v>
      </c>
      <c r="C69">
        <v>12</v>
      </c>
      <c r="D69">
        <f t="shared" si="5"/>
        <v>54</v>
      </c>
      <c r="E69" t="s">
        <v>9</v>
      </c>
      <c r="F69" t="s">
        <v>8</v>
      </c>
      <c r="G69" s="2">
        <v>2031.1499999999999</v>
      </c>
    </row>
    <row r="70" spans="2:7" x14ac:dyDescent="0.25">
      <c r="B70" s="1">
        <v>43318</v>
      </c>
      <c r="C70">
        <v>12</v>
      </c>
      <c r="D70">
        <f t="shared" si="5"/>
        <v>57</v>
      </c>
      <c r="E70" t="s">
        <v>9</v>
      </c>
      <c r="F70" t="s">
        <v>8</v>
      </c>
      <c r="G70" s="2">
        <v>2030.1</v>
      </c>
    </row>
    <row r="71" spans="2:7" x14ac:dyDescent="0.25">
      <c r="B71" s="1">
        <v>43318</v>
      </c>
      <c r="C71">
        <v>1</v>
      </c>
      <c r="D71">
        <v>0</v>
      </c>
      <c r="E71" t="s">
        <v>9</v>
      </c>
      <c r="F71" t="s">
        <v>8</v>
      </c>
      <c r="G71" s="2">
        <v>2034.2999999999997</v>
      </c>
    </row>
    <row r="72" spans="2:7" x14ac:dyDescent="0.25">
      <c r="B72" s="1">
        <v>43318</v>
      </c>
      <c r="C72">
        <v>1</v>
      </c>
      <c r="D72">
        <f t="shared" si="2"/>
        <v>4</v>
      </c>
      <c r="E72" t="s">
        <v>9</v>
      </c>
      <c r="F72" t="s">
        <v>8</v>
      </c>
      <c r="G72" s="2">
        <v>2033.2499999999998</v>
      </c>
    </row>
    <row r="73" spans="2:7" x14ac:dyDescent="0.25">
      <c r="B73" s="1">
        <v>43318</v>
      </c>
      <c r="C73">
        <v>1</v>
      </c>
      <c r="D73">
        <f t="shared" si="2"/>
        <v>8</v>
      </c>
      <c r="E73" t="s">
        <v>9</v>
      </c>
      <c r="F73" t="s">
        <v>8</v>
      </c>
      <c r="G73" s="2">
        <v>2032.1999999999998</v>
      </c>
    </row>
    <row r="74" spans="2:7" x14ac:dyDescent="0.25">
      <c r="B74" s="1">
        <v>43318</v>
      </c>
      <c r="C74">
        <v>1</v>
      </c>
      <c r="D74">
        <f t="shared" si="2"/>
        <v>12</v>
      </c>
      <c r="E74" t="s">
        <v>9</v>
      </c>
      <c r="F74" t="s">
        <v>8</v>
      </c>
      <c r="G74" s="2">
        <v>2031.1499999999999</v>
      </c>
    </row>
    <row r="75" spans="2:7" x14ac:dyDescent="0.25">
      <c r="B75" s="1">
        <v>43318</v>
      </c>
      <c r="C75">
        <v>1</v>
      </c>
      <c r="D75">
        <f t="shared" si="2"/>
        <v>16</v>
      </c>
      <c r="E75" t="s">
        <v>9</v>
      </c>
      <c r="F75" t="s">
        <v>8</v>
      </c>
      <c r="G75" s="2">
        <v>2030.1</v>
      </c>
    </row>
    <row r="76" spans="2:7" x14ac:dyDescent="0.25">
      <c r="B76" s="1">
        <v>43318</v>
      </c>
      <c r="C76">
        <v>1</v>
      </c>
      <c r="D76">
        <f t="shared" si="2"/>
        <v>20</v>
      </c>
      <c r="E76" t="s">
        <v>9</v>
      </c>
      <c r="F76" t="s">
        <v>8</v>
      </c>
      <c r="G76" s="2">
        <v>2029.05</v>
      </c>
    </row>
    <row r="77" spans="2:7" x14ac:dyDescent="0.25">
      <c r="B77" s="1">
        <v>43318</v>
      </c>
      <c r="C77">
        <v>1</v>
      </c>
      <c r="D77">
        <f t="shared" si="2"/>
        <v>24</v>
      </c>
      <c r="E77" t="s">
        <v>9</v>
      </c>
      <c r="F77" t="s">
        <v>8</v>
      </c>
      <c r="G77" s="2">
        <v>2028</v>
      </c>
    </row>
    <row r="78" spans="2:7" x14ac:dyDescent="0.25">
      <c r="B78" s="1">
        <v>43318</v>
      </c>
      <c r="C78">
        <v>1</v>
      </c>
      <c r="D78">
        <f t="shared" si="2"/>
        <v>28</v>
      </c>
      <c r="E78" t="s">
        <v>9</v>
      </c>
      <c r="F78" t="s">
        <v>8</v>
      </c>
      <c r="G78" s="2">
        <v>2026.95</v>
      </c>
    </row>
    <row r="79" spans="2:7" x14ac:dyDescent="0.25">
      <c r="B79" s="1">
        <v>43318</v>
      </c>
      <c r="C79">
        <v>1</v>
      </c>
      <c r="D79">
        <f t="shared" si="2"/>
        <v>32</v>
      </c>
      <c r="E79" t="s">
        <v>9</v>
      </c>
      <c r="F79" t="s">
        <v>8</v>
      </c>
      <c r="G79" s="2">
        <v>2025.9</v>
      </c>
    </row>
    <row r="80" spans="2:7" x14ac:dyDescent="0.25">
      <c r="B80" s="1">
        <v>43318</v>
      </c>
      <c r="C80">
        <v>1</v>
      </c>
      <c r="D80">
        <f t="shared" ref="D80:D85" si="6">+D79+4</f>
        <v>36</v>
      </c>
      <c r="E80" t="s">
        <v>9</v>
      </c>
      <c r="F80" t="s">
        <v>8</v>
      </c>
      <c r="G80" s="2">
        <v>2024.8500000000001</v>
      </c>
    </row>
    <row r="81" spans="2:7" x14ac:dyDescent="0.25">
      <c r="B81" s="1">
        <v>43318</v>
      </c>
      <c r="C81">
        <v>1</v>
      </c>
      <c r="D81">
        <f t="shared" si="6"/>
        <v>40</v>
      </c>
      <c r="E81" t="s">
        <v>9</v>
      </c>
      <c r="F81" t="s">
        <v>8</v>
      </c>
      <c r="G81" s="2">
        <v>2023.8000000000002</v>
      </c>
    </row>
    <row r="82" spans="2:7" x14ac:dyDescent="0.25">
      <c r="B82" s="1">
        <v>43318</v>
      </c>
      <c r="C82">
        <v>1</v>
      </c>
      <c r="D82">
        <f t="shared" si="6"/>
        <v>44</v>
      </c>
      <c r="E82" t="s">
        <v>9</v>
      </c>
      <c r="F82" t="s">
        <v>8</v>
      </c>
      <c r="G82" s="2">
        <v>2022.7500000000002</v>
      </c>
    </row>
    <row r="83" spans="2:7" x14ac:dyDescent="0.25">
      <c r="B83" s="1">
        <v>43318</v>
      </c>
      <c r="C83">
        <v>1</v>
      </c>
      <c r="D83">
        <f t="shared" si="6"/>
        <v>48</v>
      </c>
      <c r="E83" t="s">
        <v>9</v>
      </c>
      <c r="F83" t="s">
        <v>8</v>
      </c>
      <c r="G83" s="2">
        <v>2021.7000000000003</v>
      </c>
    </row>
    <row r="84" spans="2:7" x14ac:dyDescent="0.25">
      <c r="B84" s="1">
        <v>43318</v>
      </c>
      <c r="C84">
        <v>1</v>
      </c>
      <c r="D84">
        <f t="shared" si="6"/>
        <v>52</v>
      </c>
      <c r="E84" t="s">
        <v>9</v>
      </c>
      <c r="F84" t="s">
        <v>8</v>
      </c>
      <c r="G84" s="2">
        <v>2020.6500000000003</v>
      </c>
    </row>
    <row r="85" spans="2:7" x14ac:dyDescent="0.25">
      <c r="B85" s="1">
        <v>43318</v>
      </c>
      <c r="C85">
        <v>1</v>
      </c>
      <c r="D85">
        <f t="shared" si="6"/>
        <v>56</v>
      </c>
      <c r="E85" t="s">
        <v>9</v>
      </c>
      <c r="F85" t="s">
        <v>8</v>
      </c>
      <c r="G85" s="2">
        <v>2019.6000000000004</v>
      </c>
    </row>
    <row r="86" spans="2:7" x14ac:dyDescent="0.25">
      <c r="B86" s="1">
        <v>43318</v>
      </c>
      <c r="C86">
        <v>2</v>
      </c>
      <c r="D86">
        <v>0</v>
      </c>
      <c r="E86" t="s">
        <v>9</v>
      </c>
      <c r="F86" t="s">
        <v>8</v>
      </c>
      <c r="G86" s="2">
        <v>2018.5500000000004</v>
      </c>
    </row>
    <row r="87" spans="2:7" x14ac:dyDescent="0.25">
      <c r="B87" s="1">
        <v>43318</v>
      </c>
      <c r="C87">
        <v>2</v>
      </c>
      <c r="D87">
        <f>+D86+3</f>
        <v>3</v>
      </c>
      <c r="E87" t="s">
        <v>9</v>
      </c>
      <c r="F87" t="s">
        <v>8</v>
      </c>
      <c r="G87" s="2">
        <v>2017.5000000000005</v>
      </c>
    </row>
    <row r="88" spans="2:7" x14ac:dyDescent="0.25">
      <c r="B88" s="1">
        <v>43318</v>
      </c>
      <c r="C88">
        <v>2</v>
      </c>
      <c r="D88">
        <f t="shared" ref="D88:D100" si="7">+D87+3</f>
        <v>6</v>
      </c>
      <c r="E88" t="s">
        <v>9</v>
      </c>
      <c r="F88" t="s">
        <v>8</v>
      </c>
      <c r="G88" s="2">
        <v>2016.4500000000005</v>
      </c>
    </row>
    <row r="89" spans="2:7" x14ac:dyDescent="0.25">
      <c r="B89" s="1">
        <v>43318</v>
      </c>
      <c r="C89">
        <v>2</v>
      </c>
      <c r="D89">
        <f t="shared" si="7"/>
        <v>9</v>
      </c>
      <c r="E89" t="s">
        <v>9</v>
      </c>
      <c r="F89" t="s">
        <v>8</v>
      </c>
      <c r="G89" s="2">
        <v>2015.4000000000005</v>
      </c>
    </row>
    <row r="90" spans="2:7" x14ac:dyDescent="0.25">
      <c r="B90" s="1">
        <v>43318</v>
      </c>
      <c r="C90">
        <v>2</v>
      </c>
      <c r="D90">
        <f t="shared" si="7"/>
        <v>12</v>
      </c>
      <c r="E90" t="s">
        <v>9</v>
      </c>
      <c r="F90" t="s">
        <v>8</v>
      </c>
      <c r="G90" s="2">
        <v>2014.3500000000006</v>
      </c>
    </row>
    <row r="91" spans="2:7" x14ac:dyDescent="0.25">
      <c r="B91" s="1">
        <v>43318</v>
      </c>
      <c r="C91">
        <v>2</v>
      </c>
      <c r="D91">
        <f t="shared" si="7"/>
        <v>15</v>
      </c>
      <c r="E91" t="s">
        <v>9</v>
      </c>
      <c r="F91" t="s">
        <v>8</v>
      </c>
      <c r="G91" s="2">
        <v>2013.3000000000006</v>
      </c>
    </row>
    <row r="92" spans="2:7" x14ac:dyDescent="0.25">
      <c r="B92" s="1">
        <v>43318</v>
      </c>
      <c r="C92">
        <v>2</v>
      </c>
      <c r="D92">
        <f t="shared" si="7"/>
        <v>18</v>
      </c>
      <c r="E92" t="s">
        <v>9</v>
      </c>
      <c r="F92" t="s">
        <v>8</v>
      </c>
      <c r="G92" s="2">
        <v>2012.2500000000007</v>
      </c>
    </row>
    <row r="93" spans="2:7" x14ac:dyDescent="0.25">
      <c r="B93" s="1">
        <v>43318</v>
      </c>
      <c r="C93">
        <v>2</v>
      </c>
      <c r="D93">
        <f t="shared" si="7"/>
        <v>21</v>
      </c>
      <c r="E93" t="s">
        <v>9</v>
      </c>
      <c r="F93" t="s">
        <v>8</v>
      </c>
      <c r="G93" s="2">
        <v>2011.2000000000007</v>
      </c>
    </row>
    <row r="94" spans="2:7" x14ac:dyDescent="0.25">
      <c r="B94" s="1">
        <v>43318</v>
      </c>
      <c r="C94">
        <v>2</v>
      </c>
      <c r="D94">
        <f t="shared" si="7"/>
        <v>24</v>
      </c>
      <c r="E94" t="s">
        <v>9</v>
      </c>
      <c r="F94" t="s">
        <v>8</v>
      </c>
      <c r="G94" s="2">
        <v>2010.1500000000008</v>
      </c>
    </row>
    <row r="95" spans="2:7" x14ac:dyDescent="0.25">
      <c r="B95" s="1">
        <v>43318</v>
      </c>
      <c r="C95">
        <v>2</v>
      </c>
      <c r="D95">
        <f t="shared" si="7"/>
        <v>27</v>
      </c>
      <c r="E95" t="s">
        <v>9</v>
      </c>
      <c r="F95" t="s">
        <v>8</v>
      </c>
      <c r="G95" s="2">
        <v>2009.1000000000008</v>
      </c>
    </row>
    <row r="96" spans="2:7" x14ac:dyDescent="0.25">
      <c r="B96" s="1">
        <v>43318</v>
      </c>
      <c r="C96">
        <v>2</v>
      </c>
      <c r="D96">
        <f t="shared" si="7"/>
        <v>30</v>
      </c>
      <c r="E96" t="s">
        <v>9</v>
      </c>
      <c r="F96" t="s">
        <v>8</v>
      </c>
      <c r="G96" s="2">
        <v>2011.0500000000009</v>
      </c>
    </row>
    <row r="97" spans="2:7" x14ac:dyDescent="0.25">
      <c r="B97" s="1">
        <v>43318</v>
      </c>
      <c r="C97">
        <v>2</v>
      </c>
      <c r="D97">
        <f t="shared" si="7"/>
        <v>33</v>
      </c>
      <c r="E97" t="s">
        <v>9</v>
      </c>
      <c r="F97" t="s">
        <v>8</v>
      </c>
      <c r="G97" s="2">
        <v>2013.0000000000009</v>
      </c>
    </row>
    <row r="98" spans="2:7" x14ac:dyDescent="0.25">
      <c r="B98" s="1">
        <v>43318</v>
      </c>
      <c r="C98">
        <v>2</v>
      </c>
      <c r="D98">
        <f t="shared" si="7"/>
        <v>36</v>
      </c>
      <c r="E98" t="s">
        <v>9</v>
      </c>
      <c r="F98" t="s">
        <v>8</v>
      </c>
      <c r="G98" s="2">
        <v>2014.950000000001</v>
      </c>
    </row>
    <row r="99" spans="2:7" x14ac:dyDescent="0.25">
      <c r="B99" s="1">
        <v>43318</v>
      </c>
      <c r="C99">
        <v>2</v>
      </c>
      <c r="D99">
        <f t="shared" si="7"/>
        <v>39</v>
      </c>
      <c r="E99" t="s">
        <v>9</v>
      </c>
      <c r="F99" t="s">
        <v>8</v>
      </c>
      <c r="G99" s="2">
        <v>2016.900000000001</v>
      </c>
    </row>
    <row r="100" spans="2:7" x14ac:dyDescent="0.25">
      <c r="B100" s="1">
        <v>43318</v>
      </c>
      <c r="C100">
        <v>2</v>
      </c>
      <c r="D100">
        <f t="shared" si="7"/>
        <v>42</v>
      </c>
      <c r="E100" t="s">
        <v>9</v>
      </c>
      <c r="F100" t="s">
        <v>8</v>
      </c>
      <c r="G100" s="2">
        <v>2018.850000000001</v>
      </c>
    </row>
    <row r="101" spans="2:7" x14ac:dyDescent="0.25">
      <c r="B101" s="1">
        <v>43318</v>
      </c>
      <c r="C101">
        <v>2</v>
      </c>
      <c r="D101">
        <f t="shared" ref="D101:D105" si="8">+D100+3</f>
        <v>45</v>
      </c>
      <c r="E101" t="s">
        <v>9</v>
      </c>
      <c r="F101" t="s">
        <v>8</v>
      </c>
      <c r="G101" s="2">
        <v>2020.8000000000011</v>
      </c>
    </row>
    <row r="102" spans="2:7" x14ac:dyDescent="0.25">
      <c r="B102" s="1">
        <v>43318</v>
      </c>
      <c r="C102">
        <v>2</v>
      </c>
      <c r="D102">
        <f t="shared" si="8"/>
        <v>48</v>
      </c>
      <c r="E102" t="s">
        <v>9</v>
      </c>
      <c r="F102" t="s">
        <v>8</v>
      </c>
      <c r="G102" s="2">
        <v>2022.7500000000011</v>
      </c>
    </row>
    <row r="103" spans="2:7" x14ac:dyDescent="0.25">
      <c r="B103" s="1">
        <v>43318</v>
      </c>
      <c r="C103">
        <v>2</v>
      </c>
      <c r="D103">
        <f t="shared" si="8"/>
        <v>51</v>
      </c>
      <c r="E103" t="s">
        <v>9</v>
      </c>
      <c r="F103" t="s">
        <v>8</v>
      </c>
      <c r="G103" s="2">
        <v>2024.7000000000012</v>
      </c>
    </row>
    <row r="104" spans="2:7" x14ac:dyDescent="0.25">
      <c r="B104" s="1">
        <v>43318</v>
      </c>
      <c r="C104">
        <v>2</v>
      </c>
      <c r="D104">
        <f t="shared" si="8"/>
        <v>54</v>
      </c>
      <c r="E104" t="s">
        <v>9</v>
      </c>
      <c r="F104" t="s">
        <v>8</v>
      </c>
      <c r="G104" s="2">
        <v>2026.6500000000012</v>
      </c>
    </row>
    <row r="105" spans="2:7" x14ac:dyDescent="0.25">
      <c r="B105" s="1">
        <v>43318</v>
      </c>
      <c r="C105">
        <v>2</v>
      </c>
      <c r="D105">
        <f t="shared" si="8"/>
        <v>57</v>
      </c>
      <c r="E105" t="s">
        <v>9</v>
      </c>
      <c r="F105" t="s">
        <v>8</v>
      </c>
      <c r="G105" s="2">
        <v>2028.6000000000013</v>
      </c>
    </row>
    <row r="106" spans="2:7" x14ac:dyDescent="0.25">
      <c r="B106" s="1">
        <v>43318</v>
      </c>
      <c r="C106">
        <v>3</v>
      </c>
      <c r="D106">
        <v>0</v>
      </c>
      <c r="E106" t="s">
        <v>9</v>
      </c>
      <c r="F106" t="s">
        <v>8</v>
      </c>
      <c r="G106" s="2">
        <v>2020.8000000000011</v>
      </c>
    </row>
    <row r="107" spans="2:7" x14ac:dyDescent="0.25">
      <c r="B107" s="1">
        <v>43318</v>
      </c>
      <c r="C107">
        <v>3</v>
      </c>
      <c r="D107">
        <f>+D106+3</f>
        <v>3</v>
      </c>
      <c r="E107" t="s">
        <v>9</v>
      </c>
      <c r="F107" t="s">
        <v>8</v>
      </c>
      <c r="G107" s="2">
        <v>2022.7500000000011</v>
      </c>
    </row>
    <row r="108" spans="2:7" x14ac:dyDescent="0.25">
      <c r="B108" s="1">
        <v>43318</v>
      </c>
      <c r="C108">
        <v>3</v>
      </c>
      <c r="D108">
        <f t="shared" ref="D108:D116" si="9">+D107+3</f>
        <v>6</v>
      </c>
      <c r="E108" t="s">
        <v>9</v>
      </c>
      <c r="F108" t="s">
        <v>8</v>
      </c>
      <c r="G108" s="2">
        <v>2024.7000000000012</v>
      </c>
    </row>
    <row r="109" spans="2:7" x14ac:dyDescent="0.25">
      <c r="B109" s="1">
        <v>43318</v>
      </c>
      <c r="C109">
        <v>3</v>
      </c>
      <c r="D109">
        <f t="shared" si="9"/>
        <v>9</v>
      </c>
      <c r="E109" t="s">
        <v>9</v>
      </c>
      <c r="F109" t="s">
        <v>8</v>
      </c>
      <c r="G109" s="2">
        <v>2026.6500000000012</v>
      </c>
    </row>
    <row r="110" spans="2:7" x14ac:dyDescent="0.25">
      <c r="B110" s="1">
        <v>43318</v>
      </c>
      <c r="C110">
        <v>3</v>
      </c>
      <c r="D110">
        <f t="shared" si="9"/>
        <v>12</v>
      </c>
      <c r="E110" t="s">
        <v>9</v>
      </c>
      <c r="F110" t="s">
        <v>8</v>
      </c>
      <c r="G110" s="2">
        <v>2028.6000000000013</v>
      </c>
    </row>
    <row r="111" spans="2:7" x14ac:dyDescent="0.25">
      <c r="B111" s="1">
        <v>43318</v>
      </c>
      <c r="C111">
        <v>3</v>
      </c>
      <c r="D111">
        <f t="shared" si="9"/>
        <v>15</v>
      </c>
      <c r="E111" t="s">
        <v>9</v>
      </c>
      <c r="F111" t="s">
        <v>8</v>
      </c>
      <c r="G111" s="2">
        <v>2030.5500000000013</v>
      </c>
    </row>
    <row r="112" spans="2:7" x14ac:dyDescent="0.25">
      <c r="B112" s="1">
        <v>43318</v>
      </c>
      <c r="C112">
        <v>3</v>
      </c>
      <c r="D112">
        <f t="shared" si="9"/>
        <v>18</v>
      </c>
      <c r="E112" t="s">
        <v>9</v>
      </c>
      <c r="F112" t="s">
        <v>8</v>
      </c>
      <c r="G112" s="2">
        <v>2032.5000000000014</v>
      </c>
    </row>
    <row r="113" spans="2:7" x14ac:dyDescent="0.25">
      <c r="B113" s="1">
        <v>43318</v>
      </c>
      <c r="C113">
        <v>3</v>
      </c>
      <c r="D113">
        <f t="shared" si="9"/>
        <v>21</v>
      </c>
      <c r="E113" t="s">
        <v>9</v>
      </c>
      <c r="F113" t="s">
        <v>8</v>
      </c>
      <c r="G113" s="2">
        <v>2034.4500000000014</v>
      </c>
    </row>
    <row r="114" spans="2:7" x14ac:dyDescent="0.25">
      <c r="B114" s="1">
        <v>43318</v>
      </c>
      <c r="C114">
        <v>3</v>
      </c>
      <c r="D114">
        <f t="shared" si="9"/>
        <v>24</v>
      </c>
      <c r="E114" t="s">
        <v>9</v>
      </c>
      <c r="F114" t="s">
        <v>8</v>
      </c>
      <c r="G114" s="2">
        <v>2036.4000000000015</v>
      </c>
    </row>
    <row r="115" spans="2:7" x14ac:dyDescent="0.25">
      <c r="B115" s="1">
        <v>43318</v>
      </c>
      <c r="C115">
        <v>3</v>
      </c>
      <c r="D115">
        <f t="shared" si="9"/>
        <v>27</v>
      </c>
      <c r="E115" t="s">
        <v>9</v>
      </c>
      <c r="F115" t="s">
        <v>8</v>
      </c>
      <c r="G115" s="2">
        <v>2038.3500000000015</v>
      </c>
    </row>
    <row r="116" spans="2:7" x14ac:dyDescent="0.25">
      <c r="B116" s="1">
        <v>43318</v>
      </c>
      <c r="C116">
        <v>3</v>
      </c>
      <c r="D116">
        <f t="shared" si="9"/>
        <v>30</v>
      </c>
      <c r="E116" t="s">
        <v>9</v>
      </c>
      <c r="F116" t="s">
        <v>8</v>
      </c>
      <c r="G116" s="2">
        <v>2040.3000000000015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0"/>
  <sheetViews>
    <sheetView topLeftCell="A53" workbookViewId="0">
      <selection activeCell="G83" sqref="G83"/>
    </sheetView>
  </sheetViews>
  <sheetFormatPr defaultRowHeight="15" x14ac:dyDescent="0.25"/>
  <cols>
    <col min="2" max="2" width="8.85546875" bestFit="1" customWidth="1"/>
    <col min="3" max="3" width="5.85546875" bestFit="1" customWidth="1"/>
    <col min="4" max="4" width="7.5703125" bestFit="1" customWidth="1"/>
    <col min="5" max="5" width="14.85546875" customWidth="1"/>
    <col min="6" max="6" width="17.7109375" customWidth="1"/>
    <col min="7" max="7" width="15.42578125" bestFit="1" customWidth="1"/>
  </cols>
  <sheetData>
    <row r="3" spans="2:7" ht="14.45" x14ac:dyDescent="0.35">
      <c r="B3" s="3" t="s">
        <v>2</v>
      </c>
      <c r="C3" s="3" t="s">
        <v>5</v>
      </c>
      <c r="D3" s="3" t="s">
        <v>6</v>
      </c>
      <c r="E3" s="3" t="s">
        <v>0</v>
      </c>
      <c r="F3" s="3" t="s">
        <v>4</v>
      </c>
      <c r="G3" t="s">
        <v>7</v>
      </c>
    </row>
    <row r="5" spans="2:7" ht="14.45" x14ac:dyDescent="0.35">
      <c r="B5" s="1">
        <v>43318</v>
      </c>
      <c r="C5">
        <v>9</v>
      </c>
      <c r="D5">
        <v>15</v>
      </c>
      <c r="E5" t="s">
        <v>1</v>
      </c>
      <c r="F5" t="s">
        <v>3</v>
      </c>
      <c r="G5" s="2">
        <v>2185.5500000000002</v>
      </c>
    </row>
    <row r="6" spans="2:7" ht="14.45" x14ac:dyDescent="0.35">
      <c r="B6" s="1">
        <v>43318</v>
      </c>
      <c r="C6">
        <v>9</v>
      </c>
      <c r="D6">
        <f>+D5+4</f>
        <v>19</v>
      </c>
      <c r="E6" t="s">
        <v>1</v>
      </c>
      <c r="F6" t="s">
        <v>3</v>
      </c>
      <c r="G6" s="2">
        <v>2186.2000000000003</v>
      </c>
    </row>
    <row r="7" spans="2:7" ht="14.45" x14ac:dyDescent="0.35">
      <c r="B7" s="1">
        <v>43318</v>
      </c>
      <c r="C7">
        <v>9</v>
      </c>
      <c r="D7">
        <f t="shared" ref="D7:D55" si="0">+D6+4</f>
        <v>23</v>
      </c>
      <c r="E7" t="s">
        <v>1</v>
      </c>
      <c r="F7" t="s">
        <v>3</v>
      </c>
      <c r="G7" s="2">
        <v>2186.8500000000004</v>
      </c>
    </row>
    <row r="8" spans="2:7" ht="14.45" x14ac:dyDescent="0.35">
      <c r="B8" s="1">
        <v>43318</v>
      </c>
      <c r="C8">
        <v>9</v>
      </c>
      <c r="D8">
        <f t="shared" si="0"/>
        <v>27</v>
      </c>
      <c r="E8" t="s">
        <v>1</v>
      </c>
      <c r="F8" t="s">
        <v>3</v>
      </c>
      <c r="G8" s="2">
        <v>2187.5000000000005</v>
      </c>
    </row>
    <row r="9" spans="2:7" ht="14.45" x14ac:dyDescent="0.35">
      <c r="B9" s="1">
        <v>43318</v>
      </c>
      <c r="C9">
        <v>9</v>
      </c>
      <c r="D9">
        <f t="shared" si="0"/>
        <v>31</v>
      </c>
      <c r="E9" t="s">
        <v>1</v>
      </c>
      <c r="F9" t="s">
        <v>3</v>
      </c>
      <c r="G9" s="2">
        <v>2188.1500000000005</v>
      </c>
    </row>
    <row r="10" spans="2:7" ht="14.45" x14ac:dyDescent="0.35">
      <c r="B10" s="1">
        <v>43318</v>
      </c>
      <c r="C10">
        <v>9</v>
      </c>
      <c r="D10">
        <f t="shared" si="0"/>
        <v>35</v>
      </c>
      <c r="E10" t="s">
        <v>1</v>
      </c>
      <c r="F10" t="s">
        <v>3</v>
      </c>
      <c r="G10" s="2">
        <v>2188.8000000000006</v>
      </c>
    </row>
    <row r="11" spans="2:7" ht="14.45" x14ac:dyDescent="0.35">
      <c r="B11" s="1">
        <v>43318</v>
      </c>
      <c r="C11">
        <v>9</v>
      </c>
      <c r="D11">
        <f t="shared" si="0"/>
        <v>39</v>
      </c>
      <c r="E11" t="s">
        <v>1</v>
      </c>
      <c r="F11" t="s">
        <v>3</v>
      </c>
      <c r="G11" s="2">
        <v>2189.4500000000007</v>
      </c>
    </row>
    <row r="12" spans="2:7" ht="14.45" x14ac:dyDescent="0.35">
      <c r="B12" s="1">
        <v>43318</v>
      </c>
      <c r="C12">
        <v>9</v>
      </c>
      <c r="D12">
        <f t="shared" si="0"/>
        <v>43</v>
      </c>
      <c r="E12" t="s">
        <v>1</v>
      </c>
      <c r="F12" t="s">
        <v>3</v>
      </c>
      <c r="G12" s="2">
        <v>2190.1000000000008</v>
      </c>
    </row>
    <row r="13" spans="2:7" ht="14.45" x14ac:dyDescent="0.35">
      <c r="B13" s="1">
        <v>43318</v>
      </c>
      <c r="C13">
        <v>9</v>
      </c>
      <c r="D13">
        <f t="shared" si="0"/>
        <v>47</v>
      </c>
      <c r="E13" t="s">
        <v>1</v>
      </c>
      <c r="F13" t="s">
        <v>3</v>
      </c>
      <c r="G13" s="2">
        <v>2190.7500000000009</v>
      </c>
    </row>
    <row r="14" spans="2:7" ht="14.45" x14ac:dyDescent="0.35">
      <c r="B14" s="1">
        <v>43318</v>
      </c>
      <c r="C14">
        <v>9</v>
      </c>
      <c r="D14">
        <f t="shared" si="0"/>
        <v>51</v>
      </c>
      <c r="E14" t="s">
        <v>1</v>
      </c>
      <c r="F14" t="s">
        <v>3</v>
      </c>
      <c r="G14" s="2">
        <v>2191.400000000001</v>
      </c>
    </row>
    <row r="15" spans="2:7" ht="14.45" x14ac:dyDescent="0.35">
      <c r="B15" s="1">
        <v>43318</v>
      </c>
      <c r="C15">
        <v>9</v>
      </c>
      <c r="D15">
        <f t="shared" si="0"/>
        <v>55</v>
      </c>
      <c r="E15" t="s">
        <v>1</v>
      </c>
      <c r="F15" t="s">
        <v>3</v>
      </c>
      <c r="G15" s="2">
        <v>2192.0500000000011</v>
      </c>
    </row>
    <row r="16" spans="2:7" ht="14.45" x14ac:dyDescent="0.35">
      <c r="B16" s="1">
        <v>43318</v>
      </c>
      <c r="C16">
        <v>9</v>
      </c>
      <c r="D16">
        <f t="shared" si="0"/>
        <v>59</v>
      </c>
      <c r="E16" t="s">
        <v>1</v>
      </c>
      <c r="F16" t="s">
        <v>3</v>
      </c>
      <c r="G16" s="2">
        <v>2192.7000000000012</v>
      </c>
    </row>
    <row r="17" spans="2:7" ht="14.45" x14ac:dyDescent="0.35">
      <c r="B17" s="1">
        <v>43318</v>
      </c>
      <c r="C17">
        <v>10</v>
      </c>
      <c r="D17">
        <v>0</v>
      </c>
      <c r="E17" t="s">
        <v>1</v>
      </c>
      <c r="F17" t="s">
        <v>3</v>
      </c>
      <c r="G17" s="2">
        <v>2193.3500000000013</v>
      </c>
    </row>
    <row r="18" spans="2:7" ht="14.45" x14ac:dyDescent="0.35">
      <c r="B18" s="1">
        <v>43318</v>
      </c>
      <c r="C18">
        <v>10</v>
      </c>
      <c r="D18">
        <f t="shared" si="0"/>
        <v>4</v>
      </c>
      <c r="E18" t="s">
        <v>1</v>
      </c>
      <c r="F18" t="s">
        <v>3</v>
      </c>
      <c r="G18" s="2">
        <v>2194.0000000000014</v>
      </c>
    </row>
    <row r="19" spans="2:7" ht="14.45" x14ac:dyDescent="0.35">
      <c r="B19" s="1">
        <v>43318</v>
      </c>
      <c r="C19">
        <v>10</v>
      </c>
      <c r="D19">
        <f t="shared" si="0"/>
        <v>8</v>
      </c>
      <c r="E19" t="s">
        <v>1</v>
      </c>
      <c r="F19" t="s">
        <v>3</v>
      </c>
      <c r="G19" s="2">
        <v>2194.6500000000015</v>
      </c>
    </row>
    <row r="20" spans="2:7" ht="14.45" x14ac:dyDescent="0.35">
      <c r="B20" s="1">
        <v>43318</v>
      </c>
      <c r="C20">
        <v>10</v>
      </c>
      <c r="D20">
        <f t="shared" si="0"/>
        <v>12</v>
      </c>
      <c r="E20" t="s">
        <v>1</v>
      </c>
      <c r="F20" t="s">
        <v>3</v>
      </c>
      <c r="G20" s="2">
        <v>2194.4000000000015</v>
      </c>
    </row>
    <row r="21" spans="2:7" ht="14.45" x14ac:dyDescent="0.35">
      <c r="B21" s="1">
        <v>43318</v>
      </c>
      <c r="C21">
        <v>10</v>
      </c>
      <c r="D21">
        <f t="shared" si="0"/>
        <v>16</v>
      </c>
      <c r="E21" t="s">
        <v>1</v>
      </c>
      <c r="F21" t="s">
        <v>3</v>
      </c>
      <c r="G21" s="2">
        <v>2194.1500000000015</v>
      </c>
    </row>
    <row r="22" spans="2:7" x14ac:dyDescent="0.25">
      <c r="B22" s="1">
        <v>43318</v>
      </c>
      <c r="C22">
        <v>10</v>
      </c>
      <c r="D22">
        <f t="shared" si="0"/>
        <v>20</v>
      </c>
      <c r="E22" t="s">
        <v>1</v>
      </c>
      <c r="F22" t="s">
        <v>3</v>
      </c>
      <c r="G22" s="2">
        <v>2193.9000000000015</v>
      </c>
    </row>
    <row r="23" spans="2:7" x14ac:dyDescent="0.25">
      <c r="B23" s="1">
        <v>43318</v>
      </c>
      <c r="C23">
        <v>10</v>
      </c>
      <c r="D23">
        <f t="shared" si="0"/>
        <v>24</v>
      </c>
      <c r="E23" t="s">
        <v>1</v>
      </c>
      <c r="F23" t="s">
        <v>3</v>
      </c>
      <c r="G23" s="2">
        <v>2193.6500000000015</v>
      </c>
    </row>
    <row r="24" spans="2:7" x14ac:dyDescent="0.25">
      <c r="B24" s="1">
        <v>43318</v>
      </c>
      <c r="C24">
        <v>10</v>
      </c>
      <c r="D24">
        <f t="shared" si="0"/>
        <v>28</v>
      </c>
      <c r="E24" t="s">
        <v>1</v>
      </c>
      <c r="F24" t="s">
        <v>3</v>
      </c>
      <c r="G24" s="2">
        <v>2193.4000000000015</v>
      </c>
    </row>
    <row r="25" spans="2:7" x14ac:dyDescent="0.25">
      <c r="B25" s="1">
        <v>43318</v>
      </c>
      <c r="C25">
        <v>10</v>
      </c>
      <c r="D25">
        <f t="shared" si="0"/>
        <v>32</v>
      </c>
      <c r="E25" t="s">
        <v>1</v>
      </c>
      <c r="F25" t="s">
        <v>3</v>
      </c>
      <c r="G25" s="2">
        <v>2193.1500000000015</v>
      </c>
    </row>
    <row r="26" spans="2:7" x14ac:dyDescent="0.25">
      <c r="B26" s="1">
        <v>43318</v>
      </c>
      <c r="C26">
        <v>10</v>
      </c>
      <c r="D26">
        <f t="shared" si="0"/>
        <v>36</v>
      </c>
      <c r="E26" t="s">
        <v>1</v>
      </c>
      <c r="F26" t="s">
        <v>3</v>
      </c>
      <c r="G26" s="2">
        <v>2192.9000000000015</v>
      </c>
    </row>
    <row r="27" spans="2:7" x14ac:dyDescent="0.25">
      <c r="B27" s="1">
        <v>43318</v>
      </c>
      <c r="C27">
        <v>10</v>
      </c>
      <c r="D27">
        <f t="shared" si="0"/>
        <v>40</v>
      </c>
      <c r="E27" t="s">
        <v>1</v>
      </c>
      <c r="F27" t="s">
        <v>3</v>
      </c>
      <c r="G27" s="2">
        <v>2192.6500000000015</v>
      </c>
    </row>
    <row r="28" spans="2:7" x14ac:dyDescent="0.25">
      <c r="B28" s="1">
        <v>43318</v>
      </c>
      <c r="C28">
        <v>10</v>
      </c>
      <c r="D28">
        <f t="shared" si="0"/>
        <v>44</v>
      </c>
      <c r="E28" t="s">
        <v>1</v>
      </c>
      <c r="F28" t="s">
        <v>3</v>
      </c>
      <c r="G28" s="2">
        <v>2192.4000000000015</v>
      </c>
    </row>
    <row r="29" spans="2:7" x14ac:dyDescent="0.25">
      <c r="B29" s="1">
        <v>43318</v>
      </c>
      <c r="C29">
        <v>10</v>
      </c>
      <c r="D29">
        <f t="shared" si="0"/>
        <v>48</v>
      </c>
      <c r="E29" t="s">
        <v>1</v>
      </c>
      <c r="F29" t="s">
        <v>3</v>
      </c>
      <c r="G29" s="2">
        <v>2192.1500000000015</v>
      </c>
    </row>
    <row r="30" spans="2:7" x14ac:dyDescent="0.25">
      <c r="B30" s="1">
        <v>43318</v>
      </c>
      <c r="C30">
        <v>10</v>
      </c>
      <c r="D30">
        <f t="shared" si="0"/>
        <v>52</v>
      </c>
      <c r="E30" t="s">
        <v>1</v>
      </c>
      <c r="F30" t="s">
        <v>3</v>
      </c>
      <c r="G30" s="2">
        <v>2191.9000000000015</v>
      </c>
    </row>
    <row r="31" spans="2:7" x14ac:dyDescent="0.25">
      <c r="B31" s="1">
        <v>43318</v>
      </c>
      <c r="C31">
        <v>10</v>
      </c>
      <c r="D31">
        <f t="shared" si="0"/>
        <v>56</v>
      </c>
      <c r="E31" t="s">
        <v>1</v>
      </c>
      <c r="F31" t="s">
        <v>3</v>
      </c>
      <c r="G31" s="2">
        <v>2191.6500000000015</v>
      </c>
    </row>
    <row r="32" spans="2:7" x14ac:dyDescent="0.25">
      <c r="B32" s="1">
        <v>43318</v>
      </c>
      <c r="C32">
        <v>11</v>
      </c>
      <c r="D32">
        <v>0</v>
      </c>
      <c r="E32" t="s">
        <v>1</v>
      </c>
      <c r="F32" t="s">
        <v>3</v>
      </c>
      <c r="G32" s="2">
        <v>2191.4000000000015</v>
      </c>
    </row>
    <row r="33" spans="2:7" x14ac:dyDescent="0.25">
      <c r="B33" s="1">
        <v>43318</v>
      </c>
      <c r="C33">
        <v>11</v>
      </c>
      <c r="D33">
        <f t="shared" si="0"/>
        <v>4</v>
      </c>
      <c r="E33" t="s">
        <v>1</v>
      </c>
      <c r="F33" t="s">
        <v>3</v>
      </c>
      <c r="G33" s="2">
        <v>2191.1500000000015</v>
      </c>
    </row>
    <row r="34" spans="2:7" x14ac:dyDescent="0.25">
      <c r="B34" s="1">
        <v>43318</v>
      </c>
      <c r="C34">
        <v>11</v>
      </c>
      <c r="D34">
        <f t="shared" si="0"/>
        <v>8</v>
      </c>
      <c r="E34" t="s">
        <v>1</v>
      </c>
      <c r="F34" t="s">
        <v>3</v>
      </c>
      <c r="G34" s="2">
        <v>2192.0000000000014</v>
      </c>
    </row>
    <row r="35" spans="2:7" x14ac:dyDescent="0.25">
      <c r="B35" s="1">
        <v>43318</v>
      </c>
      <c r="C35">
        <v>11</v>
      </c>
      <c r="D35">
        <f t="shared" si="0"/>
        <v>12</v>
      </c>
      <c r="E35" t="s">
        <v>1</v>
      </c>
      <c r="F35" t="s">
        <v>3</v>
      </c>
      <c r="G35" s="2">
        <v>2192.8500000000013</v>
      </c>
    </row>
    <row r="36" spans="2:7" x14ac:dyDescent="0.25">
      <c r="B36" s="1">
        <v>43318</v>
      </c>
      <c r="C36">
        <v>11</v>
      </c>
      <c r="D36">
        <f t="shared" si="0"/>
        <v>16</v>
      </c>
      <c r="E36" t="s">
        <v>1</v>
      </c>
      <c r="F36" t="s">
        <v>3</v>
      </c>
      <c r="G36" s="2">
        <v>2193.7000000000012</v>
      </c>
    </row>
    <row r="37" spans="2:7" x14ac:dyDescent="0.25">
      <c r="B37" s="1">
        <v>43318</v>
      </c>
      <c r="C37">
        <v>11</v>
      </c>
      <c r="D37">
        <f t="shared" si="0"/>
        <v>20</v>
      </c>
      <c r="E37" t="s">
        <v>1</v>
      </c>
      <c r="F37" t="s">
        <v>3</v>
      </c>
      <c r="G37" s="2">
        <v>2194.5500000000011</v>
      </c>
    </row>
    <row r="38" spans="2:7" x14ac:dyDescent="0.25">
      <c r="B38" s="1">
        <v>43318</v>
      </c>
      <c r="C38">
        <v>11</v>
      </c>
      <c r="D38">
        <f t="shared" si="0"/>
        <v>24</v>
      </c>
      <c r="E38" t="s">
        <v>1</v>
      </c>
      <c r="F38" t="s">
        <v>3</v>
      </c>
      <c r="G38" s="2">
        <v>2195.400000000001</v>
      </c>
    </row>
    <row r="39" spans="2:7" x14ac:dyDescent="0.25">
      <c r="B39" s="1">
        <v>43318</v>
      </c>
      <c r="C39">
        <v>11</v>
      </c>
      <c r="D39">
        <f t="shared" si="0"/>
        <v>28</v>
      </c>
      <c r="E39" t="s">
        <v>1</v>
      </c>
      <c r="F39" t="s">
        <v>3</v>
      </c>
      <c r="G39" s="2">
        <v>2196.2500000000009</v>
      </c>
    </row>
    <row r="40" spans="2:7" x14ac:dyDescent="0.25">
      <c r="B40" s="1">
        <v>43318</v>
      </c>
      <c r="C40">
        <v>11</v>
      </c>
      <c r="D40">
        <f t="shared" si="0"/>
        <v>32</v>
      </c>
      <c r="E40" t="s">
        <v>1</v>
      </c>
      <c r="F40" t="s">
        <v>3</v>
      </c>
      <c r="G40" s="2">
        <v>2197.1000000000008</v>
      </c>
    </row>
    <row r="41" spans="2:7" x14ac:dyDescent="0.25">
      <c r="B41" s="1">
        <v>43318</v>
      </c>
      <c r="C41">
        <v>11</v>
      </c>
      <c r="D41">
        <f t="shared" si="0"/>
        <v>36</v>
      </c>
      <c r="E41" t="s">
        <v>1</v>
      </c>
      <c r="F41" t="s">
        <v>3</v>
      </c>
      <c r="G41" s="2">
        <v>2198.9500000000007</v>
      </c>
    </row>
    <row r="42" spans="2:7" x14ac:dyDescent="0.25">
      <c r="B42" s="1">
        <v>43318</v>
      </c>
      <c r="C42">
        <v>11</v>
      </c>
      <c r="D42">
        <f t="shared" si="0"/>
        <v>40</v>
      </c>
      <c r="E42" t="s">
        <v>1</v>
      </c>
      <c r="F42" t="s">
        <v>3</v>
      </c>
      <c r="G42" s="2">
        <v>2200.8000000000006</v>
      </c>
    </row>
    <row r="43" spans="2:7" x14ac:dyDescent="0.25">
      <c r="B43" s="1">
        <v>43318</v>
      </c>
      <c r="C43">
        <v>11</v>
      </c>
      <c r="D43">
        <f t="shared" si="0"/>
        <v>44</v>
      </c>
      <c r="E43" t="s">
        <v>1</v>
      </c>
      <c r="F43" t="s">
        <v>3</v>
      </c>
      <c r="G43" s="2">
        <v>2202.6500000000005</v>
      </c>
    </row>
    <row r="44" spans="2:7" x14ac:dyDescent="0.25">
      <c r="B44" s="1">
        <v>43318</v>
      </c>
      <c r="C44">
        <v>11</v>
      </c>
      <c r="D44">
        <f t="shared" si="0"/>
        <v>48</v>
      </c>
      <c r="E44" t="s">
        <v>1</v>
      </c>
      <c r="F44" t="s">
        <v>3</v>
      </c>
      <c r="G44" s="2">
        <v>2204.5000000000005</v>
      </c>
    </row>
    <row r="45" spans="2:7" x14ac:dyDescent="0.25">
      <c r="B45" s="1">
        <v>43318</v>
      </c>
      <c r="C45">
        <v>11</v>
      </c>
      <c r="D45">
        <f t="shared" si="0"/>
        <v>52</v>
      </c>
      <c r="E45" t="s">
        <v>1</v>
      </c>
      <c r="F45" t="s">
        <v>3</v>
      </c>
      <c r="G45" s="2">
        <v>2206.3500000000004</v>
      </c>
    </row>
    <row r="46" spans="2:7" x14ac:dyDescent="0.25">
      <c r="B46" s="1">
        <v>43318</v>
      </c>
      <c r="C46">
        <v>11</v>
      </c>
      <c r="D46">
        <f t="shared" si="0"/>
        <v>56</v>
      </c>
      <c r="E46" t="s">
        <v>1</v>
      </c>
      <c r="F46" t="s">
        <v>3</v>
      </c>
      <c r="G46" s="2">
        <v>2208.2000000000003</v>
      </c>
    </row>
    <row r="47" spans="2:7" x14ac:dyDescent="0.25">
      <c r="B47" s="1">
        <v>43318</v>
      </c>
      <c r="C47">
        <v>12</v>
      </c>
      <c r="D47">
        <v>0</v>
      </c>
      <c r="E47" t="s">
        <v>1</v>
      </c>
      <c r="F47" t="s">
        <v>3</v>
      </c>
      <c r="G47" s="2">
        <v>2210.0500000000002</v>
      </c>
    </row>
    <row r="48" spans="2:7" x14ac:dyDescent="0.25">
      <c r="B48" s="1">
        <v>43318</v>
      </c>
      <c r="C48">
        <v>12</v>
      </c>
      <c r="D48">
        <f t="shared" si="0"/>
        <v>4</v>
      </c>
      <c r="E48" t="s">
        <v>1</v>
      </c>
      <c r="F48" t="s">
        <v>3</v>
      </c>
      <c r="G48" s="2">
        <v>2211.9</v>
      </c>
    </row>
    <row r="49" spans="2:7" x14ac:dyDescent="0.25">
      <c r="B49" s="1">
        <v>43318</v>
      </c>
      <c r="C49">
        <v>12</v>
      </c>
      <c r="D49">
        <f t="shared" si="0"/>
        <v>8</v>
      </c>
      <c r="E49" t="s">
        <v>1</v>
      </c>
      <c r="F49" t="s">
        <v>3</v>
      </c>
      <c r="G49" s="2">
        <v>2213.75</v>
      </c>
    </row>
    <row r="50" spans="2:7" x14ac:dyDescent="0.25">
      <c r="B50" s="1">
        <v>43318</v>
      </c>
      <c r="C50">
        <v>12</v>
      </c>
      <c r="D50">
        <f t="shared" si="0"/>
        <v>12</v>
      </c>
      <c r="E50" t="s">
        <v>1</v>
      </c>
      <c r="F50" t="s">
        <v>3</v>
      </c>
      <c r="G50" s="2">
        <v>2215.6</v>
      </c>
    </row>
    <row r="51" spans="2:7" x14ac:dyDescent="0.25">
      <c r="B51" s="1">
        <v>43318</v>
      </c>
      <c r="C51">
        <v>12</v>
      </c>
      <c r="D51">
        <f t="shared" si="0"/>
        <v>16</v>
      </c>
      <c r="E51" t="s">
        <v>1</v>
      </c>
      <c r="F51" t="s">
        <v>3</v>
      </c>
      <c r="G51" s="2">
        <v>2217.4499999999998</v>
      </c>
    </row>
    <row r="52" spans="2:7" x14ac:dyDescent="0.25">
      <c r="B52" s="1">
        <v>43318</v>
      </c>
      <c r="C52">
        <v>12</v>
      </c>
      <c r="D52">
        <f t="shared" si="0"/>
        <v>20</v>
      </c>
      <c r="E52" t="s">
        <v>1</v>
      </c>
      <c r="F52" t="s">
        <v>3</v>
      </c>
      <c r="G52" s="2">
        <v>2219.2999999999997</v>
      </c>
    </row>
    <row r="53" spans="2:7" x14ac:dyDescent="0.25">
      <c r="B53" s="1">
        <v>43318</v>
      </c>
      <c r="C53">
        <v>12</v>
      </c>
      <c r="D53">
        <f t="shared" si="0"/>
        <v>24</v>
      </c>
      <c r="E53" t="s">
        <v>1</v>
      </c>
      <c r="F53" t="s">
        <v>3</v>
      </c>
      <c r="G53" s="2">
        <v>2220.1499999999996</v>
      </c>
    </row>
    <row r="54" spans="2:7" x14ac:dyDescent="0.25">
      <c r="B54" s="1">
        <v>43318</v>
      </c>
      <c r="C54">
        <v>12</v>
      </c>
      <c r="D54">
        <f t="shared" si="0"/>
        <v>28</v>
      </c>
      <c r="E54" t="s">
        <v>1</v>
      </c>
      <c r="F54" t="s">
        <v>3</v>
      </c>
      <c r="G54" s="2">
        <v>2220.9999999999995</v>
      </c>
    </row>
    <row r="55" spans="2:7" x14ac:dyDescent="0.25">
      <c r="B55" s="1">
        <v>43318</v>
      </c>
      <c r="C55">
        <v>12</v>
      </c>
      <c r="D55">
        <f t="shared" si="0"/>
        <v>32</v>
      </c>
      <c r="E55" t="s">
        <v>1</v>
      </c>
      <c r="F55" t="s">
        <v>3</v>
      </c>
      <c r="G55" s="2">
        <v>2221.8499999999995</v>
      </c>
    </row>
    <row r="56" spans="2:7" x14ac:dyDescent="0.25">
      <c r="B56" s="1">
        <v>43318</v>
      </c>
      <c r="C56">
        <v>12</v>
      </c>
      <c r="D56">
        <f t="shared" ref="D56:D65" si="1">+D55+4</f>
        <v>36</v>
      </c>
      <c r="E56" t="s">
        <v>1</v>
      </c>
      <c r="F56" t="s">
        <v>3</v>
      </c>
      <c r="G56" s="2">
        <v>2222.6999999999994</v>
      </c>
    </row>
    <row r="57" spans="2:7" x14ac:dyDescent="0.25">
      <c r="B57" s="1">
        <v>43318</v>
      </c>
      <c r="C57">
        <v>12</v>
      </c>
      <c r="D57">
        <f t="shared" si="1"/>
        <v>40</v>
      </c>
      <c r="E57" t="s">
        <v>1</v>
      </c>
      <c r="F57" t="s">
        <v>3</v>
      </c>
      <c r="G57" s="2">
        <v>2223.5499999999993</v>
      </c>
    </row>
    <row r="58" spans="2:7" x14ac:dyDescent="0.25">
      <c r="B58" s="1">
        <v>43318</v>
      </c>
      <c r="C58">
        <v>12</v>
      </c>
      <c r="D58">
        <f t="shared" si="1"/>
        <v>44</v>
      </c>
      <c r="E58" t="s">
        <v>1</v>
      </c>
      <c r="F58" t="s">
        <v>3</v>
      </c>
      <c r="G58" s="2">
        <v>2223.1499999999992</v>
      </c>
    </row>
    <row r="59" spans="2:7" x14ac:dyDescent="0.25">
      <c r="B59" s="1">
        <v>43318</v>
      </c>
      <c r="C59">
        <v>12</v>
      </c>
      <c r="D59">
        <f t="shared" si="1"/>
        <v>48</v>
      </c>
      <c r="E59" t="s">
        <v>1</v>
      </c>
      <c r="F59" t="s">
        <v>3</v>
      </c>
      <c r="G59" s="2">
        <v>2223.2499999999991</v>
      </c>
    </row>
    <row r="60" spans="2:7" x14ac:dyDescent="0.25">
      <c r="B60" s="1">
        <v>43318</v>
      </c>
      <c r="C60">
        <v>12</v>
      </c>
      <c r="D60">
        <f t="shared" si="1"/>
        <v>52</v>
      </c>
      <c r="E60" t="s">
        <v>1</v>
      </c>
      <c r="F60" t="s">
        <v>3</v>
      </c>
      <c r="G60" s="2">
        <v>2223.349999999999</v>
      </c>
    </row>
    <row r="61" spans="2:7" x14ac:dyDescent="0.25">
      <c r="B61" s="1">
        <v>43318</v>
      </c>
      <c r="C61">
        <v>12</v>
      </c>
      <c r="D61">
        <f t="shared" si="1"/>
        <v>56</v>
      </c>
      <c r="E61" t="s">
        <v>1</v>
      </c>
      <c r="F61" t="s">
        <v>3</v>
      </c>
      <c r="G61" s="2">
        <v>2223.4499999999989</v>
      </c>
    </row>
    <row r="62" spans="2:7" x14ac:dyDescent="0.25">
      <c r="B62" s="1">
        <v>43318</v>
      </c>
      <c r="C62">
        <v>1</v>
      </c>
      <c r="D62">
        <v>0</v>
      </c>
      <c r="E62" t="s">
        <v>1</v>
      </c>
      <c r="F62" t="s">
        <v>3</v>
      </c>
      <c r="G62" s="2">
        <v>2223.5499999999988</v>
      </c>
    </row>
    <row r="63" spans="2:7" x14ac:dyDescent="0.25">
      <c r="B63" s="1">
        <v>43318</v>
      </c>
      <c r="C63">
        <v>1</v>
      </c>
      <c r="D63">
        <f t="shared" si="1"/>
        <v>4</v>
      </c>
      <c r="E63" t="s">
        <v>1</v>
      </c>
      <c r="F63" t="s">
        <v>3</v>
      </c>
      <c r="G63" s="2">
        <v>2223.6499999999987</v>
      </c>
    </row>
    <row r="64" spans="2:7" x14ac:dyDescent="0.25">
      <c r="B64" s="1">
        <v>43318</v>
      </c>
      <c r="C64">
        <v>1</v>
      </c>
      <c r="D64">
        <f t="shared" si="1"/>
        <v>8</v>
      </c>
      <c r="E64" t="s">
        <v>1</v>
      </c>
      <c r="F64" t="s">
        <v>3</v>
      </c>
      <c r="G64" s="2">
        <v>2223.7499999999986</v>
      </c>
    </row>
    <row r="65" spans="2:7" x14ac:dyDescent="0.25">
      <c r="B65" s="1">
        <v>43318</v>
      </c>
      <c r="C65">
        <v>1</v>
      </c>
      <c r="D65">
        <f t="shared" si="1"/>
        <v>12</v>
      </c>
      <c r="E65" t="s">
        <v>1</v>
      </c>
      <c r="F65" t="s">
        <v>3</v>
      </c>
      <c r="G65" s="2">
        <v>2223.8499999999985</v>
      </c>
    </row>
    <row r="66" spans="2:7" x14ac:dyDescent="0.25">
      <c r="B66" s="1">
        <v>43318</v>
      </c>
      <c r="C66">
        <v>1</v>
      </c>
      <c r="D66">
        <f t="shared" ref="D66:D99" si="2">+D65+4</f>
        <v>16</v>
      </c>
      <c r="E66" t="s">
        <v>1</v>
      </c>
      <c r="F66" t="s">
        <v>3</v>
      </c>
      <c r="G66" s="2">
        <v>2223.9499999999985</v>
      </c>
    </row>
    <row r="67" spans="2:7" x14ac:dyDescent="0.25">
      <c r="B67" s="1">
        <v>43318</v>
      </c>
      <c r="C67">
        <v>1</v>
      </c>
      <c r="D67">
        <f t="shared" si="2"/>
        <v>20</v>
      </c>
      <c r="E67" t="s">
        <v>1</v>
      </c>
      <c r="F67" t="s">
        <v>3</v>
      </c>
      <c r="G67" s="2">
        <v>2224.0499999999984</v>
      </c>
    </row>
    <row r="68" spans="2:7" x14ac:dyDescent="0.25">
      <c r="B68" s="1">
        <v>43318</v>
      </c>
      <c r="C68">
        <v>1</v>
      </c>
      <c r="D68">
        <f t="shared" si="2"/>
        <v>24</v>
      </c>
      <c r="E68" t="s">
        <v>1</v>
      </c>
      <c r="F68" t="s">
        <v>3</v>
      </c>
      <c r="G68" s="2">
        <v>2224.1499999999983</v>
      </c>
    </row>
    <row r="69" spans="2:7" x14ac:dyDescent="0.25">
      <c r="B69" s="1">
        <v>43318</v>
      </c>
      <c r="C69">
        <v>1</v>
      </c>
      <c r="D69">
        <f t="shared" si="2"/>
        <v>28</v>
      </c>
      <c r="E69" t="s">
        <v>1</v>
      </c>
      <c r="F69" t="s">
        <v>3</v>
      </c>
      <c r="G69" s="2">
        <v>2224.2499999999982</v>
      </c>
    </row>
    <row r="70" spans="2:7" x14ac:dyDescent="0.25">
      <c r="B70" s="1">
        <v>43318</v>
      </c>
      <c r="C70">
        <v>1</v>
      </c>
      <c r="D70">
        <f t="shared" si="2"/>
        <v>32</v>
      </c>
      <c r="E70" t="s">
        <v>1</v>
      </c>
      <c r="F70" t="s">
        <v>3</v>
      </c>
      <c r="G70" s="2">
        <v>2224.3499999999981</v>
      </c>
    </row>
    <row r="71" spans="2:7" x14ac:dyDescent="0.25">
      <c r="B71" s="1">
        <v>43318</v>
      </c>
      <c r="C71">
        <v>1</v>
      </c>
      <c r="D71">
        <f t="shared" si="2"/>
        <v>36</v>
      </c>
      <c r="E71" t="s">
        <v>1</v>
      </c>
      <c r="F71" t="s">
        <v>3</v>
      </c>
      <c r="G71" s="2">
        <v>2224.449999999998</v>
      </c>
    </row>
    <row r="72" spans="2:7" x14ac:dyDescent="0.25">
      <c r="B72" s="1">
        <v>43318</v>
      </c>
      <c r="C72">
        <v>1</v>
      </c>
      <c r="D72">
        <f t="shared" si="2"/>
        <v>40</v>
      </c>
      <c r="E72" t="s">
        <v>1</v>
      </c>
      <c r="F72" t="s">
        <v>3</v>
      </c>
      <c r="G72" s="2">
        <v>2224.5499999999979</v>
      </c>
    </row>
    <row r="73" spans="2:7" x14ac:dyDescent="0.25">
      <c r="B73" s="1">
        <v>43318</v>
      </c>
      <c r="C73">
        <v>1</v>
      </c>
      <c r="D73">
        <f t="shared" si="2"/>
        <v>44</v>
      </c>
      <c r="E73" t="s">
        <v>1</v>
      </c>
      <c r="F73" t="s">
        <v>3</v>
      </c>
      <c r="G73" s="2">
        <v>2224.3499999999981</v>
      </c>
    </row>
    <row r="74" spans="2:7" x14ac:dyDescent="0.25">
      <c r="B74" s="1">
        <v>43318</v>
      </c>
      <c r="C74">
        <v>1</v>
      </c>
      <c r="D74">
        <f t="shared" si="2"/>
        <v>48</v>
      </c>
      <c r="E74" t="s">
        <v>1</v>
      </c>
      <c r="F74" t="s">
        <v>3</v>
      </c>
      <c r="G74" s="2">
        <v>2224.1499999999983</v>
      </c>
    </row>
    <row r="75" spans="2:7" x14ac:dyDescent="0.25">
      <c r="B75" s="1">
        <v>43318</v>
      </c>
      <c r="C75">
        <v>1</v>
      </c>
      <c r="D75">
        <f t="shared" si="2"/>
        <v>52</v>
      </c>
      <c r="E75" t="s">
        <v>1</v>
      </c>
      <c r="F75" t="s">
        <v>3</v>
      </c>
      <c r="G75" s="2">
        <v>2223.9499999999985</v>
      </c>
    </row>
    <row r="76" spans="2:7" x14ac:dyDescent="0.25">
      <c r="B76" s="1">
        <v>43318</v>
      </c>
      <c r="C76">
        <v>1</v>
      </c>
      <c r="D76">
        <f t="shared" si="2"/>
        <v>56</v>
      </c>
      <c r="E76" t="s">
        <v>1</v>
      </c>
      <c r="F76" t="s">
        <v>3</v>
      </c>
      <c r="G76" s="2">
        <v>2224.1499999999983</v>
      </c>
    </row>
    <row r="77" spans="2:7" x14ac:dyDescent="0.25">
      <c r="B77" s="1">
        <v>43318</v>
      </c>
      <c r="C77">
        <v>2</v>
      </c>
      <c r="D77">
        <v>0</v>
      </c>
      <c r="E77" t="s">
        <v>1</v>
      </c>
      <c r="F77" t="s">
        <v>3</v>
      </c>
      <c r="G77" s="2">
        <v>2224.3499999999981</v>
      </c>
    </row>
    <row r="78" spans="2:7" x14ac:dyDescent="0.25">
      <c r="B78" s="1">
        <v>43318</v>
      </c>
      <c r="C78">
        <v>2</v>
      </c>
      <c r="D78">
        <f t="shared" si="2"/>
        <v>4</v>
      </c>
      <c r="E78" t="s">
        <v>1</v>
      </c>
      <c r="F78" t="s">
        <v>3</v>
      </c>
      <c r="G78" s="2">
        <v>2224.5499999999979</v>
      </c>
    </row>
    <row r="79" spans="2:7" x14ac:dyDescent="0.25">
      <c r="B79" s="1">
        <v>43318</v>
      </c>
      <c r="C79">
        <v>2</v>
      </c>
      <c r="D79">
        <f t="shared" si="2"/>
        <v>8</v>
      </c>
      <c r="E79" t="s">
        <v>1</v>
      </c>
      <c r="F79" t="s">
        <v>3</v>
      </c>
      <c r="G79" s="2">
        <v>2224.7499999999977</v>
      </c>
    </row>
    <row r="80" spans="2:7" x14ac:dyDescent="0.25">
      <c r="B80" s="1">
        <v>43318</v>
      </c>
      <c r="C80">
        <v>2</v>
      </c>
      <c r="D80">
        <f t="shared" si="2"/>
        <v>12</v>
      </c>
      <c r="E80" t="s">
        <v>1</v>
      </c>
      <c r="F80" t="s">
        <v>3</v>
      </c>
      <c r="G80" s="2">
        <v>2224.9499999999975</v>
      </c>
    </row>
    <row r="81" spans="2:7" x14ac:dyDescent="0.25">
      <c r="B81" s="1">
        <v>43318</v>
      </c>
      <c r="C81">
        <v>2</v>
      </c>
      <c r="D81">
        <f t="shared" si="2"/>
        <v>16</v>
      </c>
      <c r="E81" t="s">
        <v>1</v>
      </c>
      <c r="F81" t="s">
        <v>3</v>
      </c>
      <c r="G81" s="2">
        <v>2225.1499999999974</v>
      </c>
    </row>
    <row r="82" spans="2:7" x14ac:dyDescent="0.25">
      <c r="B82" s="1">
        <v>43318</v>
      </c>
      <c r="C82">
        <v>2</v>
      </c>
      <c r="D82">
        <f t="shared" si="2"/>
        <v>20</v>
      </c>
      <c r="E82" t="s">
        <v>1</v>
      </c>
      <c r="F82" t="s">
        <v>3</v>
      </c>
      <c r="G82" s="2">
        <v>2225.3499999999972</v>
      </c>
    </row>
    <row r="83" spans="2:7" x14ac:dyDescent="0.25">
      <c r="B83" s="1">
        <v>43318</v>
      </c>
      <c r="C83">
        <v>2</v>
      </c>
      <c r="D83">
        <f t="shared" si="2"/>
        <v>24</v>
      </c>
      <c r="E83" t="s">
        <v>1</v>
      </c>
      <c r="F83" t="s">
        <v>3</v>
      </c>
      <c r="G83" s="2">
        <v>2225.549999999997</v>
      </c>
    </row>
    <row r="84" spans="2:7" x14ac:dyDescent="0.25">
      <c r="B84" s="1">
        <v>43318</v>
      </c>
      <c r="C84">
        <v>2</v>
      </c>
      <c r="D84">
        <f t="shared" si="2"/>
        <v>28</v>
      </c>
      <c r="E84" t="s">
        <v>1</v>
      </c>
      <c r="F84" t="s">
        <v>3</v>
      </c>
      <c r="G84" s="2">
        <v>2225.7499999999968</v>
      </c>
    </row>
    <row r="85" spans="2:7" x14ac:dyDescent="0.25">
      <c r="B85" s="1">
        <v>43318</v>
      </c>
      <c r="C85">
        <v>2</v>
      </c>
      <c r="D85">
        <f t="shared" si="2"/>
        <v>32</v>
      </c>
      <c r="E85" t="s">
        <v>1</v>
      </c>
      <c r="F85" t="s">
        <v>3</v>
      </c>
      <c r="G85" s="2">
        <v>2225.549999999997</v>
      </c>
    </row>
    <row r="86" spans="2:7" x14ac:dyDescent="0.25">
      <c r="B86" s="1">
        <v>43318</v>
      </c>
      <c r="C86">
        <v>2</v>
      </c>
      <c r="D86">
        <f t="shared" si="2"/>
        <v>36</v>
      </c>
      <c r="E86" t="s">
        <v>1</v>
      </c>
      <c r="F86" t="s">
        <v>3</v>
      </c>
      <c r="G86" s="2">
        <v>2225.3499999999972</v>
      </c>
    </row>
    <row r="87" spans="2:7" x14ac:dyDescent="0.25">
      <c r="B87" s="1">
        <v>43318</v>
      </c>
      <c r="C87">
        <v>2</v>
      </c>
      <c r="D87">
        <f t="shared" si="2"/>
        <v>40</v>
      </c>
      <c r="E87" t="s">
        <v>1</v>
      </c>
      <c r="F87" t="s">
        <v>3</v>
      </c>
      <c r="G87" s="2">
        <v>2225.1499999999974</v>
      </c>
    </row>
    <row r="88" spans="2:7" x14ac:dyDescent="0.25">
      <c r="B88" s="1">
        <v>43318</v>
      </c>
      <c r="C88">
        <v>2</v>
      </c>
      <c r="D88">
        <f t="shared" si="2"/>
        <v>44</v>
      </c>
      <c r="E88" t="s">
        <v>1</v>
      </c>
      <c r="F88" t="s">
        <v>3</v>
      </c>
      <c r="G88" s="2">
        <v>2223.9499999999975</v>
      </c>
    </row>
    <row r="89" spans="2:7" x14ac:dyDescent="0.25">
      <c r="B89" s="1">
        <v>43318</v>
      </c>
      <c r="C89">
        <v>2</v>
      </c>
      <c r="D89">
        <f t="shared" si="2"/>
        <v>48</v>
      </c>
      <c r="E89" t="s">
        <v>1</v>
      </c>
      <c r="F89" t="s">
        <v>3</v>
      </c>
      <c r="G89" s="2">
        <v>2222.7499999999977</v>
      </c>
    </row>
    <row r="90" spans="2:7" x14ac:dyDescent="0.25">
      <c r="B90" s="1">
        <v>43318</v>
      </c>
      <c r="C90">
        <v>2</v>
      </c>
      <c r="D90">
        <f t="shared" si="2"/>
        <v>52</v>
      </c>
      <c r="E90" t="s">
        <v>1</v>
      </c>
      <c r="F90" t="s">
        <v>3</v>
      </c>
      <c r="G90" s="2">
        <v>2221.5499999999979</v>
      </c>
    </row>
    <row r="91" spans="2:7" x14ac:dyDescent="0.25">
      <c r="B91" s="1">
        <v>43318</v>
      </c>
      <c r="C91">
        <v>2</v>
      </c>
      <c r="D91">
        <f t="shared" si="2"/>
        <v>56</v>
      </c>
      <c r="E91" t="s">
        <v>1</v>
      </c>
      <c r="F91" t="s">
        <v>3</v>
      </c>
      <c r="G91" s="2">
        <v>2220.3499999999981</v>
      </c>
    </row>
    <row r="92" spans="2:7" x14ac:dyDescent="0.25">
      <c r="B92" s="1">
        <v>43318</v>
      </c>
      <c r="C92">
        <v>3</v>
      </c>
      <c r="D92">
        <v>0</v>
      </c>
      <c r="E92" t="s">
        <v>1</v>
      </c>
      <c r="F92" t="s">
        <v>3</v>
      </c>
      <c r="G92" s="2">
        <v>2219.1499999999983</v>
      </c>
    </row>
    <row r="93" spans="2:7" x14ac:dyDescent="0.25">
      <c r="B93" s="1">
        <v>43318</v>
      </c>
      <c r="C93">
        <v>3</v>
      </c>
      <c r="D93">
        <f t="shared" si="2"/>
        <v>4</v>
      </c>
      <c r="E93" t="s">
        <v>1</v>
      </c>
      <c r="F93" t="s">
        <v>3</v>
      </c>
      <c r="G93" s="2">
        <v>2217.9499999999985</v>
      </c>
    </row>
    <row r="94" spans="2:7" x14ac:dyDescent="0.25">
      <c r="B94" s="1">
        <v>43318</v>
      </c>
      <c r="C94">
        <v>3</v>
      </c>
      <c r="D94">
        <f t="shared" si="2"/>
        <v>8</v>
      </c>
      <c r="E94" t="s">
        <v>1</v>
      </c>
      <c r="F94" t="s">
        <v>3</v>
      </c>
      <c r="G94" s="2">
        <v>2216.7499999999986</v>
      </c>
    </row>
    <row r="95" spans="2:7" x14ac:dyDescent="0.25">
      <c r="B95" s="1">
        <v>43318</v>
      </c>
      <c r="C95">
        <v>3</v>
      </c>
      <c r="D95">
        <f t="shared" si="2"/>
        <v>12</v>
      </c>
      <c r="E95" t="s">
        <v>1</v>
      </c>
      <c r="F95" t="s">
        <v>3</v>
      </c>
      <c r="G95" s="2">
        <v>2215.5499999999988</v>
      </c>
    </row>
    <row r="96" spans="2:7" x14ac:dyDescent="0.25">
      <c r="B96" s="1">
        <v>43318</v>
      </c>
      <c r="C96">
        <v>3</v>
      </c>
      <c r="D96">
        <f t="shared" si="2"/>
        <v>16</v>
      </c>
      <c r="E96" t="s">
        <v>1</v>
      </c>
      <c r="F96" t="s">
        <v>3</v>
      </c>
      <c r="G96" s="2">
        <v>2214.349999999999</v>
      </c>
    </row>
    <row r="97" spans="2:7" x14ac:dyDescent="0.25">
      <c r="B97" s="1">
        <v>43318</v>
      </c>
      <c r="C97">
        <v>3</v>
      </c>
      <c r="D97">
        <f t="shared" si="2"/>
        <v>20</v>
      </c>
      <c r="E97" t="s">
        <v>1</v>
      </c>
      <c r="F97" t="s">
        <v>3</v>
      </c>
      <c r="G97" s="2">
        <v>2213.1499999999992</v>
      </c>
    </row>
    <row r="98" spans="2:7" x14ac:dyDescent="0.25">
      <c r="B98" s="1">
        <v>43318</v>
      </c>
      <c r="C98">
        <v>3</v>
      </c>
      <c r="D98">
        <f t="shared" si="2"/>
        <v>24</v>
      </c>
      <c r="E98" t="s">
        <v>1</v>
      </c>
      <c r="F98" t="s">
        <v>3</v>
      </c>
      <c r="G98" s="2">
        <v>2211.9499999999994</v>
      </c>
    </row>
    <row r="99" spans="2:7" x14ac:dyDescent="0.25">
      <c r="B99" s="1">
        <v>43318</v>
      </c>
      <c r="C99">
        <v>3</v>
      </c>
      <c r="D99">
        <f t="shared" si="2"/>
        <v>28</v>
      </c>
      <c r="E99" t="s">
        <v>1</v>
      </c>
      <c r="F99" t="s">
        <v>3</v>
      </c>
      <c r="G99" s="2">
        <v>2210.7499999999995</v>
      </c>
    </row>
    <row r="100" spans="2:7" x14ac:dyDescent="0.25">
      <c r="B100" s="1">
        <v>43318</v>
      </c>
      <c r="C100">
        <v>3</v>
      </c>
      <c r="D100">
        <f>+D99+2</f>
        <v>30</v>
      </c>
      <c r="E100" t="s">
        <v>1</v>
      </c>
      <c r="F100" t="s">
        <v>3</v>
      </c>
      <c r="G100" s="2">
        <v>2209.5499999999997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workbookViewId="0">
      <selection activeCell="A10" sqref="A10"/>
    </sheetView>
  </sheetViews>
  <sheetFormatPr defaultRowHeight="15" x14ac:dyDescent="0.25"/>
  <cols>
    <col min="2" max="2" width="26.42578125" customWidth="1"/>
    <col min="3" max="3" width="16.5703125" customWidth="1"/>
    <col min="4" max="4" width="18.85546875" customWidth="1"/>
    <col min="5" max="5" width="20.85546875" bestFit="1" customWidth="1"/>
    <col min="6" max="6" width="19.42578125" bestFit="1" customWidth="1"/>
  </cols>
  <sheetData>
    <row r="3" spans="2:6" ht="14.45" x14ac:dyDescent="0.35">
      <c r="B3" s="4" t="s">
        <v>31</v>
      </c>
      <c r="C3" s="4" t="s">
        <v>32</v>
      </c>
      <c r="D3" s="4" t="s">
        <v>70</v>
      </c>
      <c r="E3" s="4" t="s">
        <v>68</v>
      </c>
      <c r="F3" s="4" t="s">
        <v>69</v>
      </c>
    </row>
    <row r="4" spans="2:6" ht="14.45" x14ac:dyDescent="0.35">
      <c r="B4" t="s">
        <v>67</v>
      </c>
      <c r="C4" t="s">
        <v>90</v>
      </c>
      <c r="D4" t="s">
        <v>64</v>
      </c>
      <c r="E4">
        <v>20000</v>
      </c>
      <c r="F4">
        <v>1360000</v>
      </c>
    </row>
    <row r="5" spans="2:6" ht="14.45" x14ac:dyDescent="0.35">
      <c r="B5" t="s">
        <v>66</v>
      </c>
      <c r="C5" t="s">
        <v>94</v>
      </c>
      <c r="D5" t="s">
        <v>64</v>
      </c>
      <c r="E5">
        <v>20000</v>
      </c>
      <c r="F5">
        <v>1360000</v>
      </c>
    </row>
    <row r="6" spans="2:6" ht="14.45" x14ac:dyDescent="0.35">
      <c r="B6" t="s">
        <v>65</v>
      </c>
      <c r="C6" t="s">
        <v>95</v>
      </c>
      <c r="D6" t="s">
        <v>64</v>
      </c>
      <c r="E6">
        <v>20000</v>
      </c>
      <c r="F6">
        <v>1360000</v>
      </c>
    </row>
    <row r="7" spans="2:6" ht="14.45" x14ac:dyDescent="0.35">
      <c r="B7" t="s">
        <v>60</v>
      </c>
      <c r="C7" t="s">
        <v>82</v>
      </c>
      <c r="D7" t="s">
        <v>46</v>
      </c>
      <c r="E7">
        <v>25000</v>
      </c>
      <c r="F7">
        <v>1700000</v>
      </c>
    </row>
    <row r="8" spans="2:6" ht="14.45" x14ac:dyDescent="0.35">
      <c r="B8" t="s">
        <v>33</v>
      </c>
      <c r="C8" t="s">
        <v>88</v>
      </c>
      <c r="D8" t="s">
        <v>46</v>
      </c>
      <c r="E8">
        <v>25000</v>
      </c>
      <c r="F8">
        <v>1700000</v>
      </c>
    </row>
    <row r="9" spans="2:6" ht="14.45" x14ac:dyDescent="0.35">
      <c r="B9" t="s">
        <v>34</v>
      </c>
      <c r="C9" t="s">
        <v>79</v>
      </c>
      <c r="D9" t="s">
        <v>45</v>
      </c>
      <c r="E9">
        <v>25000</v>
      </c>
      <c r="F9">
        <v>1700000</v>
      </c>
    </row>
    <row r="10" spans="2:6" ht="14.45" x14ac:dyDescent="0.35">
      <c r="B10" t="s">
        <v>62</v>
      </c>
      <c r="C10" t="s">
        <v>81</v>
      </c>
      <c r="D10" t="s">
        <v>61</v>
      </c>
      <c r="E10">
        <v>25000</v>
      </c>
      <c r="F10">
        <v>1700000</v>
      </c>
    </row>
    <row r="11" spans="2:6" ht="14.45" x14ac:dyDescent="0.35">
      <c r="B11" t="s">
        <v>63</v>
      </c>
      <c r="C11" t="s">
        <v>77</v>
      </c>
      <c r="D11" t="s">
        <v>61</v>
      </c>
      <c r="E11">
        <v>25000</v>
      </c>
      <c r="F11">
        <v>1700000</v>
      </c>
    </row>
    <row r="12" spans="2:6" ht="14.45" x14ac:dyDescent="0.35">
      <c r="B12" t="s">
        <v>47</v>
      </c>
      <c r="C12" t="s">
        <v>73</v>
      </c>
      <c r="D12" t="s">
        <v>42</v>
      </c>
      <c r="E12">
        <v>25000</v>
      </c>
      <c r="F12">
        <v>1700000</v>
      </c>
    </row>
    <row r="13" spans="2:6" ht="14.45" x14ac:dyDescent="0.35">
      <c r="B13" t="s">
        <v>41</v>
      </c>
      <c r="C13" t="s">
        <v>78</v>
      </c>
      <c r="D13" t="s">
        <v>42</v>
      </c>
      <c r="E13">
        <v>35000</v>
      </c>
      <c r="F13">
        <v>2380000</v>
      </c>
    </row>
    <row r="14" spans="2:6" ht="14.45" x14ac:dyDescent="0.35">
      <c r="B14" t="s">
        <v>49</v>
      </c>
      <c r="C14" t="s">
        <v>71</v>
      </c>
      <c r="D14" t="s">
        <v>52</v>
      </c>
      <c r="E14">
        <v>35000</v>
      </c>
      <c r="F14">
        <v>2380000</v>
      </c>
    </row>
    <row r="15" spans="2:6" ht="14.45" x14ac:dyDescent="0.35">
      <c r="B15" t="s">
        <v>51</v>
      </c>
      <c r="C15" t="s">
        <v>80</v>
      </c>
      <c r="D15" t="s">
        <v>52</v>
      </c>
      <c r="E15">
        <v>35000</v>
      </c>
      <c r="F15">
        <v>2380000</v>
      </c>
    </row>
    <row r="16" spans="2:6" ht="14.45" x14ac:dyDescent="0.35">
      <c r="B16" t="s">
        <v>50</v>
      </c>
      <c r="C16" t="s">
        <v>75</v>
      </c>
      <c r="D16" t="s">
        <v>52</v>
      </c>
      <c r="E16">
        <v>15000</v>
      </c>
      <c r="F16">
        <v>1020000</v>
      </c>
    </row>
    <row r="17" spans="2:6" ht="14.45" x14ac:dyDescent="0.35">
      <c r="B17" t="s">
        <v>48</v>
      </c>
      <c r="C17" t="s">
        <v>93</v>
      </c>
      <c r="D17" t="s">
        <v>52</v>
      </c>
      <c r="E17">
        <v>15000</v>
      </c>
      <c r="F17">
        <v>1020000</v>
      </c>
    </row>
    <row r="18" spans="2:6" ht="14.45" x14ac:dyDescent="0.35">
      <c r="B18" t="s">
        <v>54</v>
      </c>
      <c r="C18" t="s">
        <v>83</v>
      </c>
      <c r="D18" t="s">
        <v>53</v>
      </c>
      <c r="E18">
        <v>17500</v>
      </c>
      <c r="F18">
        <v>1190000</v>
      </c>
    </row>
    <row r="19" spans="2:6" ht="14.45" x14ac:dyDescent="0.35">
      <c r="B19" t="s">
        <v>56</v>
      </c>
      <c r="C19" t="s">
        <v>84</v>
      </c>
      <c r="D19" t="s">
        <v>53</v>
      </c>
      <c r="E19">
        <v>17500</v>
      </c>
      <c r="F19">
        <v>1190000</v>
      </c>
    </row>
    <row r="20" spans="2:6" ht="14.45" x14ac:dyDescent="0.35">
      <c r="B20" t="s">
        <v>55</v>
      </c>
      <c r="C20" t="s">
        <v>86</v>
      </c>
      <c r="D20" t="s">
        <v>53</v>
      </c>
      <c r="E20">
        <v>17500</v>
      </c>
      <c r="F20">
        <v>1190000</v>
      </c>
    </row>
    <row r="21" spans="2:6" ht="14.45" x14ac:dyDescent="0.35">
      <c r="B21" t="s">
        <v>58</v>
      </c>
      <c r="C21" t="s">
        <v>74</v>
      </c>
      <c r="D21" t="s">
        <v>57</v>
      </c>
      <c r="E21">
        <v>17500</v>
      </c>
      <c r="F21">
        <v>1190000</v>
      </c>
    </row>
    <row r="22" spans="2:6" x14ac:dyDescent="0.25">
      <c r="B22" t="s">
        <v>59</v>
      </c>
      <c r="C22" t="s">
        <v>85</v>
      </c>
      <c r="D22" t="s">
        <v>57</v>
      </c>
      <c r="E22">
        <v>30000</v>
      </c>
      <c r="F22">
        <v>2040000</v>
      </c>
    </row>
    <row r="23" spans="2:6" x14ac:dyDescent="0.25">
      <c r="B23" t="s">
        <v>36</v>
      </c>
      <c r="C23" t="s">
        <v>76</v>
      </c>
      <c r="D23" t="s">
        <v>44</v>
      </c>
      <c r="E23">
        <v>30000</v>
      </c>
      <c r="F23">
        <v>2040000</v>
      </c>
    </row>
    <row r="24" spans="2:6" x14ac:dyDescent="0.25">
      <c r="B24" t="s">
        <v>35</v>
      </c>
      <c r="C24" t="s">
        <v>89</v>
      </c>
      <c r="D24" t="s">
        <v>44</v>
      </c>
      <c r="E24">
        <v>30000</v>
      </c>
      <c r="F24">
        <v>2040000</v>
      </c>
    </row>
    <row r="25" spans="2:6" x14ac:dyDescent="0.25">
      <c r="B25" t="s">
        <v>40</v>
      </c>
      <c r="C25" t="s">
        <v>72</v>
      </c>
      <c r="D25" t="s">
        <v>43</v>
      </c>
      <c r="E25">
        <v>30000</v>
      </c>
      <c r="F25">
        <v>2040000</v>
      </c>
    </row>
    <row r="26" spans="2:6" x14ac:dyDescent="0.25">
      <c r="B26" t="s">
        <v>37</v>
      </c>
      <c r="C26" t="s">
        <v>87</v>
      </c>
      <c r="D26" t="s">
        <v>43</v>
      </c>
      <c r="E26">
        <v>30000</v>
      </c>
      <c r="F26">
        <v>2040000</v>
      </c>
    </row>
    <row r="27" spans="2:6" x14ac:dyDescent="0.25">
      <c r="B27" t="s">
        <v>39</v>
      </c>
      <c r="C27" t="s">
        <v>91</v>
      </c>
      <c r="D27" t="s">
        <v>43</v>
      </c>
      <c r="E27">
        <v>22500</v>
      </c>
      <c r="F27">
        <v>1530000</v>
      </c>
    </row>
    <row r="28" spans="2:6" x14ac:dyDescent="0.25">
      <c r="B28" t="s">
        <v>38</v>
      </c>
      <c r="C28" t="s">
        <v>92</v>
      </c>
      <c r="D28" t="s">
        <v>43</v>
      </c>
      <c r="E28">
        <v>22500</v>
      </c>
      <c r="F28">
        <v>1530000</v>
      </c>
    </row>
  </sheetData>
  <sortState ref="B4:F28">
    <sortCondition ref="E4:E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workbookViewId="0">
      <selection activeCell="E5" sqref="E5"/>
    </sheetView>
  </sheetViews>
  <sheetFormatPr defaultRowHeight="15" x14ac:dyDescent="0.25"/>
  <cols>
    <col min="2" max="2" width="30" bestFit="1" customWidth="1"/>
    <col min="3" max="3" width="8.85546875" bestFit="1" customWidth="1"/>
    <col min="4" max="4" width="11.140625" bestFit="1" customWidth="1"/>
    <col min="5" max="5" width="13.42578125" bestFit="1" customWidth="1"/>
    <col min="6" max="6" width="13.42578125" customWidth="1"/>
    <col min="7" max="7" width="14.42578125" bestFit="1" customWidth="1"/>
    <col min="8" max="8" width="13.42578125" customWidth="1"/>
    <col min="9" max="9" width="20.7109375" customWidth="1"/>
  </cols>
  <sheetData>
    <row r="3" spans="2:9" x14ac:dyDescent="0.35">
      <c r="B3" t="s">
        <v>22</v>
      </c>
      <c r="C3" t="s">
        <v>109</v>
      </c>
      <c r="D3" t="s">
        <v>20</v>
      </c>
      <c r="E3" t="s">
        <v>21</v>
      </c>
      <c r="F3" t="s">
        <v>142</v>
      </c>
      <c r="G3" t="s">
        <v>137</v>
      </c>
      <c r="H3" s="3" t="s">
        <v>30</v>
      </c>
      <c r="I3" s="3" t="s">
        <v>132</v>
      </c>
    </row>
    <row r="4" spans="2:9" x14ac:dyDescent="0.35">
      <c r="B4" t="s">
        <v>29</v>
      </c>
      <c r="C4" t="s">
        <v>110</v>
      </c>
      <c r="D4" t="s">
        <v>19</v>
      </c>
      <c r="E4" t="s">
        <v>18</v>
      </c>
      <c r="G4" t="s">
        <v>141</v>
      </c>
      <c r="H4" s="3">
        <v>1</v>
      </c>
      <c r="I4" s="6">
        <v>0.02</v>
      </c>
    </row>
    <row r="5" spans="2:9" x14ac:dyDescent="0.35">
      <c r="B5" t="s">
        <v>29</v>
      </c>
      <c r="C5" t="s">
        <v>110</v>
      </c>
      <c r="D5" t="s">
        <v>19</v>
      </c>
      <c r="E5" t="s">
        <v>147</v>
      </c>
      <c r="G5" t="s">
        <v>143</v>
      </c>
      <c r="H5" s="3">
        <v>1</v>
      </c>
      <c r="I5" s="6">
        <v>0.02</v>
      </c>
    </row>
    <row r="6" spans="2:9" x14ac:dyDescent="0.35">
      <c r="B6" t="s">
        <v>23</v>
      </c>
      <c r="C6" t="s">
        <v>111</v>
      </c>
      <c r="D6" t="s">
        <v>16</v>
      </c>
      <c r="E6" t="s">
        <v>17</v>
      </c>
      <c r="G6" t="s">
        <v>141</v>
      </c>
      <c r="H6" s="3">
        <v>1</v>
      </c>
      <c r="I6" s="6">
        <v>0.02</v>
      </c>
    </row>
    <row r="7" spans="2:9" x14ac:dyDescent="0.35">
      <c r="B7" t="s">
        <v>24</v>
      </c>
      <c r="C7" t="s">
        <v>112</v>
      </c>
      <c r="D7" t="s">
        <v>15</v>
      </c>
      <c r="E7" t="s">
        <v>14</v>
      </c>
      <c r="G7" t="s">
        <v>141</v>
      </c>
      <c r="H7" s="3">
        <v>1</v>
      </c>
      <c r="I7" s="6">
        <v>0.02</v>
      </c>
    </row>
    <row r="8" spans="2:9" x14ac:dyDescent="0.35">
      <c r="B8" t="s">
        <v>24</v>
      </c>
      <c r="C8" t="s">
        <v>112</v>
      </c>
      <c r="D8" t="s">
        <v>15</v>
      </c>
      <c r="E8" t="s">
        <v>144</v>
      </c>
      <c r="G8" t="s">
        <v>143</v>
      </c>
      <c r="H8" s="3">
        <v>1</v>
      </c>
      <c r="I8" s="6">
        <v>0.02</v>
      </c>
    </row>
    <row r="9" spans="2:9" x14ac:dyDescent="0.35">
      <c r="B9" t="s">
        <v>25</v>
      </c>
      <c r="C9" t="s">
        <v>111</v>
      </c>
      <c r="D9" t="s">
        <v>12</v>
      </c>
      <c r="E9" t="s">
        <v>13</v>
      </c>
      <c r="G9" t="s">
        <v>141</v>
      </c>
      <c r="H9" s="3">
        <v>1</v>
      </c>
      <c r="I9" s="6">
        <v>0.02</v>
      </c>
    </row>
    <row r="10" spans="2:9" x14ac:dyDescent="0.35">
      <c r="B10" t="s">
        <v>26</v>
      </c>
      <c r="C10" t="s">
        <v>113</v>
      </c>
      <c r="D10" t="s">
        <v>11</v>
      </c>
      <c r="E10" t="s">
        <v>10</v>
      </c>
      <c r="G10" t="s">
        <v>141</v>
      </c>
      <c r="H10" s="3">
        <v>1</v>
      </c>
      <c r="I10" s="6">
        <v>0.02</v>
      </c>
    </row>
    <row r="11" spans="2:9" x14ac:dyDescent="0.35">
      <c r="B11" t="s">
        <v>27</v>
      </c>
      <c r="C11" t="s">
        <v>114</v>
      </c>
      <c r="D11" t="s">
        <v>9</v>
      </c>
      <c r="E11" t="s">
        <v>8</v>
      </c>
      <c r="G11" t="s">
        <v>141</v>
      </c>
      <c r="H11" s="3">
        <v>1</v>
      </c>
      <c r="I11" s="6">
        <v>0.02</v>
      </c>
    </row>
    <row r="12" spans="2:9" x14ac:dyDescent="0.35">
      <c r="B12" t="s">
        <v>28</v>
      </c>
      <c r="C12" t="s">
        <v>115</v>
      </c>
      <c r="D12" t="s">
        <v>1</v>
      </c>
      <c r="E12" t="s">
        <v>3</v>
      </c>
      <c r="G12" t="s">
        <v>141</v>
      </c>
      <c r="H12" s="3">
        <v>1</v>
      </c>
      <c r="I12" s="6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"/>
  <sheetViews>
    <sheetView workbookViewId="0">
      <selection activeCell="B10" sqref="B10"/>
    </sheetView>
  </sheetViews>
  <sheetFormatPr defaultRowHeight="15" x14ac:dyDescent="0.25"/>
  <cols>
    <col min="2" max="2" width="30" bestFit="1" customWidth="1"/>
    <col min="3" max="3" width="11.140625" bestFit="1" customWidth="1"/>
    <col min="4" max="4" width="17.42578125" customWidth="1"/>
    <col min="5" max="5" width="19.5703125" customWidth="1"/>
    <col min="6" max="6" width="17.28515625" customWidth="1"/>
    <col min="7" max="7" width="12.28515625" customWidth="1"/>
    <col min="8" max="8" width="13.42578125" customWidth="1"/>
  </cols>
  <sheetData>
    <row r="3" spans="2:8" x14ac:dyDescent="0.35">
      <c r="B3" s="7" t="s">
        <v>104</v>
      </c>
      <c r="C3" s="7" t="s">
        <v>105</v>
      </c>
      <c r="D3" s="7" t="s">
        <v>106</v>
      </c>
      <c r="E3" s="7" t="s">
        <v>131</v>
      </c>
      <c r="F3" s="7" t="s">
        <v>127</v>
      </c>
      <c r="G3" s="7" t="s">
        <v>129</v>
      </c>
      <c r="H3" s="7" t="s">
        <v>130</v>
      </c>
    </row>
    <row r="4" spans="2:8" x14ac:dyDescent="0.35">
      <c r="B4" t="s">
        <v>121</v>
      </c>
      <c r="C4" t="s">
        <v>107</v>
      </c>
      <c r="D4" t="s">
        <v>108</v>
      </c>
      <c r="E4" s="5">
        <v>11000000</v>
      </c>
      <c r="F4" s="5">
        <v>22500000</v>
      </c>
      <c r="G4" t="s">
        <v>110</v>
      </c>
      <c r="H4" t="s">
        <v>111</v>
      </c>
    </row>
    <row r="5" spans="2:8" x14ac:dyDescent="0.35">
      <c r="B5" t="s">
        <v>122</v>
      </c>
      <c r="C5" t="s">
        <v>107</v>
      </c>
      <c r="D5" t="s">
        <v>116</v>
      </c>
      <c r="E5" s="5">
        <v>6000000</v>
      </c>
      <c r="F5" s="5">
        <v>12500000</v>
      </c>
      <c r="G5" t="s">
        <v>111</v>
      </c>
      <c r="H5" t="s">
        <v>115</v>
      </c>
    </row>
    <row r="6" spans="2:8" x14ac:dyDescent="0.35">
      <c r="B6" t="s">
        <v>123</v>
      </c>
      <c r="C6" t="s">
        <v>107</v>
      </c>
      <c r="D6" t="s">
        <v>117</v>
      </c>
      <c r="E6" s="5">
        <v>3000000</v>
      </c>
      <c r="F6" s="5">
        <v>5000000</v>
      </c>
      <c r="G6" t="s">
        <v>112</v>
      </c>
      <c r="H6" t="s">
        <v>114</v>
      </c>
    </row>
    <row r="7" spans="2:8" x14ac:dyDescent="0.35">
      <c r="B7" t="s">
        <v>124</v>
      </c>
      <c r="C7" t="s">
        <v>107</v>
      </c>
      <c r="D7" t="s">
        <v>117</v>
      </c>
      <c r="E7" s="5">
        <v>3000000</v>
      </c>
      <c r="F7" s="5">
        <v>5000000</v>
      </c>
      <c r="G7" t="s">
        <v>111</v>
      </c>
      <c r="H7" t="s">
        <v>113</v>
      </c>
    </row>
    <row r="8" spans="2:8" x14ac:dyDescent="0.35">
      <c r="B8" t="s">
        <v>125</v>
      </c>
      <c r="C8" t="s">
        <v>107</v>
      </c>
      <c r="D8" t="s">
        <v>118</v>
      </c>
      <c r="E8" s="5">
        <v>2200000</v>
      </c>
      <c r="F8" s="5">
        <v>4000000</v>
      </c>
      <c r="G8" t="s">
        <v>113</v>
      </c>
      <c r="H8" t="s">
        <v>115</v>
      </c>
    </row>
    <row r="9" spans="2:8" x14ac:dyDescent="0.35">
      <c r="B9" t="s">
        <v>119</v>
      </c>
      <c r="C9" t="s">
        <v>107</v>
      </c>
      <c r="D9" t="s">
        <v>118</v>
      </c>
      <c r="E9" s="5">
        <v>2200000</v>
      </c>
      <c r="F9" s="5">
        <v>4000000</v>
      </c>
      <c r="G9" t="s">
        <v>114</v>
      </c>
      <c r="H9" t="s">
        <v>112</v>
      </c>
    </row>
    <row r="10" spans="2:8" x14ac:dyDescent="0.35">
      <c r="B10" t="s">
        <v>120</v>
      </c>
      <c r="C10" t="s">
        <v>107</v>
      </c>
      <c r="D10" t="s">
        <v>118</v>
      </c>
      <c r="E10" s="5">
        <v>2200000</v>
      </c>
      <c r="F10" s="5">
        <v>4000000</v>
      </c>
      <c r="G10" t="s">
        <v>115</v>
      </c>
      <c r="H10" t="s">
        <v>111</v>
      </c>
    </row>
    <row r="11" spans="2:8" x14ac:dyDescent="0.35">
      <c r="B11" t="s">
        <v>126</v>
      </c>
      <c r="C11" t="s">
        <v>107</v>
      </c>
      <c r="D11" t="s">
        <v>118</v>
      </c>
      <c r="E11" s="5">
        <v>2200000</v>
      </c>
      <c r="F11" s="5">
        <v>4000000</v>
      </c>
      <c r="G11" t="s">
        <v>110</v>
      </c>
      <c r="H11" t="s">
        <v>114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28"/>
  <sheetViews>
    <sheetView topLeftCell="A103" workbookViewId="0">
      <selection activeCell="F119" sqref="F119"/>
    </sheetView>
  </sheetViews>
  <sheetFormatPr defaultRowHeight="15" x14ac:dyDescent="0.25"/>
  <cols>
    <col min="2" max="2" width="8.85546875" bestFit="1" customWidth="1"/>
    <col min="3" max="3" width="5.85546875" bestFit="1" customWidth="1"/>
    <col min="4" max="4" width="7.5703125" bestFit="1" customWidth="1"/>
    <col min="5" max="5" width="14.85546875" customWidth="1"/>
    <col min="6" max="6" width="17.7109375" customWidth="1"/>
    <col min="7" max="7" width="15.42578125" bestFit="1" customWidth="1"/>
  </cols>
  <sheetData>
    <row r="3" spans="2:7" x14ac:dyDescent="0.35">
      <c r="B3" s="3" t="s">
        <v>2</v>
      </c>
      <c r="C3" s="3" t="s">
        <v>5</v>
      </c>
      <c r="D3" s="3" t="s">
        <v>6</v>
      </c>
      <c r="E3" s="3" t="s">
        <v>0</v>
      </c>
      <c r="F3" s="3" t="s">
        <v>4</v>
      </c>
      <c r="G3" t="s">
        <v>7</v>
      </c>
    </row>
    <row r="5" spans="2:7" x14ac:dyDescent="0.35">
      <c r="B5" s="1">
        <v>43318</v>
      </c>
      <c r="C5">
        <v>9</v>
      </c>
      <c r="D5">
        <v>15</v>
      </c>
      <c r="E5" t="s">
        <v>19</v>
      </c>
      <c r="F5" t="s">
        <v>18</v>
      </c>
      <c r="G5" s="2">
        <v>861</v>
      </c>
    </row>
    <row r="6" spans="2:7" x14ac:dyDescent="0.35">
      <c r="B6" s="1">
        <v>43318</v>
      </c>
      <c r="C6">
        <v>9</v>
      </c>
      <c r="D6">
        <f>+D5+3</f>
        <v>18</v>
      </c>
      <c r="E6" t="s">
        <v>19</v>
      </c>
      <c r="F6" t="s">
        <v>18</v>
      </c>
      <c r="G6" s="2">
        <f>+G5+0.25</f>
        <v>861.25</v>
      </c>
    </row>
    <row r="7" spans="2:7" x14ac:dyDescent="0.35">
      <c r="B7" s="1">
        <v>43318</v>
      </c>
      <c r="C7">
        <v>9</v>
      </c>
      <c r="D7">
        <f t="shared" ref="D7:D19" si="0">+D6+3</f>
        <v>21</v>
      </c>
      <c r="E7" t="s">
        <v>19</v>
      </c>
      <c r="F7" t="s">
        <v>18</v>
      </c>
      <c r="G7" s="2">
        <f t="shared" ref="G7:G21" si="1">+G6+0.25</f>
        <v>861.5</v>
      </c>
    </row>
    <row r="8" spans="2:7" x14ac:dyDescent="0.35">
      <c r="B8" s="1">
        <v>43318</v>
      </c>
      <c r="C8">
        <v>9</v>
      </c>
      <c r="D8">
        <f t="shared" si="0"/>
        <v>24</v>
      </c>
      <c r="E8" t="s">
        <v>19</v>
      </c>
      <c r="F8" t="s">
        <v>18</v>
      </c>
      <c r="G8" s="2">
        <f t="shared" si="1"/>
        <v>861.75</v>
      </c>
    </row>
    <row r="9" spans="2:7" x14ac:dyDescent="0.35">
      <c r="B9" s="1">
        <v>43318</v>
      </c>
      <c r="C9">
        <v>9</v>
      </c>
      <c r="D9">
        <f t="shared" si="0"/>
        <v>27</v>
      </c>
      <c r="E9" t="s">
        <v>19</v>
      </c>
      <c r="F9" t="s">
        <v>18</v>
      </c>
      <c r="G9" s="2">
        <f t="shared" si="1"/>
        <v>862</v>
      </c>
    </row>
    <row r="10" spans="2:7" x14ac:dyDescent="0.35">
      <c r="B10" s="1">
        <v>43318</v>
      </c>
      <c r="C10">
        <v>9</v>
      </c>
      <c r="D10">
        <f t="shared" si="0"/>
        <v>30</v>
      </c>
      <c r="E10" t="s">
        <v>19</v>
      </c>
      <c r="F10" t="s">
        <v>18</v>
      </c>
      <c r="G10" s="2">
        <f t="shared" si="1"/>
        <v>862.25</v>
      </c>
    </row>
    <row r="11" spans="2:7" x14ac:dyDescent="0.35">
      <c r="B11" s="1">
        <v>43318</v>
      </c>
      <c r="C11">
        <v>9</v>
      </c>
      <c r="D11">
        <f t="shared" si="0"/>
        <v>33</v>
      </c>
      <c r="E11" t="s">
        <v>19</v>
      </c>
      <c r="F11" t="s">
        <v>18</v>
      </c>
      <c r="G11" s="2">
        <f t="shared" si="1"/>
        <v>862.5</v>
      </c>
    </row>
    <row r="12" spans="2:7" x14ac:dyDescent="0.35">
      <c r="B12" s="1">
        <v>43318</v>
      </c>
      <c r="C12">
        <v>9</v>
      </c>
      <c r="D12">
        <f t="shared" si="0"/>
        <v>36</v>
      </c>
      <c r="E12" t="s">
        <v>19</v>
      </c>
      <c r="F12" t="s">
        <v>18</v>
      </c>
      <c r="G12" s="2">
        <f t="shared" si="1"/>
        <v>862.75</v>
      </c>
    </row>
    <row r="13" spans="2:7" x14ac:dyDescent="0.35">
      <c r="B13" s="1">
        <v>43318</v>
      </c>
      <c r="C13">
        <v>9</v>
      </c>
      <c r="D13">
        <f t="shared" si="0"/>
        <v>39</v>
      </c>
      <c r="E13" t="s">
        <v>19</v>
      </c>
      <c r="F13" t="s">
        <v>18</v>
      </c>
      <c r="G13" s="2">
        <f t="shared" si="1"/>
        <v>863</v>
      </c>
    </row>
    <row r="14" spans="2:7" x14ac:dyDescent="0.35">
      <c r="B14" s="1">
        <v>43318</v>
      </c>
      <c r="C14">
        <v>9</v>
      </c>
      <c r="D14">
        <f t="shared" si="0"/>
        <v>42</v>
      </c>
      <c r="E14" t="s">
        <v>19</v>
      </c>
      <c r="F14" t="s">
        <v>18</v>
      </c>
      <c r="G14" s="2">
        <f t="shared" si="1"/>
        <v>863.25</v>
      </c>
    </row>
    <row r="15" spans="2:7" x14ac:dyDescent="0.35">
      <c r="B15" s="1">
        <v>43318</v>
      </c>
      <c r="C15">
        <v>9</v>
      </c>
      <c r="D15">
        <f t="shared" si="0"/>
        <v>45</v>
      </c>
      <c r="E15" t="s">
        <v>19</v>
      </c>
      <c r="F15" t="s">
        <v>18</v>
      </c>
      <c r="G15" s="2">
        <f t="shared" si="1"/>
        <v>863.5</v>
      </c>
    </row>
    <row r="16" spans="2:7" x14ac:dyDescent="0.35">
      <c r="B16" s="1">
        <v>43318</v>
      </c>
      <c r="C16">
        <v>9</v>
      </c>
      <c r="D16">
        <f t="shared" si="0"/>
        <v>48</v>
      </c>
      <c r="E16" t="s">
        <v>19</v>
      </c>
      <c r="F16" t="s">
        <v>18</v>
      </c>
      <c r="G16" s="2">
        <f t="shared" si="1"/>
        <v>863.75</v>
      </c>
    </row>
    <row r="17" spans="2:7" x14ac:dyDescent="0.35">
      <c r="B17" s="1">
        <v>43318</v>
      </c>
      <c r="C17">
        <v>9</v>
      </c>
      <c r="D17">
        <f t="shared" si="0"/>
        <v>51</v>
      </c>
      <c r="E17" t="s">
        <v>19</v>
      </c>
      <c r="F17" t="s">
        <v>18</v>
      </c>
      <c r="G17" s="2">
        <f t="shared" si="1"/>
        <v>864</v>
      </c>
    </row>
    <row r="18" spans="2:7" x14ac:dyDescent="0.35">
      <c r="B18" s="1">
        <v>43318</v>
      </c>
      <c r="C18">
        <v>9</v>
      </c>
      <c r="D18">
        <f t="shared" si="0"/>
        <v>54</v>
      </c>
      <c r="E18" t="s">
        <v>19</v>
      </c>
      <c r="F18" t="s">
        <v>18</v>
      </c>
      <c r="G18" s="2">
        <f t="shared" si="1"/>
        <v>864.25</v>
      </c>
    </row>
    <row r="19" spans="2:7" x14ac:dyDescent="0.35">
      <c r="B19" s="1">
        <v>43318</v>
      </c>
      <c r="C19">
        <v>9</v>
      </c>
      <c r="D19">
        <f t="shared" si="0"/>
        <v>57</v>
      </c>
      <c r="E19" t="s">
        <v>19</v>
      </c>
      <c r="F19" t="s">
        <v>18</v>
      </c>
      <c r="G19" s="2">
        <f t="shared" si="1"/>
        <v>864.5</v>
      </c>
    </row>
    <row r="20" spans="2:7" x14ac:dyDescent="0.35">
      <c r="B20" s="1">
        <v>43318</v>
      </c>
      <c r="C20">
        <v>10</v>
      </c>
      <c r="D20">
        <v>0</v>
      </c>
      <c r="E20" t="s">
        <v>19</v>
      </c>
      <c r="F20" t="s">
        <v>18</v>
      </c>
      <c r="G20" s="2">
        <f t="shared" si="1"/>
        <v>864.75</v>
      </c>
    </row>
    <row r="21" spans="2:7" x14ac:dyDescent="0.35">
      <c r="B21" s="1">
        <v>43318</v>
      </c>
      <c r="C21">
        <v>10</v>
      </c>
      <c r="D21">
        <f>+D20+3</f>
        <v>3</v>
      </c>
      <c r="E21" t="s">
        <v>19</v>
      </c>
      <c r="F21" t="s">
        <v>18</v>
      </c>
      <c r="G21" s="2">
        <f t="shared" si="1"/>
        <v>865</v>
      </c>
    </row>
    <row r="22" spans="2:7" x14ac:dyDescent="0.35">
      <c r="B22" s="1">
        <v>43318</v>
      </c>
      <c r="C22">
        <v>10</v>
      </c>
      <c r="D22">
        <f t="shared" ref="D22:D85" si="2">+D21+4</f>
        <v>7</v>
      </c>
      <c r="E22" t="s">
        <v>19</v>
      </c>
      <c r="F22" t="s">
        <v>18</v>
      </c>
      <c r="G22" s="2">
        <f t="shared" ref="G22:G24" si="3">+G21+0.65</f>
        <v>865.65</v>
      </c>
    </row>
    <row r="23" spans="2:7" x14ac:dyDescent="0.35">
      <c r="B23" s="1">
        <v>43318</v>
      </c>
      <c r="C23">
        <v>10</v>
      </c>
      <c r="D23">
        <f t="shared" si="2"/>
        <v>11</v>
      </c>
      <c r="E23" t="s">
        <v>19</v>
      </c>
      <c r="F23" t="s">
        <v>18</v>
      </c>
      <c r="G23" s="2">
        <f t="shared" si="3"/>
        <v>866.3</v>
      </c>
    </row>
    <row r="24" spans="2:7" x14ac:dyDescent="0.35">
      <c r="B24" s="1">
        <v>43318</v>
      </c>
      <c r="C24">
        <v>10</v>
      </c>
      <c r="D24">
        <f t="shared" si="2"/>
        <v>15</v>
      </c>
      <c r="E24" t="s">
        <v>19</v>
      </c>
      <c r="F24" t="s">
        <v>18</v>
      </c>
      <c r="G24" s="2">
        <f t="shared" si="3"/>
        <v>866.94999999999993</v>
      </c>
    </row>
    <row r="25" spans="2:7" x14ac:dyDescent="0.35">
      <c r="B25" s="1">
        <v>43318</v>
      </c>
      <c r="C25">
        <v>10</v>
      </c>
      <c r="D25">
        <f t="shared" si="2"/>
        <v>19</v>
      </c>
      <c r="E25" t="s">
        <v>19</v>
      </c>
      <c r="F25" t="s">
        <v>18</v>
      </c>
      <c r="G25" s="2">
        <f>+G24+0.85</f>
        <v>867.8</v>
      </c>
    </row>
    <row r="26" spans="2:7" x14ac:dyDescent="0.35">
      <c r="B26" s="1">
        <v>43318</v>
      </c>
      <c r="C26">
        <v>10</v>
      </c>
      <c r="D26">
        <f t="shared" si="2"/>
        <v>23</v>
      </c>
      <c r="E26" t="s">
        <v>19</v>
      </c>
      <c r="F26" t="s">
        <v>18</v>
      </c>
      <c r="G26" s="2">
        <f t="shared" ref="G26:G39" si="4">+G25+0.85</f>
        <v>868.65</v>
      </c>
    </row>
    <row r="27" spans="2:7" x14ac:dyDescent="0.35">
      <c r="B27" s="1">
        <v>43318</v>
      </c>
      <c r="C27">
        <v>10</v>
      </c>
      <c r="D27">
        <f t="shared" si="2"/>
        <v>27</v>
      </c>
      <c r="E27" t="s">
        <v>19</v>
      </c>
      <c r="F27" t="s">
        <v>18</v>
      </c>
      <c r="G27" s="2">
        <f t="shared" si="4"/>
        <v>869.5</v>
      </c>
    </row>
    <row r="28" spans="2:7" x14ac:dyDescent="0.35">
      <c r="B28" s="1">
        <v>43318</v>
      </c>
      <c r="C28">
        <v>10</v>
      </c>
      <c r="D28">
        <f t="shared" si="2"/>
        <v>31</v>
      </c>
      <c r="E28" t="s">
        <v>19</v>
      </c>
      <c r="F28" t="s">
        <v>18</v>
      </c>
      <c r="G28" s="2">
        <f t="shared" si="4"/>
        <v>870.35</v>
      </c>
    </row>
    <row r="29" spans="2:7" x14ac:dyDescent="0.35">
      <c r="B29" s="1">
        <v>43318</v>
      </c>
      <c r="C29">
        <v>10</v>
      </c>
      <c r="D29">
        <f t="shared" si="2"/>
        <v>35</v>
      </c>
      <c r="E29" t="s">
        <v>19</v>
      </c>
      <c r="F29" t="s">
        <v>18</v>
      </c>
      <c r="G29" s="2">
        <f t="shared" si="4"/>
        <v>871.2</v>
      </c>
    </row>
    <row r="30" spans="2:7" x14ac:dyDescent="0.35">
      <c r="B30" s="1">
        <v>43318</v>
      </c>
      <c r="C30">
        <v>10</v>
      </c>
      <c r="D30">
        <f t="shared" si="2"/>
        <v>39</v>
      </c>
      <c r="E30" t="s">
        <v>19</v>
      </c>
      <c r="F30" t="s">
        <v>18</v>
      </c>
      <c r="G30" s="2">
        <f t="shared" si="4"/>
        <v>872.05000000000007</v>
      </c>
    </row>
    <row r="31" spans="2:7" x14ac:dyDescent="0.35">
      <c r="B31" s="1">
        <v>43318</v>
      </c>
      <c r="C31">
        <v>10</v>
      </c>
      <c r="D31">
        <f t="shared" si="2"/>
        <v>43</v>
      </c>
      <c r="E31" t="s">
        <v>19</v>
      </c>
      <c r="F31" t="s">
        <v>18</v>
      </c>
      <c r="G31" s="2">
        <f t="shared" si="4"/>
        <v>872.90000000000009</v>
      </c>
    </row>
    <row r="32" spans="2:7" x14ac:dyDescent="0.35">
      <c r="B32" s="1">
        <v>43318</v>
      </c>
      <c r="C32">
        <v>10</v>
      </c>
      <c r="D32">
        <f t="shared" si="2"/>
        <v>47</v>
      </c>
      <c r="E32" t="s">
        <v>19</v>
      </c>
      <c r="F32" t="s">
        <v>18</v>
      </c>
      <c r="G32" s="2">
        <f t="shared" si="4"/>
        <v>873.75000000000011</v>
      </c>
    </row>
    <row r="33" spans="2:7" x14ac:dyDescent="0.35">
      <c r="B33" s="1">
        <v>43318</v>
      </c>
      <c r="C33">
        <v>10</v>
      </c>
      <c r="D33">
        <f t="shared" si="2"/>
        <v>51</v>
      </c>
      <c r="E33" t="s">
        <v>19</v>
      </c>
      <c r="F33" t="s">
        <v>18</v>
      </c>
      <c r="G33" s="2">
        <f t="shared" si="4"/>
        <v>874.60000000000014</v>
      </c>
    </row>
    <row r="34" spans="2:7" x14ac:dyDescent="0.35">
      <c r="B34" s="1">
        <v>43318</v>
      </c>
      <c r="C34">
        <v>10</v>
      </c>
      <c r="D34">
        <f t="shared" si="2"/>
        <v>55</v>
      </c>
      <c r="E34" t="s">
        <v>19</v>
      </c>
      <c r="F34" t="s">
        <v>18</v>
      </c>
      <c r="G34" s="2">
        <f t="shared" si="4"/>
        <v>875.45000000000016</v>
      </c>
    </row>
    <row r="35" spans="2:7" x14ac:dyDescent="0.35">
      <c r="B35" s="1">
        <v>43318</v>
      </c>
      <c r="C35">
        <v>11</v>
      </c>
      <c r="D35">
        <v>0</v>
      </c>
      <c r="E35" t="s">
        <v>19</v>
      </c>
      <c r="F35" t="s">
        <v>18</v>
      </c>
      <c r="G35" s="2">
        <f t="shared" si="4"/>
        <v>876.30000000000018</v>
      </c>
    </row>
    <row r="36" spans="2:7" x14ac:dyDescent="0.35">
      <c r="B36" s="1">
        <v>43318</v>
      </c>
      <c r="C36">
        <v>11</v>
      </c>
      <c r="D36">
        <f>+D35+3</f>
        <v>3</v>
      </c>
      <c r="E36" t="s">
        <v>19</v>
      </c>
      <c r="F36" t="s">
        <v>18</v>
      </c>
      <c r="G36" s="2">
        <f t="shared" si="4"/>
        <v>877.1500000000002</v>
      </c>
    </row>
    <row r="37" spans="2:7" x14ac:dyDescent="0.35">
      <c r="B37" s="1">
        <v>43318</v>
      </c>
      <c r="C37">
        <v>11</v>
      </c>
      <c r="D37">
        <f t="shared" ref="D37:D50" si="5">+D36+3</f>
        <v>6</v>
      </c>
      <c r="E37" t="s">
        <v>19</v>
      </c>
      <c r="F37" t="s">
        <v>18</v>
      </c>
      <c r="G37" s="2">
        <f t="shared" si="4"/>
        <v>878.00000000000023</v>
      </c>
    </row>
    <row r="38" spans="2:7" x14ac:dyDescent="0.35">
      <c r="B38" s="1">
        <v>43318</v>
      </c>
      <c r="C38">
        <v>11</v>
      </c>
      <c r="D38">
        <f t="shared" si="5"/>
        <v>9</v>
      </c>
      <c r="E38" t="s">
        <v>19</v>
      </c>
      <c r="F38" t="s">
        <v>18</v>
      </c>
      <c r="G38" s="2">
        <f t="shared" si="4"/>
        <v>878.85000000000025</v>
      </c>
    </row>
    <row r="39" spans="2:7" x14ac:dyDescent="0.35">
      <c r="B39" s="1">
        <v>43318</v>
      </c>
      <c r="C39">
        <v>11</v>
      </c>
      <c r="D39">
        <f t="shared" si="5"/>
        <v>12</v>
      </c>
      <c r="E39" t="s">
        <v>19</v>
      </c>
      <c r="F39" t="s">
        <v>18</v>
      </c>
      <c r="G39" s="2">
        <f t="shared" si="4"/>
        <v>879.70000000000027</v>
      </c>
    </row>
    <row r="40" spans="2:7" x14ac:dyDescent="0.35">
      <c r="B40" s="1">
        <v>43318</v>
      </c>
      <c r="C40">
        <v>11</v>
      </c>
      <c r="D40">
        <f t="shared" si="5"/>
        <v>15</v>
      </c>
      <c r="E40" t="s">
        <v>19</v>
      </c>
      <c r="F40" t="s">
        <v>18</v>
      </c>
      <c r="G40" s="2">
        <f>+G39-0.15</f>
        <v>879.5500000000003</v>
      </c>
    </row>
    <row r="41" spans="2:7" x14ac:dyDescent="0.35">
      <c r="B41" s="1">
        <v>43318</v>
      </c>
      <c r="C41">
        <v>11</v>
      </c>
      <c r="D41">
        <f t="shared" si="5"/>
        <v>18</v>
      </c>
      <c r="E41" t="s">
        <v>19</v>
      </c>
      <c r="F41" t="s">
        <v>18</v>
      </c>
      <c r="G41" s="2">
        <f t="shared" ref="G41:G58" si="6">+G40-0.15</f>
        <v>879.40000000000032</v>
      </c>
    </row>
    <row r="42" spans="2:7" x14ac:dyDescent="0.35">
      <c r="B42" s="1">
        <v>43318</v>
      </c>
      <c r="C42">
        <v>11</v>
      </c>
      <c r="D42">
        <f t="shared" si="5"/>
        <v>21</v>
      </c>
      <c r="E42" t="s">
        <v>19</v>
      </c>
      <c r="F42" t="s">
        <v>18</v>
      </c>
      <c r="G42" s="2">
        <f t="shared" si="6"/>
        <v>879.25000000000034</v>
      </c>
    </row>
    <row r="43" spans="2:7" x14ac:dyDescent="0.35">
      <c r="B43" s="1">
        <v>43318</v>
      </c>
      <c r="C43">
        <v>11</v>
      </c>
      <c r="D43">
        <f t="shared" si="5"/>
        <v>24</v>
      </c>
      <c r="E43" t="s">
        <v>19</v>
      </c>
      <c r="F43" t="s">
        <v>18</v>
      </c>
      <c r="G43" s="2">
        <f t="shared" si="6"/>
        <v>879.10000000000036</v>
      </c>
    </row>
    <row r="44" spans="2:7" x14ac:dyDescent="0.35">
      <c r="B44" s="1">
        <v>43318</v>
      </c>
      <c r="C44">
        <v>11</v>
      </c>
      <c r="D44">
        <f t="shared" si="5"/>
        <v>27</v>
      </c>
      <c r="E44" t="s">
        <v>19</v>
      </c>
      <c r="F44" t="s">
        <v>18</v>
      </c>
      <c r="G44" s="2">
        <f t="shared" si="6"/>
        <v>878.95000000000039</v>
      </c>
    </row>
    <row r="45" spans="2:7" x14ac:dyDescent="0.35">
      <c r="B45" s="1">
        <v>43318</v>
      </c>
      <c r="C45">
        <v>11</v>
      </c>
      <c r="D45">
        <f t="shared" si="5"/>
        <v>30</v>
      </c>
      <c r="E45" t="s">
        <v>19</v>
      </c>
      <c r="F45" t="s">
        <v>18</v>
      </c>
      <c r="G45" s="2">
        <f t="shared" si="6"/>
        <v>878.80000000000041</v>
      </c>
    </row>
    <row r="46" spans="2:7" x14ac:dyDescent="0.35">
      <c r="B46" s="1">
        <v>43318</v>
      </c>
      <c r="C46">
        <v>11</v>
      </c>
      <c r="D46">
        <f t="shared" si="5"/>
        <v>33</v>
      </c>
      <c r="E46" t="s">
        <v>19</v>
      </c>
      <c r="F46" t="s">
        <v>18</v>
      </c>
      <c r="G46" s="2">
        <f t="shared" si="6"/>
        <v>878.65000000000043</v>
      </c>
    </row>
    <row r="47" spans="2:7" x14ac:dyDescent="0.35">
      <c r="B47" s="1">
        <v>43318</v>
      </c>
      <c r="C47">
        <v>11</v>
      </c>
      <c r="D47">
        <f t="shared" si="5"/>
        <v>36</v>
      </c>
      <c r="E47" t="s">
        <v>19</v>
      </c>
      <c r="F47" t="s">
        <v>18</v>
      </c>
      <c r="G47" s="2">
        <f t="shared" si="6"/>
        <v>878.50000000000045</v>
      </c>
    </row>
    <row r="48" spans="2:7" x14ac:dyDescent="0.35">
      <c r="B48" s="1">
        <v>43318</v>
      </c>
      <c r="C48">
        <v>11</v>
      </c>
      <c r="D48">
        <f t="shared" si="5"/>
        <v>39</v>
      </c>
      <c r="E48" t="s">
        <v>19</v>
      </c>
      <c r="F48" t="s">
        <v>18</v>
      </c>
      <c r="G48" s="2">
        <f t="shared" si="6"/>
        <v>878.35000000000048</v>
      </c>
    </row>
    <row r="49" spans="2:7" x14ac:dyDescent="0.35">
      <c r="B49" s="1">
        <v>43318</v>
      </c>
      <c r="C49">
        <v>11</v>
      </c>
      <c r="D49">
        <f t="shared" si="5"/>
        <v>42</v>
      </c>
      <c r="E49" t="s">
        <v>19</v>
      </c>
      <c r="F49" t="s">
        <v>18</v>
      </c>
      <c r="G49" s="2">
        <f t="shared" si="6"/>
        <v>878.2000000000005</v>
      </c>
    </row>
    <row r="50" spans="2:7" x14ac:dyDescent="0.35">
      <c r="B50" s="1">
        <v>43318</v>
      </c>
      <c r="C50">
        <v>11</v>
      </c>
      <c r="D50">
        <f t="shared" si="5"/>
        <v>45</v>
      </c>
      <c r="E50" t="s">
        <v>19</v>
      </c>
      <c r="F50" t="s">
        <v>18</v>
      </c>
      <c r="G50" s="2">
        <f t="shared" si="6"/>
        <v>878.05000000000052</v>
      </c>
    </row>
    <row r="51" spans="2:7" x14ac:dyDescent="0.35">
      <c r="B51" s="1">
        <v>43318</v>
      </c>
      <c r="C51">
        <v>12</v>
      </c>
      <c r="D51">
        <v>0</v>
      </c>
      <c r="E51" t="s">
        <v>19</v>
      </c>
      <c r="F51" t="s">
        <v>18</v>
      </c>
      <c r="G51" s="2">
        <f t="shared" si="6"/>
        <v>877.90000000000055</v>
      </c>
    </row>
    <row r="52" spans="2:7" x14ac:dyDescent="0.35">
      <c r="B52" s="1">
        <v>43318</v>
      </c>
      <c r="C52">
        <v>12</v>
      </c>
      <c r="D52">
        <f>+D51+3</f>
        <v>3</v>
      </c>
      <c r="E52" t="s">
        <v>19</v>
      </c>
      <c r="F52" t="s">
        <v>18</v>
      </c>
      <c r="G52" s="2">
        <f t="shared" si="6"/>
        <v>877.75000000000057</v>
      </c>
    </row>
    <row r="53" spans="2:7" x14ac:dyDescent="0.35">
      <c r="B53" s="1">
        <v>43318</v>
      </c>
      <c r="C53">
        <v>12</v>
      </c>
      <c r="D53">
        <f t="shared" ref="D53:D70" si="7">+D52+3</f>
        <v>6</v>
      </c>
      <c r="E53" t="s">
        <v>19</v>
      </c>
      <c r="F53" t="s">
        <v>18</v>
      </c>
      <c r="G53" s="2">
        <f t="shared" si="6"/>
        <v>877.60000000000059</v>
      </c>
    </row>
    <row r="54" spans="2:7" x14ac:dyDescent="0.35">
      <c r="B54" s="1">
        <v>43318</v>
      </c>
      <c r="C54">
        <v>12</v>
      </c>
      <c r="D54">
        <f t="shared" si="7"/>
        <v>9</v>
      </c>
      <c r="E54" t="s">
        <v>19</v>
      </c>
      <c r="F54" t="s">
        <v>18</v>
      </c>
      <c r="G54" s="2">
        <f t="shared" si="6"/>
        <v>877.45000000000061</v>
      </c>
    </row>
    <row r="55" spans="2:7" x14ac:dyDescent="0.35">
      <c r="B55" s="1">
        <v>43318</v>
      </c>
      <c r="C55">
        <v>12</v>
      </c>
      <c r="D55">
        <f t="shared" si="7"/>
        <v>12</v>
      </c>
      <c r="E55" t="s">
        <v>19</v>
      </c>
      <c r="F55" t="s">
        <v>18</v>
      </c>
      <c r="G55" s="2">
        <f t="shared" si="6"/>
        <v>877.30000000000064</v>
      </c>
    </row>
    <row r="56" spans="2:7" x14ac:dyDescent="0.35">
      <c r="B56" s="1">
        <v>43318</v>
      </c>
      <c r="C56">
        <v>12</v>
      </c>
      <c r="D56">
        <f t="shared" si="7"/>
        <v>15</v>
      </c>
      <c r="E56" t="s">
        <v>19</v>
      </c>
      <c r="F56" t="s">
        <v>18</v>
      </c>
      <c r="G56" s="2">
        <f t="shared" si="6"/>
        <v>877.15000000000066</v>
      </c>
    </row>
    <row r="57" spans="2:7" x14ac:dyDescent="0.35">
      <c r="B57" s="1">
        <v>43318</v>
      </c>
      <c r="C57">
        <v>12</v>
      </c>
      <c r="D57">
        <f t="shared" si="7"/>
        <v>18</v>
      </c>
      <c r="E57" t="s">
        <v>19</v>
      </c>
      <c r="F57" t="s">
        <v>18</v>
      </c>
      <c r="G57" s="2">
        <f t="shared" si="6"/>
        <v>877.00000000000068</v>
      </c>
    </row>
    <row r="58" spans="2:7" x14ac:dyDescent="0.35">
      <c r="B58" s="1">
        <v>43318</v>
      </c>
      <c r="C58">
        <v>12</v>
      </c>
      <c r="D58">
        <f t="shared" si="7"/>
        <v>21</v>
      </c>
      <c r="E58" t="s">
        <v>19</v>
      </c>
      <c r="F58" t="s">
        <v>18</v>
      </c>
      <c r="G58" s="2">
        <f t="shared" si="6"/>
        <v>876.8500000000007</v>
      </c>
    </row>
    <row r="59" spans="2:7" x14ac:dyDescent="0.35">
      <c r="B59" s="1">
        <v>43318</v>
      </c>
      <c r="C59">
        <v>12</v>
      </c>
      <c r="D59">
        <f t="shared" si="7"/>
        <v>24</v>
      </c>
      <c r="E59" t="s">
        <v>19</v>
      </c>
      <c r="F59" t="s">
        <v>18</v>
      </c>
      <c r="G59" s="2">
        <f>+G58+0.85</f>
        <v>877.70000000000073</v>
      </c>
    </row>
    <row r="60" spans="2:7" x14ac:dyDescent="0.35">
      <c r="B60" s="1">
        <v>43318</v>
      </c>
      <c r="C60">
        <v>12</v>
      </c>
      <c r="D60">
        <f t="shared" si="7"/>
        <v>27</v>
      </c>
      <c r="E60" t="s">
        <v>19</v>
      </c>
      <c r="F60" t="s">
        <v>18</v>
      </c>
      <c r="G60" s="2">
        <f t="shared" ref="G60:G61" si="8">+G59+0.85</f>
        <v>878.55000000000075</v>
      </c>
    </row>
    <row r="61" spans="2:7" x14ac:dyDescent="0.35">
      <c r="B61" s="1">
        <v>43318</v>
      </c>
      <c r="C61">
        <v>12</v>
      </c>
      <c r="D61">
        <f t="shared" si="7"/>
        <v>30</v>
      </c>
      <c r="E61" t="s">
        <v>19</v>
      </c>
      <c r="F61" t="s">
        <v>18</v>
      </c>
      <c r="G61" s="2">
        <f t="shared" si="8"/>
        <v>879.40000000000077</v>
      </c>
    </row>
    <row r="62" spans="2:7" x14ac:dyDescent="0.35">
      <c r="B62" s="1">
        <v>43318</v>
      </c>
      <c r="C62">
        <v>12</v>
      </c>
      <c r="D62">
        <f t="shared" si="7"/>
        <v>33</v>
      </c>
      <c r="E62" t="s">
        <v>19</v>
      </c>
      <c r="F62" t="s">
        <v>18</v>
      </c>
      <c r="G62" s="2">
        <f>+G61-0.55</f>
        <v>878.85000000000082</v>
      </c>
    </row>
    <row r="63" spans="2:7" x14ac:dyDescent="0.35">
      <c r="B63" s="1">
        <v>43318</v>
      </c>
      <c r="C63">
        <v>12</v>
      </c>
      <c r="D63">
        <f t="shared" si="7"/>
        <v>36</v>
      </c>
      <c r="E63" t="s">
        <v>19</v>
      </c>
      <c r="F63" t="s">
        <v>18</v>
      </c>
      <c r="G63" s="2">
        <f t="shared" ref="G63:G77" si="9">+G62-0.55</f>
        <v>878.30000000000086</v>
      </c>
    </row>
    <row r="64" spans="2:7" x14ac:dyDescent="0.35">
      <c r="B64" s="1">
        <v>43318</v>
      </c>
      <c r="C64">
        <v>12</v>
      </c>
      <c r="D64">
        <f t="shared" si="7"/>
        <v>39</v>
      </c>
      <c r="E64" t="s">
        <v>19</v>
      </c>
      <c r="F64" t="s">
        <v>18</v>
      </c>
      <c r="G64" s="2">
        <f t="shared" si="9"/>
        <v>877.75000000000091</v>
      </c>
    </row>
    <row r="65" spans="2:7" x14ac:dyDescent="0.35">
      <c r="B65" s="1">
        <v>43318</v>
      </c>
      <c r="C65">
        <v>12</v>
      </c>
      <c r="D65">
        <f t="shared" si="7"/>
        <v>42</v>
      </c>
      <c r="E65" t="s">
        <v>19</v>
      </c>
      <c r="F65" t="s">
        <v>18</v>
      </c>
      <c r="G65" s="2">
        <f t="shared" si="9"/>
        <v>877.20000000000095</v>
      </c>
    </row>
    <row r="66" spans="2:7" x14ac:dyDescent="0.35">
      <c r="B66" s="1">
        <v>43318</v>
      </c>
      <c r="C66">
        <v>12</v>
      </c>
      <c r="D66">
        <f t="shared" si="7"/>
        <v>45</v>
      </c>
      <c r="E66" t="s">
        <v>19</v>
      </c>
      <c r="F66" t="s">
        <v>18</v>
      </c>
      <c r="G66" s="2">
        <f t="shared" si="9"/>
        <v>876.650000000001</v>
      </c>
    </row>
    <row r="67" spans="2:7" x14ac:dyDescent="0.35">
      <c r="B67" s="1">
        <v>43318</v>
      </c>
      <c r="C67">
        <v>12</v>
      </c>
      <c r="D67">
        <f t="shared" si="7"/>
        <v>48</v>
      </c>
      <c r="E67" t="s">
        <v>19</v>
      </c>
      <c r="F67" t="s">
        <v>18</v>
      </c>
      <c r="G67" s="2">
        <f t="shared" si="9"/>
        <v>876.10000000000105</v>
      </c>
    </row>
    <row r="68" spans="2:7" x14ac:dyDescent="0.35">
      <c r="B68" s="1">
        <v>43318</v>
      </c>
      <c r="C68">
        <v>12</v>
      </c>
      <c r="D68">
        <f t="shared" si="7"/>
        <v>51</v>
      </c>
      <c r="E68" t="s">
        <v>19</v>
      </c>
      <c r="F68" t="s">
        <v>18</v>
      </c>
      <c r="G68" s="2">
        <f t="shared" si="9"/>
        <v>875.55000000000109</v>
      </c>
    </row>
    <row r="69" spans="2:7" x14ac:dyDescent="0.35">
      <c r="B69" s="1">
        <v>43318</v>
      </c>
      <c r="C69">
        <v>12</v>
      </c>
      <c r="D69">
        <f t="shared" si="7"/>
        <v>54</v>
      </c>
      <c r="E69" t="s">
        <v>19</v>
      </c>
      <c r="F69" t="s">
        <v>18</v>
      </c>
      <c r="G69" s="2">
        <f t="shared" si="9"/>
        <v>875.00000000000114</v>
      </c>
    </row>
    <row r="70" spans="2:7" x14ac:dyDescent="0.35">
      <c r="B70" s="1">
        <v>43318</v>
      </c>
      <c r="C70">
        <v>12</v>
      </c>
      <c r="D70">
        <f t="shared" si="7"/>
        <v>57</v>
      </c>
      <c r="E70" t="s">
        <v>19</v>
      </c>
      <c r="F70" t="s">
        <v>18</v>
      </c>
      <c r="G70" s="2">
        <f t="shared" si="9"/>
        <v>874.45000000000118</v>
      </c>
    </row>
    <row r="71" spans="2:7" x14ac:dyDescent="0.35">
      <c r="B71" s="1">
        <v>43318</v>
      </c>
      <c r="C71">
        <v>1</v>
      </c>
      <c r="D71">
        <v>0</v>
      </c>
      <c r="E71" t="s">
        <v>19</v>
      </c>
      <c r="F71" t="s">
        <v>18</v>
      </c>
      <c r="G71" s="2">
        <f t="shared" si="9"/>
        <v>873.90000000000123</v>
      </c>
    </row>
    <row r="72" spans="2:7" x14ac:dyDescent="0.35">
      <c r="B72" s="1">
        <v>43318</v>
      </c>
      <c r="C72">
        <v>1</v>
      </c>
      <c r="D72">
        <f t="shared" si="2"/>
        <v>4</v>
      </c>
      <c r="E72" t="s">
        <v>19</v>
      </c>
      <c r="F72" t="s">
        <v>18</v>
      </c>
      <c r="G72" s="2">
        <f t="shared" si="9"/>
        <v>873.35000000000127</v>
      </c>
    </row>
    <row r="73" spans="2:7" x14ac:dyDescent="0.35">
      <c r="B73" s="1">
        <v>43318</v>
      </c>
      <c r="C73">
        <v>1</v>
      </c>
      <c r="D73">
        <f t="shared" si="2"/>
        <v>8</v>
      </c>
      <c r="E73" t="s">
        <v>19</v>
      </c>
      <c r="F73" t="s">
        <v>18</v>
      </c>
      <c r="G73" s="2">
        <f t="shared" si="9"/>
        <v>872.80000000000132</v>
      </c>
    </row>
    <row r="74" spans="2:7" x14ac:dyDescent="0.35">
      <c r="B74" s="1">
        <v>43318</v>
      </c>
      <c r="C74">
        <v>1</v>
      </c>
      <c r="D74">
        <f t="shared" si="2"/>
        <v>12</v>
      </c>
      <c r="E74" t="s">
        <v>19</v>
      </c>
      <c r="F74" t="s">
        <v>18</v>
      </c>
      <c r="G74" s="2">
        <f t="shared" si="9"/>
        <v>872.25000000000136</v>
      </c>
    </row>
    <row r="75" spans="2:7" x14ac:dyDescent="0.35">
      <c r="B75" s="1">
        <v>43318</v>
      </c>
      <c r="C75">
        <v>1</v>
      </c>
      <c r="D75">
        <f t="shared" si="2"/>
        <v>16</v>
      </c>
      <c r="E75" t="s">
        <v>19</v>
      </c>
      <c r="F75" t="s">
        <v>18</v>
      </c>
      <c r="G75" s="2">
        <f t="shared" si="9"/>
        <v>871.70000000000141</v>
      </c>
    </row>
    <row r="76" spans="2:7" x14ac:dyDescent="0.35">
      <c r="B76" s="1">
        <v>43318</v>
      </c>
      <c r="C76">
        <v>1</v>
      </c>
      <c r="D76">
        <f t="shared" si="2"/>
        <v>20</v>
      </c>
      <c r="E76" t="s">
        <v>19</v>
      </c>
      <c r="F76" t="s">
        <v>18</v>
      </c>
      <c r="G76" s="2">
        <f t="shared" si="9"/>
        <v>871.15000000000146</v>
      </c>
    </row>
    <row r="77" spans="2:7" x14ac:dyDescent="0.35">
      <c r="B77" s="1">
        <v>43318</v>
      </c>
      <c r="C77">
        <v>1</v>
      </c>
      <c r="D77">
        <f t="shared" si="2"/>
        <v>24</v>
      </c>
      <c r="E77" t="s">
        <v>19</v>
      </c>
      <c r="F77" t="s">
        <v>18</v>
      </c>
      <c r="G77" s="2">
        <f t="shared" si="9"/>
        <v>870.6000000000015</v>
      </c>
    </row>
    <row r="78" spans="2:7" x14ac:dyDescent="0.35">
      <c r="B78" s="1">
        <v>43318</v>
      </c>
      <c r="C78">
        <v>1</v>
      </c>
      <c r="D78">
        <f t="shared" si="2"/>
        <v>28</v>
      </c>
      <c r="E78" t="s">
        <v>19</v>
      </c>
      <c r="F78" t="s">
        <v>18</v>
      </c>
      <c r="G78" s="2">
        <f>+G77+0.15</f>
        <v>870.75000000000148</v>
      </c>
    </row>
    <row r="79" spans="2:7" x14ac:dyDescent="0.35">
      <c r="B79" s="1">
        <v>43318</v>
      </c>
      <c r="C79">
        <v>1</v>
      </c>
      <c r="D79">
        <f t="shared" si="2"/>
        <v>32</v>
      </c>
      <c r="E79" t="s">
        <v>19</v>
      </c>
      <c r="F79" t="s">
        <v>18</v>
      </c>
      <c r="G79" s="2">
        <f t="shared" ref="G79:G97" si="10">+G78+0.15</f>
        <v>870.90000000000146</v>
      </c>
    </row>
    <row r="80" spans="2:7" x14ac:dyDescent="0.35">
      <c r="B80" s="1">
        <v>43318</v>
      </c>
      <c r="C80">
        <v>1</v>
      </c>
      <c r="D80">
        <f t="shared" si="2"/>
        <v>36</v>
      </c>
      <c r="E80" t="s">
        <v>19</v>
      </c>
      <c r="F80" t="s">
        <v>18</v>
      </c>
      <c r="G80" s="2">
        <f t="shared" si="10"/>
        <v>871.05000000000143</v>
      </c>
    </row>
    <row r="81" spans="2:7" x14ac:dyDescent="0.35">
      <c r="B81" s="1">
        <v>43318</v>
      </c>
      <c r="C81">
        <v>1</v>
      </c>
      <c r="D81">
        <f t="shared" si="2"/>
        <v>40</v>
      </c>
      <c r="E81" t="s">
        <v>19</v>
      </c>
      <c r="F81" t="s">
        <v>18</v>
      </c>
      <c r="G81" s="2">
        <f t="shared" si="10"/>
        <v>871.20000000000141</v>
      </c>
    </row>
    <row r="82" spans="2:7" x14ac:dyDescent="0.35">
      <c r="B82" s="1">
        <v>43318</v>
      </c>
      <c r="C82">
        <v>1</v>
      </c>
      <c r="D82">
        <f t="shared" si="2"/>
        <v>44</v>
      </c>
      <c r="E82" t="s">
        <v>19</v>
      </c>
      <c r="F82" t="s">
        <v>18</v>
      </c>
      <c r="G82" s="2">
        <f t="shared" si="10"/>
        <v>871.35000000000139</v>
      </c>
    </row>
    <row r="83" spans="2:7" x14ac:dyDescent="0.35">
      <c r="B83" s="1">
        <v>43318</v>
      </c>
      <c r="C83">
        <v>1</v>
      </c>
      <c r="D83">
        <f t="shared" si="2"/>
        <v>48</v>
      </c>
      <c r="E83" t="s">
        <v>19</v>
      </c>
      <c r="F83" t="s">
        <v>18</v>
      </c>
      <c r="G83" s="2">
        <f t="shared" si="10"/>
        <v>871.50000000000136</v>
      </c>
    </row>
    <row r="84" spans="2:7" x14ac:dyDescent="0.35">
      <c r="B84" s="1">
        <v>43318</v>
      </c>
      <c r="C84">
        <v>1</v>
      </c>
      <c r="D84">
        <f t="shared" si="2"/>
        <v>52</v>
      </c>
      <c r="E84" t="s">
        <v>19</v>
      </c>
      <c r="F84" t="s">
        <v>18</v>
      </c>
      <c r="G84" s="2">
        <f t="shared" si="10"/>
        <v>871.65000000000134</v>
      </c>
    </row>
    <row r="85" spans="2:7" x14ac:dyDescent="0.35">
      <c r="B85" s="1">
        <v>43318</v>
      </c>
      <c r="C85">
        <v>1</v>
      </c>
      <c r="D85">
        <f t="shared" si="2"/>
        <v>56</v>
      </c>
      <c r="E85" t="s">
        <v>19</v>
      </c>
      <c r="F85" t="s">
        <v>18</v>
      </c>
      <c r="G85" s="2">
        <f t="shared" si="10"/>
        <v>871.80000000000132</v>
      </c>
    </row>
    <row r="86" spans="2:7" x14ac:dyDescent="0.35">
      <c r="B86" s="1">
        <v>43318</v>
      </c>
      <c r="C86">
        <v>2</v>
      </c>
      <c r="D86">
        <v>0</v>
      </c>
      <c r="E86" t="s">
        <v>19</v>
      </c>
      <c r="F86" t="s">
        <v>18</v>
      </c>
      <c r="G86" s="2">
        <f t="shared" si="10"/>
        <v>871.9500000000013</v>
      </c>
    </row>
    <row r="87" spans="2:7" x14ac:dyDescent="0.35">
      <c r="B87" s="1">
        <v>43318</v>
      </c>
      <c r="C87">
        <v>2</v>
      </c>
      <c r="D87">
        <f>+D86+3</f>
        <v>3</v>
      </c>
      <c r="E87" t="s">
        <v>19</v>
      </c>
      <c r="F87" t="s">
        <v>18</v>
      </c>
      <c r="G87" s="2">
        <f t="shared" si="10"/>
        <v>872.10000000000127</v>
      </c>
    </row>
    <row r="88" spans="2:7" x14ac:dyDescent="0.35">
      <c r="B88" s="1">
        <v>43318</v>
      </c>
      <c r="C88">
        <v>2</v>
      </c>
      <c r="D88">
        <f t="shared" ref="D88:D105" si="11">+D87+3</f>
        <v>6</v>
      </c>
      <c r="E88" t="s">
        <v>19</v>
      </c>
      <c r="F88" t="s">
        <v>18</v>
      </c>
      <c r="G88" s="2">
        <f t="shared" si="10"/>
        <v>872.25000000000125</v>
      </c>
    </row>
    <row r="89" spans="2:7" x14ac:dyDescent="0.35">
      <c r="B89" s="1">
        <v>43318</v>
      </c>
      <c r="C89">
        <v>2</v>
      </c>
      <c r="D89">
        <f t="shared" si="11"/>
        <v>9</v>
      </c>
      <c r="E89" t="s">
        <v>19</v>
      </c>
      <c r="F89" t="s">
        <v>18</v>
      </c>
      <c r="G89" s="2">
        <f t="shared" si="10"/>
        <v>872.40000000000123</v>
      </c>
    </row>
    <row r="90" spans="2:7" x14ac:dyDescent="0.35">
      <c r="B90" s="1">
        <v>43318</v>
      </c>
      <c r="C90">
        <v>2</v>
      </c>
      <c r="D90">
        <f t="shared" si="11"/>
        <v>12</v>
      </c>
      <c r="E90" t="s">
        <v>19</v>
      </c>
      <c r="F90" t="s">
        <v>18</v>
      </c>
      <c r="G90" s="2">
        <f t="shared" si="10"/>
        <v>872.55000000000121</v>
      </c>
    </row>
    <row r="91" spans="2:7" x14ac:dyDescent="0.35">
      <c r="B91" s="1">
        <v>43318</v>
      </c>
      <c r="C91">
        <v>2</v>
      </c>
      <c r="D91">
        <f t="shared" si="11"/>
        <v>15</v>
      </c>
      <c r="E91" t="s">
        <v>19</v>
      </c>
      <c r="F91" t="s">
        <v>18</v>
      </c>
      <c r="G91" s="2">
        <f t="shared" si="10"/>
        <v>872.70000000000118</v>
      </c>
    </row>
    <row r="92" spans="2:7" x14ac:dyDescent="0.35">
      <c r="B92" s="1">
        <v>43318</v>
      </c>
      <c r="C92">
        <v>2</v>
      </c>
      <c r="D92">
        <f t="shared" si="11"/>
        <v>18</v>
      </c>
      <c r="E92" t="s">
        <v>19</v>
      </c>
      <c r="F92" t="s">
        <v>18</v>
      </c>
      <c r="G92" s="2">
        <f t="shared" si="10"/>
        <v>872.85000000000116</v>
      </c>
    </row>
    <row r="93" spans="2:7" x14ac:dyDescent="0.35">
      <c r="B93" s="1">
        <v>43318</v>
      </c>
      <c r="C93">
        <v>2</v>
      </c>
      <c r="D93">
        <f t="shared" si="11"/>
        <v>21</v>
      </c>
      <c r="E93" t="s">
        <v>19</v>
      </c>
      <c r="F93" t="s">
        <v>18</v>
      </c>
      <c r="G93" s="2">
        <f t="shared" si="10"/>
        <v>873.00000000000114</v>
      </c>
    </row>
    <row r="94" spans="2:7" x14ac:dyDescent="0.35">
      <c r="B94" s="1">
        <v>43318</v>
      </c>
      <c r="C94">
        <v>2</v>
      </c>
      <c r="D94">
        <f t="shared" si="11"/>
        <v>24</v>
      </c>
      <c r="E94" t="s">
        <v>19</v>
      </c>
      <c r="F94" t="s">
        <v>18</v>
      </c>
      <c r="G94" s="2">
        <f t="shared" si="10"/>
        <v>873.15000000000111</v>
      </c>
    </row>
    <row r="95" spans="2:7" x14ac:dyDescent="0.35">
      <c r="B95" s="1">
        <v>43318</v>
      </c>
      <c r="C95">
        <v>2</v>
      </c>
      <c r="D95">
        <f t="shared" si="11"/>
        <v>27</v>
      </c>
      <c r="E95" t="s">
        <v>19</v>
      </c>
      <c r="F95" t="s">
        <v>18</v>
      </c>
      <c r="G95" s="2">
        <f t="shared" si="10"/>
        <v>873.30000000000109</v>
      </c>
    </row>
    <row r="96" spans="2:7" x14ac:dyDescent="0.35">
      <c r="B96" s="1">
        <v>43318</v>
      </c>
      <c r="C96">
        <v>2</v>
      </c>
      <c r="D96">
        <f t="shared" si="11"/>
        <v>30</v>
      </c>
      <c r="E96" t="s">
        <v>19</v>
      </c>
      <c r="F96" t="s">
        <v>18</v>
      </c>
      <c r="G96" s="2">
        <f t="shared" si="10"/>
        <v>873.45000000000107</v>
      </c>
    </row>
    <row r="97" spans="2:7" x14ac:dyDescent="0.35">
      <c r="B97" s="1">
        <v>43318</v>
      </c>
      <c r="C97">
        <v>2</v>
      </c>
      <c r="D97">
        <f t="shared" si="11"/>
        <v>33</v>
      </c>
      <c r="E97" t="s">
        <v>19</v>
      </c>
      <c r="F97" t="s">
        <v>18</v>
      </c>
      <c r="G97" s="2">
        <f t="shared" si="10"/>
        <v>873.60000000000105</v>
      </c>
    </row>
    <row r="98" spans="2:7" x14ac:dyDescent="0.35">
      <c r="B98" s="1">
        <v>43318</v>
      </c>
      <c r="C98">
        <v>2</v>
      </c>
      <c r="D98">
        <f t="shared" si="11"/>
        <v>36</v>
      </c>
      <c r="E98" t="s">
        <v>19</v>
      </c>
      <c r="F98" t="s">
        <v>18</v>
      </c>
      <c r="G98" s="2">
        <f>+G97-0.1</f>
        <v>873.50000000000102</v>
      </c>
    </row>
    <row r="99" spans="2:7" x14ac:dyDescent="0.35">
      <c r="B99" s="1">
        <v>43318</v>
      </c>
      <c r="C99">
        <v>2</v>
      </c>
      <c r="D99">
        <f t="shared" si="11"/>
        <v>39</v>
      </c>
      <c r="E99" t="s">
        <v>19</v>
      </c>
      <c r="F99" t="s">
        <v>18</v>
      </c>
      <c r="G99" s="2">
        <f t="shared" ref="G99:G116" si="12">+G98-0.1</f>
        <v>873.400000000001</v>
      </c>
    </row>
    <row r="100" spans="2:7" x14ac:dyDescent="0.35">
      <c r="B100" s="1">
        <v>43318</v>
      </c>
      <c r="C100">
        <v>2</v>
      </c>
      <c r="D100">
        <f t="shared" si="11"/>
        <v>42</v>
      </c>
      <c r="E100" t="s">
        <v>19</v>
      </c>
      <c r="F100" t="s">
        <v>18</v>
      </c>
      <c r="G100" s="2">
        <f t="shared" si="12"/>
        <v>873.30000000000098</v>
      </c>
    </row>
    <row r="101" spans="2:7" x14ac:dyDescent="0.35">
      <c r="B101" s="1">
        <v>43318</v>
      </c>
      <c r="C101">
        <v>2</v>
      </c>
      <c r="D101">
        <f t="shared" si="11"/>
        <v>45</v>
      </c>
      <c r="E101" t="s">
        <v>19</v>
      </c>
      <c r="F101" t="s">
        <v>18</v>
      </c>
      <c r="G101" s="2">
        <f t="shared" si="12"/>
        <v>873.20000000000095</v>
      </c>
    </row>
    <row r="102" spans="2:7" x14ac:dyDescent="0.35">
      <c r="B102" s="1">
        <v>43318</v>
      </c>
      <c r="C102">
        <v>2</v>
      </c>
      <c r="D102">
        <f t="shared" si="11"/>
        <v>48</v>
      </c>
      <c r="E102" t="s">
        <v>19</v>
      </c>
      <c r="F102" t="s">
        <v>18</v>
      </c>
      <c r="G102" s="2">
        <f t="shared" si="12"/>
        <v>873.10000000000093</v>
      </c>
    </row>
    <row r="103" spans="2:7" x14ac:dyDescent="0.35">
      <c r="B103" s="1">
        <v>43318</v>
      </c>
      <c r="C103">
        <v>2</v>
      </c>
      <c r="D103">
        <f t="shared" si="11"/>
        <v>51</v>
      </c>
      <c r="E103" t="s">
        <v>19</v>
      </c>
      <c r="F103" t="s">
        <v>18</v>
      </c>
      <c r="G103" s="2">
        <f t="shared" si="12"/>
        <v>873.00000000000091</v>
      </c>
    </row>
    <row r="104" spans="2:7" x14ac:dyDescent="0.35">
      <c r="B104" s="1">
        <v>43318</v>
      </c>
      <c r="C104">
        <v>2</v>
      </c>
      <c r="D104">
        <f t="shared" si="11"/>
        <v>54</v>
      </c>
      <c r="E104" t="s">
        <v>19</v>
      </c>
      <c r="F104" t="s">
        <v>18</v>
      </c>
      <c r="G104" s="2">
        <f t="shared" si="12"/>
        <v>872.90000000000089</v>
      </c>
    </row>
    <row r="105" spans="2:7" x14ac:dyDescent="0.35">
      <c r="B105" s="1">
        <v>43318</v>
      </c>
      <c r="C105">
        <v>2</v>
      </c>
      <c r="D105">
        <f t="shared" si="11"/>
        <v>57</v>
      </c>
      <c r="E105" t="s">
        <v>19</v>
      </c>
      <c r="F105" t="s">
        <v>18</v>
      </c>
      <c r="G105" s="2">
        <f t="shared" si="12"/>
        <v>872.80000000000086</v>
      </c>
    </row>
    <row r="106" spans="2:7" x14ac:dyDescent="0.35">
      <c r="B106" s="1">
        <v>43318</v>
      </c>
      <c r="C106">
        <v>3</v>
      </c>
      <c r="D106">
        <v>0</v>
      </c>
      <c r="E106" t="s">
        <v>19</v>
      </c>
      <c r="F106" t="s">
        <v>18</v>
      </c>
      <c r="G106" s="2">
        <f t="shared" si="12"/>
        <v>872.70000000000084</v>
      </c>
    </row>
    <row r="107" spans="2:7" x14ac:dyDescent="0.35">
      <c r="B107" s="1">
        <v>43318</v>
      </c>
      <c r="C107">
        <v>3</v>
      </c>
      <c r="D107">
        <f>+D106+3</f>
        <v>3</v>
      </c>
      <c r="E107" t="s">
        <v>19</v>
      </c>
      <c r="F107" t="s">
        <v>18</v>
      </c>
      <c r="G107" s="2">
        <f t="shared" si="12"/>
        <v>872.60000000000082</v>
      </c>
    </row>
    <row r="108" spans="2:7" x14ac:dyDescent="0.35">
      <c r="B108" s="1">
        <v>43318</v>
      </c>
      <c r="C108">
        <v>3</v>
      </c>
      <c r="D108">
        <f t="shared" ref="D108:D116" si="13">+D107+3</f>
        <v>6</v>
      </c>
      <c r="E108" t="s">
        <v>19</v>
      </c>
      <c r="F108" t="s">
        <v>18</v>
      </c>
      <c r="G108" s="2">
        <f t="shared" si="12"/>
        <v>872.5000000000008</v>
      </c>
    </row>
    <row r="109" spans="2:7" x14ac:dyDescent="0.35">
      <c r="B109" s="1">
        <v>43318</v>
      </c>
      <c r="C109">
        <v>3</v>
      </c>
      <c r="D109">
        <f t="shared" si="13"/>
        <v>9</v>
      </c>
      <c r="E109" t="s">
        <v>19</v>
      </c>
      <c r="F109" t="s">
        <v>18</v>
      </c>
      <c r="G109" s="2">
        <f t="shared" si="12"/>
        <v>872.40000000000077</v>
      </c>
    </row>
    <row r="110" spans="2:7" x14ac:dyDescent="0.35">
      <c r="B110" s="1">
        <v>43318</v>
      </c>
      <c r="C110">
        <v>3</v>
      </c>
      <c r="D110">
        <f t="shared" si="13"/>
        <v>12</v>
      </c>
      <c r="E110" t="s">
        <v>19</v>
      </c>
      <c r="F110" t="s">
        <v>18</v>
      </c>
      <c r="G110" s="2">
        <f t="shared" si="12"/>
        <v>872.30000000000075</v>
      </c>
    </row>
    <row r="111" spans="2:7" x14ac:dyDescent="0.35">
      <c r="B111" s="1">
        <v>43318</v>
      </c>
      <c r="C111">
        <v>3</v>
      </c>
      <c r="D111">
        <f t="shared" si="13"/>
        <v>15</v>
      </c>
      <c r="E111" t="s">
        <v>19</v>
      </c>
      <c r="F111" t="s">
        <v>18</v>
      </c>
      <c r="G111" s="2">
        <f t="shared" si="12"/>
        <v>872.20000000000073</v>
      </c>
    </row>
    <row r="112" spans="2:7" x14ac:dyDescent="0.35">
      <c r="B112" s="1">
        <v>43318</v>
      </c>
      <c r="C112">
        <v>3</v>
      </c>
      <c r="D112">
        <f t="shared" si="13"/>
        <v>18</v>
      </c>
      <c r="E112" t="s">
        <v>19</v>
      </c>
      <c r="F112" t="s">
        <v>18</v>
      </c>
      <c r="G112" s="2">
        <f t="shared" si="12"/>
        <v>872.1000000000007</v>
      </c>
    </row>
    <row r="113" spans="2:7" x14ac:dyDescent="0.35">
      <c r="B113" s="1">
        <v>43318</v>
      </c>
      <c r="C113">
        <v>3</v>
      </c>
      <c r="D113">
        <f t="shared" si="13"/>
        <v>21</v>
      </c>
      <c r="E113" t="s">
        <v>19</v>
      </c>
      <c r="F113" t="s">
        <v>18</v>
      </c>
      <c r="G113" s="2">
        <f t="shared" si="12"/>
        <v>872.00000000000068</v>
      </c>
    </row>
    <row r="114" spans="2:7" x14ac:dyDescent="0.35">
      <c r="B114" s="1">
        <v>43318</v>
      </c>
      <c r="C114">
        <v>3</v>
      </c>
      <c r="D114">
        <f t="shared" si="13"/>
        <v>24</v>
      </c>
      <c r="E114" t="s">
        <v>19</v>
      </c>
      <c r="F114" t="s">
        <v>18</v>
      </c>
      <c r="G114" s="2">
        <f t="shared" si="12"/>
        <v>871.90000000000066</v>
      </c>
    </row>
    <row r="115" spans="2:7" x14ac:dyDescent="0.35">
      <c r="B115" s="1">
        <v>43318</v>
      </c>
      <c r="C115">
        <v>3</v>
      </c>
      <c r="D115">
        <f t="shared" si="13"/>
        <v>27</v>
      </c>
      <c r="E115" t="s">
        <v>19</v>
      </c>
      <c r="F115" t="s">
        <v>18</v>
      </c>
      <c r="G115" s="2">
        <f t="shared" si="12"/>
        <v>871.80000000000064</v>
      </c>
    </row>
    <row r="116" spans="2:7" x14ac:dyDescent="0.35">
      <c r="B116" s="1">
        <v>43318</v>
      </c>
      <c r="C116">
        <v>3</v>
      </c>
      <c r="D116">
        <f t="shared" si="13"/>
        <v>30</v>
      </c>
      <c r="E116" t="s">
        <v>19</v>
      </c>
      <c r="F116" t="s">
        <v>18</v>
      </c>
      <c r="G116" s="2">
        <f t="shared" si="12"/>
        <v>871.70000000000061</v>
      </c>
    </row>
    <row r="117" spans="2:7" x14ac:dyDescent="0.25">
      <c r="B117" s="1">
        <v>43318</v>
      </c>
      <c r="C117">
        <v>9</v>
      </c>
      <c r="D117">
        <v>15</v>
      </c>
      <c r="E117" t="s">
        <v>19</v>
      </c>
      <c r="F117" t="s">
        <v>147</v>
      </c>
      <c r="G117" s="2">
        <v>861</v>
      </c>
    </row>
    <row r="118" spans="2:7" x14ac:dyDescent="0.25">
      <c r="B118" s="1">
        <v>43318</v>
      </c>
      <c r="C118">
        <v>9</v>
      </c>
      <c r="D118">
        <f>+D117+3</f>
        <v>18</v>
      </c>
      <c r="E118" t="s">
        <v>19</v>
      </c>
      <c r="F118" t="s">
        <v>147</v>
      </c>
      <c r="G118" s="2">
        <f>+G117+0.25</f>
        <v>861.25</v>
      </c>
    </row>
    <row r="119" spans="2:7" x14ac:dyDescent="0.25">
      <c r="B119" s="1">
        <v>43318</v>
      </c>
      <c r="C119">
        <v>9</v>
      </c>
      <c r="D119">
        <f t="shared" ref="D119:D131" si="14">+D118+3</f>
        <v>21</v>
      </c>
      <c r="E119" t="s">
        <v>19</v>
      </c>
      <c r="F119" t="s">
        <v>147</v>
      </c>
      <c r="G119" s="2">
        <f t="shared" ref="G119:G133" si="15">+G118+0.25</f>
        <v>861.5</v>
      </c>
    </row>
    <row r="120" spans="2:7" x14ac:dyDescent="0.25">
      <c r="B120" s="1">
        <v>43318</v>
      </c>
      <c r="C120">
        <v>9</v>
      </c>
      <c r="D120">
        <f t="shared" si="14"/>
        <v>24</v>
      </c>
      <c r="E120" t="s">
        <v>19</v>
      </c>
      <c r="F120" t="s">
        <v>147</v>
      </c>
      <c r="G120" s="2">
        <f t="shared" si="15"/>
        <v>861.75</v>
      </c>
    </row>
    <row r="121" spans="2:7" x14ac:dyDescent="0.25">
      <c r="B121" s="1">
        <v>43318</v>
      </c>
      <c r="C121">
        <v>9</v>
      </c>
      <c r="D121">
        <f t="shared" si="14"/>
        <v>27</v>
      </c>
      <c r="E121" t="s">
        <v>19</v>
      </c>
      <c r="F121" t="s">
        <v>147</v>
      </c>
      <c r="G121" s="2">
        <f t="shared" si="15"/>
        <v>862</v>
      </c>
    </row>
    <row r="122" spans="2:7" x14ac:dyDescent="0.25">
      <c r="B122" s="1">
        <v>43318</v>
      </c>
      <c r="C122">
        <v>9</v>
      </c>
      <c r="D122">
        <f t="shared" si="14"/>
        <v>30</v>
      </c>
      <c r="E122" t="s">
        <v>19</v>
      </c>
      <c r="F122" t="s">
        <v>147</v>
      </c>
      <c r="G122" s="2">
        <f t="shared" si="15"/>
        <v>862.25</v>
      </c>
    </row>
    <row r="123" spans="2:7" x14ac:dyDescent="0.25">
      <c r="B123" s="1">
        <v>43318</v>
      </c>
      <c r="C123">
        <v>9</v>
      </c>
      <c r="D123">
        <f t="shared" si="14"/>
        <v>33</v>
      </c>
      <c r="E123" t="s">
        <v>19</v>
      </c>
      <c r="F123" t="s">
        <v>147</v>
      </c>
      <c r="G123" s="2">
        <f t="shared" si="15"/>
        <v>862.5</v>
      </c>
    </row>
    <row r="124" spans="2:7" x14ac:dyDescent="0.25">
      <c r="B124" s="1">
        <v>43318</v>
      </c>
      <c r="C124">
        <v>9</v>
      </c>
      <c r="D124">
        <f t="shared" si="14"/>
        <v>36</v>
      </c>
      <c r="E124" t="s">
        <v>19</v>
      </c>
      <c r="F124" t="s">
        <v>147</v>
      </c>
      <c r="G124" s="2">
        <f t="shared" si="15"/>
        <v>862.75</v>
      </c>
    </row>
    <row r="125" spans="2:7" x14ac:dyDescent="0.25">
      <c r="B125" s="1">
        <v>43318</v>
      </c>
      <c r="C125">
        <v>9</v>
      </c>
      <c r="D125">
        <f t="shared" si="14"/>
        <v>39</v>
      </c>
      <c r="E125" t="s">
        <v>19</v>
      </c>
      <c r="F125" t="s">
        <v>147</v>
      </c>
      <c r="G125" s="2">
        <f t="shared" si="15"/>
        <v>863</v>
      </c>
    </row>
    <row r="126" spans="2:7" x14ac:dyDescent="0.25">
      <c r="B126" s="1">
        <v>43318</v>
      </c>
      <c r="C126">
        <v>9</v>
      </c>
      <c r="D126">
        <f t="shared" si="14"/>
        <v>42</v>
      </c>
      <c r="E126" t="s">
        <v>19</v>
      </c>
      <c r="F126" t="s">
        <v>147</v>
      </c>
      <c r="G126" s="2">
        <f t="shared" si="15"/>
        <v>863.25</v>
      </c>
    </row>
    <row r="127" spans="2:7" x14ac:dyDescent="0.25">
      <c r="B127" s="1">
        <v>43318</v>
      </c>
      <c r="C127">
        <v>9</v>
      </c>
      <c r="D127">
        <f t="shared" si="14"/>
        <v>45</v>
      </c>
      <c r="E127" t="s">
        <v>19</v>
      </c>
      <c r="F127" t="s">
        <v>147</v>
      </c>
      <c r="G127" s="2">
        <f t="shared" si="15"/>
        <v>863.5</v>
      </c>
    </row>
    <row r="128" spans="2:7" x14ac:dyDescent="0.25">
      <c r="B128" s="1">
        <v>43318</v>
      </c>
      <c r="C128">
        <v>9</v>
      </c>
      <c r="D128">
        <f t="shared" si="14"/>
        <v>48</v>
      </c>
      <c r="E128" t="s">
        <v>19</v>
      </c>
      <c r="F128" t="s">
        <v>147</v>
      </c>
      <c r="G128" s="2">
        <f t="shared" si="15"/>
        <v>863.75</v>
      </c>
    </row>
    <row r="129" spans="2:7" x14ac:dyDescent="0.25">
      <c r="B129" s="1">
        <v>43318</v>
      </c>
      <c r="C129">
        <v>9</v>
      </c>
      <c r="D129">
        <f t="shared" si="14"/>
        <v>51</v>
      </c>
      <c r="E129" t="s">
        <v>19</v>
      </c>
      <c r="F129" t="s">
        <v>147</v>
      </c>
      <c r="G129" s="2">
        <f t="shared" si="15"/>
        <v>864</v>
      </c>
    </row>
    <row r="130" spans="2:7" x14ac:dyDescent="0.25">
      <c r="B130" s="1">
        <v>43318</v>
      </c>
      <c r="C130">
        <v>9</v>
      </c>
      <c r="D130">
        <f t="shared" si="14"/>
        <v>54</v>
      </c>
      <c r="E130" t="s">
        <v>19</v>
      </c>
      <c r="F130" t="s">
        <v>147</v>
      </c>
      <c r="G130" s="2">
        <f t="shared" si="15"/>
        <v>864.25</v>
      </c>
    </row>
    <row r="131" spans="2:7" x14ac:dyDescent="0.25">
      <c r="B131" s="1">
        <v>43318</v>
      </c>
      <c r="C131">
        <v>9</v>
      </c>
      <c r="D131">
        <f t="shared" si="14"/>
        <v>57</v>
      </c>
      <c r="E131" t="s">
        <v>19</v>
      </c>
      <c r="F131" t="s">
        <v>147</v>
      </c>
      <c r="G131" s="2">
        <f t="shared" si="15"/>
        <v>864.5</v>
      </c>
    </row>
    <row r="132" spans="2:7" x14ac:dyDescent="0.25">
      <c r="B132" s="1">
        <v>43318</v>
      </c>
      <c r="C132">
        <v>10</v>
      </c>
      <c r="D132">
        <v>0</v>
      </c>
      <c r="E132" t="s">
        <v>19</v>
      </c>
      <c r="F132" t="s">
        <v>147</v>
      </c>
      <c r="G132" s="2">
        <f t="shared" si="15"/>
        <v>864.75</v>
      </c>
    </row>
    <row r="133" spans="2:7" x14ac:dyDescent="0.25">
      <c r="B133" s="1">
        <v>43318</v>
      </c>
      <c r="C133">
        <v>10</v>
      </c>
      <c r="D133">
        <f>+D132+3</f>
        <v>3</v>
      </c>
      <c r="E133" t="s">
        <v>19</v>
      </c>
      <c r="F133" t="s">
        <v>147</v>
      </c>
      <c r="G133" s="2">
        <f t="shared" si="15"/>
        <v>865</v>
      </c>
    </row>
    <row r="134" spans="2:7" x14ac:dyDescent="0.25">
      <c r="B134" s="1">
        <v>43318</v>
      </c>
      <c r="C134">
        <v>10</v>
      </c>
      <c r="D134">
        <f t="shared" ref="D134:D197" si="16">+D133+4</f>
        <v>7</v>
      </c>
      <c r="E134" t="s">
        <v>19</v>
      </c>
      <c r="F134" t="s">
        <v>147</v>
      </c>
      <c r="G134" s="2">
        <f t="shared" ref="G134:G136" si="17">+G133+0.65</f>
        <v>865.65</v>
      </c>
    </row>
    <row r="135" spans="2:7" x14ac:dyDescent="0.25">
      <c r="B135" s="1">
        <v>43318</v>
      </c>
      <c r="C135">
        <v>10</v>
      </c>
      <c r="D135">
        <f t="shared" si="16"/>
        <v>11</v>
      </c>
      <c r="E135" t="s">
        <v>19</v>
      </c>
      <c r="F135" t="s">
        <v>147</v>
      </c>
      <c r="G135" s="2">
        <f t="shared" si="17"/>
        <v>866.3</v>
      </c>
    </row>
    <row r="136" spans="2:7" x14ac:dyDescent="0.25">
      <c r="B136" s="1">
        <v>43318</v>
      </c>
      <c r="C136">
        <v>10</v>
      </c>
      <c r="D136">
        <f t="shared" si="16"/>
        <v>15</v>
      </c>
      <c r="E136" t="s">
        <v>19</v>
      </c>
      <c r="F136" t="s">
        <v>147</v>
      </c>
      <c r="G136" s="2">
        <f t="shared" si="17"/>
        <v>866.94999999999993</v>
      </c>
    </row>
    <row r="137" spans="2:7" x14ac:dyDescent="0.25">
      <c r="B137" s="1">
        <v>43318</v>
      </c>
      <c r="C137">
        <v>10</v>
      </c>
      <c r="D137">
        <f t="shared" si="16"/>
        <v>19</v>
      </c>
      <c r="E137" t="s">
        <v>19</v>
      </c>
      <c r="F137" t="s">
        <v>147</v>
      </c>
      <c r="G137" s="2">
        <f>+G136+0.85</f>
        <v>867.8</v>
      </c>
    </row>
    <row r="138" spans="2:7" x14ac:dyDescent="0.25">
      <c r="B138" s="1">
        <v>43318</v>
      </c>
      <c r="C138">
        <v>10</v>
      </c>
      <c r="D138">
        <f t="shared" si="16"/>
        <v>23</v>
      </c>
      <c r="E138" t="s">
        <v>19</v>
      </c>
      <c r="F138" t="s">
        <v>147</v>
      </c>
      <c r="G138" s="2">
        <f t="shared" ref="G138:G151" si="18">+G137+0.85</f>
        <v>868.65</v>
      </c>
    </row>
    <row r="139" spans="2:7" x14ac:dyDescent="0.25">
      <c r="B139" s="1">
        <v>43318</v>
      </c>
      <c r="C139">
        <v>10</v>
      </c>
      <c r="D139">
        <f t="shared" si="16"/>
        <v>27</v>
      </c>
      <c r="E139" t="s">
        <v>19</v>
      </c>
      <c r="F139" t="s">
        <v>147</v>
      </c>
      <c r="G139" s="2">
        <f t="shared" si="18"/>
        <v>869.5</v>
      </c>
    </row>
    <row r="140" spans="2:7" x14ac:dyDescent="0.25">
      <c r="B140" s="1">
        <v>43318</v>
      </c>
      <c r="C140">
        <v>10</v>
      </c>
      <c r="D140">
        <f t="shared" si="16"/>
        <v>31</v>
      </c>
      <c r="E140" t="s">
        <v>19</v>
      </c>
      <c r="F140" t="s">
        <v>147</v>
      </c>
      <c r="G140" s="2">
        <f t="shared" si="18"/>
        <v>870.35</v>
      </c>
    </row>
    <row r="141" spans="2:7" x14ac:dyDescent="0.25">
      <c r="B141" s="1">
        <v>43318</v>
      </c>
      <c r="C141">
        <v>10</v>
      </c>
      <c r="D141">
        <f t="shared" si="16"/>
        <v>35</v>
      </c>
      <c r="E141" t="s">
        <v>19</v>
      </c>
      <c r="F141" t="s">
        <v>147</v>
      </c>
      <c r="G141" s="2">
        <f t="shared" si="18"/>
        <v>871.2</v>
      </c>
    </row>
    <row r="142" spans="2:7" x14ac:dyDescent="0.25">
      <c r="B142" s="1">
        <v>43318</v>
      </c>
      <c r="C142">
        <v>10</v>
      </c>
      <c r="D142">
        <f t="shared" si="16"/>
        <v>39</v>
      </c>
      <c r="E142" t="s">
        <v>19</v>
      </c>
      <c r="F142" t="s">
        <v>147</v>
      </c>
      <c r="G142" s="2">
        <f t="shared" si="18"/>
        <v>872.05000000000007</v>
      </c>
    </row>
    <row r="143" spans="2:7" x14ac:dyDescent="0.25">
      <c r="B143" s="1">
        <v>43318</v>
      </c>
      <c r="C143">
        <v>10</v>
      </c>
      <c r="D143">
        <f t="shared" si="16"/>
        <v>43</v>
      </c>
      <c r="E143" t="s">
        <v>19</v>
      </c>
      <c r="F143" t="s">
        <v>147</v>
      </c>
      <c r="G143" s="2">
        <f t="shared" si="18"/>
        <v>872.90000000000009</v>
      </c>
    </row>
    <row r="144" spans="2:7" x14ac:dyDescent="0.25">
      <c r="B144" s="1">
        <v>43318</v>
      </c>
      <c r="C144">
        <v>10</v>
      </c>
      <c r="D144">
        <f t="shared" si="16"/>
        <v>47</v>
      </c>
      <c r="E144" t="s">
        <v>19</v>
      </c>
      <c r="F144" t="s">
        <v>147</v>
      </c>
      <c r="G144" s="2">
        <f t="shared" si="18"/>
        <v>873.75000000000011</v>
      </c>
    </row>
    <row r="145" spans="2:7" x14ac:dyDescent="0.25">
      <c r="B145" s="1">
        <v>43318</v>
      </c>
      <c r="C145">
        <v>10</v>
      </c>
      <c r="D145">
        <f t="shared" si="16"/>
        <v>51</v>
      </c>
      <c r="E145" t="s">
        <v>19</v>
      </c>
      <c r="F145" t="s">
        <v>147</v>
      </c>
      <c r="G145" s="2">
        <f t="shared" si="18"/>
        <v>874.60000000000014</v>
      </c>
    </row>
    <row r="146" spans="2:7" x14ac:dyDescent="0.25">
      <c r="B146" s="1">
        <v>43318</v>
      </c>
      <c r="C146">
        <v>10</v>
      </c>
      <c r="D146">
        <f t="shared" si="16"/>
        <v>55</v>
      </c>
      <c r="E146" t="s">
        <v>19</v>
      </c>
      <c r="F146" t="s">
        <v>147</v>
      </c>
      <c r="G146" s="2">
        <f t="shared" si="18"/>
        <v>875.45000000000016</v>
      </c>
    </row>
    <row r="147" spans="2:7" x14ac:dyDescent="0.25">
      <c r="B147" s="1">
        <v>43318</v>
      </c>
      <c r="C147">
        <v>11</v>
      </c>
      <c r="D147">
        <v>0</v>
      </c>
      <c r="E147" t="s">
        <v>19</v>
      </c>
      <c r="F147" t="s">
        <v>147</v>
      </c>
      <c r="G147" s="2">
        <f t="shared" si="18"/>
        <v>876.30000000000018</v>
      </c>
    </row>
    <row r="148" spans="2:7" x14ac:dyDescent="0.25">
      <c r="B148" s="1">
        <v>43318</v>
      </c>
      <c r="C148">
        <v>11</v>
      </c>
      <c r="D148">
        <f>+D147+3</f>
        <v>3</v>
      </c>
      <c r="E148" t="s">
        <v>19</v>
      </c>
      <c r="F148" t="s">
        <v>147</v>
      </c>
      <c r="G148" s="2">
        <f t="shared" si="18"/>
        <v>877.1500000000002</v>
      </c>
    </row>
    <row r="149" spans="2:7" x14ac:dyDescent="0.25">
      <c r="B149" s="1">
        <v>43318</v>
      </c>
      <c r="C149">
        <v>11</v>
      </c>
      <c r="D149">
        <f t="shared" ref="D149:D162" si="19">+D148+3</f>
        <v>6</v>
      </c>
      <c r="E149" t="s">
        <v>19</v>
      </c>
      <c r="F149" t="s">
        <v>147</v>
      </c>
      <c r="G149" s="2">
        <f t="shared" si="18"/>
        <v>878.00000000000023</v>
      </c>
    </row>
    <row r="150" spans="2:7" x14ac:dyDescent="0.25">
      <c r="B150" s="1">
        <v>43318</v>
      </c>
      <c r="C150">
        <v>11</v>
      </c>
      <c r="D150">
        <f t="shared" si="19"/>
        <v>9</v>
      </c>
      <c r="E150" t="s">
        <v>19</v>
      </c>
      <c r="F150" t="s">
        <v>147</v>
      </c>
      <c r="G150" s="2">
        <f t="shared" si="18"/>
        <v>878.85000000000025</v>
      </c>
    </row>
    <row r="151" spans="2:7" x14ac:dyDescent="0.25">
      <c r="B151" s="1">
        <v>43318</v>
      </c>
      <c r="C151">
        <v>11</v>
      </c>
      <c r="D151">
        <f t="shared" si="19"/>
        <v>12</v>
      </c>
      <c r="E151" t="s">
        <v>19</v>
      </c>
      <c r="F151" t="s">
        <v>147</v>
      </c>
      <c r="G151" s="2">
        <f t="shared" si="18"/>
        <v>879.70000000000027</v>
      </c>
    </row>
    <row r="152" spans="2:7" x14ac:dyDescent="0.25">
      <c r="B152" s="1">
        <v>43318</v>
      </c>
      <c r="C152">
        <v>11</v>
      </c>
      <c r="D152">
        <f t="shared" si="19"/>
        <v>15</v>
      </c>
      <c r="E152" t="s">
        <v>19</v>
      </c>
      <c r="F152" t="s">
        <v>147</v>
      </c>
      <c r="G152" s="2">
        <f>+G151-0.15</f>
        <v>879.5500000000003</v>
      </c>
    </row>
    <row r="153" spans="2:7" x14ac:dyDescent="0.25">
      <c r="B153" s="1">
        <v>43318</v>
      </c>
      <c r="C153">
        <v>11</v>
      </c>
      <c r="D153">
        <f t="shared" si="19"/>
        <v>18</v>
      </c>
      <c r="E153" t="s">
        <v>19</v>
      </c>
      <c r="F153" t="s">
        <v>147</v>
      </c>
      <c r="G153" s="2">
        <f t="shared" ref="G153:G170" si="20">+G152-0.15</f>
        <v>879.40000000000032</v>
      </c>
    </row>
    <row r="154" spans="2:7" x14ac:dyDescent="0.25">
      <c r="B154" s="1">
        <v>43318</v>
      </c>
      <c r="C154">
        <v>11</v>
      </c>
      <c r="D154">
        <f t="shared" si="19"/>
        <v>21</v>
      </c>
      <c r="E154" t="s">
        <v>19</v>
      </c>
      <c r="F154" t="s">
        <v>147</v>
      </c>
      <c r="G154" s="2">
        <f t="shared" si="20"/>
        <v>879.25000000000034</v>
      </c>
    </row>
    <row r="155" spans="2:7" x14ac:dyDescent="0.25">
      <c r="B155" s="1">
        <v>43318</v>
      </c>
      <c r="C155">
        <v>11</v>
      </c>
      <c r="D155">
        <f t="shared" si="19"/>
        <v>24</v>
      </c>
      <c r="E155" t="s">
        <v>19</v>
      </c>
      <c r="F155" t="s">
        <v>147</v>
      </c>
      <c r="G155" s="2">
        <f t="shared" si="20"/>
        <v>879.10000000000036</v>
      </c>
    </row>
    <row r="156" spans="2:7" x14ac:dyDescent="0.25">
      <c r="B156" s="1">
        <v>43318</v>
      </c>
      <c r="C156">
        <v>11</v>
      </c>
      <c r="D156">
        <f t="shared" si="19"/>
        <v>27</v>
      </c>
      <c r="E156" t="s">
        <v>19</v>
      </c>
      <c r="F156" t="s">
        <v>147</v>
      </c>
      <c r="G156" s="2">
        <f t="shared" si="20"/>
        <v>878.95000000000039</v>
      </c>
    </row>
    <row r="157" spans="2:7" x14ac:dyDescent="0.25">
      <c r="B157" s="1">
        <v>43318</v>
      </c>
      <c r="C157">
        <v>11</v>
      </c>
      <c r="D157">
        <f t="shared" si="19"/>
        <v>30</v>
      </c>
      <c r="E157" t="s">
        <v>19</v>
      </c>
      <c r="F157" t="s">
        <v>147</v>
      </c>
      <c r="G157" s="2">
        <f t="shared" si="20"/>
        <v>878.80000000000041</v>
      </c>
    </row>
    <row r="158" spans="2:7" x14ac:dyDescent="0.25">
      <c r="B158" s="1">
        <v>43318</v>
      </c>
      <c r="C158">
        <v>11</v>
      </c>
      <c r="D158">
        <f t="shared" si="19"/>
        <v>33</v>
      </c>
      <c r="E158" t="s">
        <v>19</v>
      </c>
      <c r="F158" t="s">
        <v>147</v>
      </c>
      <c r="G158" s="2">
        <f t="shared" si="20"/>
        <v>878.65000000000043</v>
      </c>
    </row>
    <row r="159" spans="2:7" x14ac:dyDescent="0.25">
      <c r="B159" s="1">
        <v>43318</v>
      </c>
      <c r="C159">
        <v>11</v>
      </c>
      <c r="D159">
        <f t="shared" si="19"/>
        <v>36</v>
      </c>
      <c r="E159" t="s">
        <v>19</v>
      </c>
      <c r="F159" t="s">
        <v>147</v>
      </c>
      <c r="G159" s="2">
        <f t="shared" si="20"/>
        <v>878.50000000000045</v>
      </c>
    </row>
    <row r="160" spans="2:7" x14ac:dyDescent="0.25">
      <c r="B160" s="1">
        <v>43318</v>
      </c>
      <c r="C160">
        <v>11</v>
      </c>
      <c r="D160">
        <f t="shared" si="19"/>
        <v>39</v>
      </c>
      <c r="E160" t="s">
        <v>19</v>
      </c>
      <c r="F160" t="s">
        <v>147</v>
      </c>
      <c r="G160" s="2">
        <f t="shared" si="20"/>
        <v>878.35000000000048</v>
      </c>
    </row>
    <row r="161" spans="2:7" x14ac:dyDescent="0.25">
      <c r="B161" s="1">
        <v>43318</v>
      </c>
      <c r="C161">
        <v>11</v>
      </c>
      <c r="D161">
        <f t="shared" si="19"/>
        <v>42</v>
      </c>
      <c r="E161" t="s">
        <v>19</v>
      </c>
      <c r="F161" t="s">
        <v>147</v>
      </c>
      <c r="G161" s="2">
        <f t="shared" si="20"/>
        <v>878.2000000000005</v>
      </c>
    </row>
    <row r="162" spans="2:7" x14ac:dyDescent="0.25">
      <c r="B162" s="1">
        <v>43318</v>
      </c>
      <c r="C162">
        <v>11</v>
      </c>
      <c r="D162">
        <f t="shared" si="19"/>
        <v>45</v>
      </c>
      <c r="E162" t="s">
        <v>19</v>
      </c>
      <c r="F162" t="s">
        <v>147</v>
      </c>
      <c r="G162" s="2">
        <f t="shared" si="20"/>
        <v>878.05000000000052</v>
      </c>
    </row>
    <row r="163" spans="2:7" x14ac:dyDescent="0.25">
      <c r="B163" s="1">
        <v>43318</v>
      </c>
      <c r="C163">
        <v>12</v>
      </c>
      <c r="D163">
        <v>0</v>
      </c>
      <c r="E163" t="s">
        <v>19</v>
      </c>
      <c r="F163" t="s">
        <v>147</v>
      </c>
      <c r="G163" s="2">
        <f t="shared" si="20"/>
        <v>877.90000000000055</v>
      </c>
    </row>
    <row r="164" spans="2:7" x14ac:dyDescent="0.25">
      <c r="B164" s="1">
        <v>43318</v>
      </c>
      <c r="C164">
        <v>12</v>
      </c>
      <c r="D164">
        <f>+D163+3</f>
        <v>3</v>
      </c>
      <c r="E164" t="s">
        <v>19</v>
      </c>
      <c r="F164" t="s">
        <v>147</v>
      </c>
      <c r="G164" s="2">
        <f t="shared" si="20"/>
        <v>877.75000000000057</v>
      </c>
    </row>
    <row r="165" spans="2:7" x14ac:dyDescent="0.25">
      <c r="B165" s="1">
        <v>43318</v>
      </c>
      <c r="C165">
        <v>12</v>
      </c>
      <c r="D165">
        <f t="shared" ref="D165:D182" si="21">+D164+3</f>
        <v>6</v>
      </c>
      <c r="E165" t="s">
        <v>19</v>
      </c>
      <c r="F165" t="s">
        <v>147</v>
      </c>
      <c r="G165" s="2">
        <f t="shared" si="20"/>
        <v>877.60000000000059</v>
      </c>
    </row>
    <row r="166" spans="2:7" x14ac:dyDescent="0.25">
      <c r="B166" s="1">
        <v>43318</v>
      </c>
      <c r="C166">
        <v>12</v>
      </c>
      <c r="D166">
        <f t="shared" si="21"/>
        <v>9</v>
      </c>
      <c r="E166" t="s">
        <v>19</v>
      </c>
      <c r="F166" t="s">
        <v>147</v>
      </c>
      <c r="G166" s="2">
        <f t="shared" si="20"/>
        <v>877.45000000000061</v>
      </c>
    </row>
    <row r="167" spans="2:7" x14ac:dyDescent="0.25">
      <c r="B167" s="1">
        <v>43318</v>
      </c>
      <c r="C167">
        <v>12</v>
      </c>
      <c r="D167">
        <f t="shared" si="21"/>
        <v>12</v>
      </c>
      <c r="E167" t="s">
        <v>19</v>
      </c>
      <c r="F167" t="s">
        <v>147</v>
      </c>
      <c r="G167" s="2">
        <f t="shared" si="20"/>
        <v>877.30000000000064</v>
      </c>
    </row>
    <row r="168" spans="2:7" x14ac:dyDescent="0.25">
      <c r="B168" s="1">
        <v>43318</v>
      </c>
      <c r="C168">
        <v>12</v>
      </c>
      <c r="D168">
        <f t="shared" si="21"/>
        <v>15</v>
      </c>
      <c r="E168" t="s">
        <v>19</v>
      </c>
      <c r="F168" t="s">
        <v>147</v>
      </c>
      <c r="G168" s="2">
        <f t="shared" si="20"/>
        <v>877.15000000000066</v>
      </c>
    </row>
    <row r="169" spans="2:7" x14ac:dyDescent="0.25">
      <c r="B169" s="1">
        <v>43318</v>
      </c>
      <c r="C169">
        <v>12</v>
      </c>
      <c r="D169">
        <f t="shared" si="21"/>
        <v>18</v>
      </c>
      <c r="E169" t="s">
        <v>19</v>
      </c>
      <c r="F169" t="s">
        <v>147</v>
      </c>
      <c r="G169" s="2">
        <f t="shared" si="20"/>
        <v>877.00000000000068</v>
      </c>
    </row>
    <row r="170" spans="2:7" x14ac:dyDescent="0.25">
      <c r="B170" s="1">
        <v>43318</v>
      </c>
      <c r="C170">
        <v>12</v>
      </c>
      <c r="D170">
        <f t="shared" si="21"/>
        <v>21</v>
      </c>
      <c r="E170" t="s">
        <v>19</v>
      </c>
      <c r="F170" t="s">
        <v>147</v>
      </c>
      <c r="G170" s="2">
        <f t="shared" si="20"/>
        <v>876.8500000000007</v>
      </c>
    </row>
    <row r="171" spans="2:7" x14ac:dyDescent="0.25">
      <c r="B171" s="1">
        <v>43318</v>
      </c>
      <c r="C171">
        <v>12</v>
      </c>
      <c r="D171">
        <f t="shared" si="21"/>
        <v>24</v>
      </c>
      <c r="E171" t="s">
        <v>19</v>
      </c>
      <c r="F171" t="s">
        <v>147</v>
      </c>
      <c r="G171" s="2">
        <f>+G170+0.85</f>
        <v>877.70000000000073</v>
      </c>
    </row>
    <row r="172" spans="2:7" x14ac:dyDescent="0.25">
      <c r="B172" s="1">
        <v>43318</v>
      </c>
      <c r="C172">
        <v>12</v>
      </c>
      <c r="D172">
        <f t="shared" si="21"/>
        <v>27</v>
      </c>
      <c r="E172" t="s">
        <v>19</v>
      </c>
      <c r="F172" t="s">
        <v>147</v>
      </c>
      <c r="G172" s="2">
        <f t="shared" ref="G172:G173" si="22">+G171+0.85</f>
        <v>878.55000000000075</v>
      </c>
    </row>
    <row r="173" spans="2:7" x14ac:dyDescent="0.25">
      <c r="B173" s="1">
        <v>43318</v>
      </c>
      <c r="C173">
        <v>12</v>
      </c>
      <c r="D173">
        <f t="shared" si="21"/>
        <v>30</v>
      </c>
      <c r="E173" t="s">
        <v>19</v>
      </c>
      <c r="F173" t="s">
        <v>147</v>
      </c>
      <c r="G173" s="2">
        <f t="shared" si="22"/>
        <v>879.40000000000077</v>
      </c>
    </row>
    <row r="174" spans="2:7" x14ac:dyDescent="0.25">
      <c r="B174" s="1">
        <v>43318</v>
      </c>
      <c r="C174">
        <v>12</v>
      </c>
      <c r="D174">
        <f t="shared" si="21"/>
        <v>33</v>
      </c>
      <c r="E174" t="s">
        <v>19</v>
      </c>
      <c r="F174" t="s">
        <v>147</v>
      </c>
      <c r="G174" s="2">
        <f>+G173-0.55</f>
        <v>878.85000000000082</v>
      </c>
    </row>
    <row r="175" spans="2:7" x14ac:dyDescent="0.25">
      <c r="B175" s="1">
        <v>43318</v>
      </c>
      <c r="C175">
        <v>12</v>
      </c>
      <c r="D175">
        <f t="shared" si="21"/>
        <v>36</v>
      </c>
      <c r="E175" t="s">
        <v>19</v>
      </c>
      <c r="F175" t="s">
        <v>147</v>
      </c>
      <c r="G175" s="2">
        <f t="shared" ref="G175:G189" si="23">+G174-0.55</f>
        <v>878.30000000000086</v>
      </c>
    </row>
    <row r="176" spans="2:7" x14ac:dyDescent="0.25">
      <c r="B176" s="1">
        <v>43318</v>
      </c>
      <c r="C176">
        <v>12</v>
      </c>
      <c r="D176">
        <f t="shared" si="21"/>
        <v>39</v>
      </c>
      <c r="E176" t="s">
        <v>19</v>
      </c>
      <c r="F176" t="s">
        <v>147</v>
      </c>
      <c r="G176" s="2">
        <f t="shared" si="23"/>
        <v>877.75000000000091</v>
      </c>
    </row>
    <row r="177" spans="2:7" x14ac:dyDescent="0.25">
      <c r="B177" s="1">
        <v>43318</v>
      </c>
      <c r="C177">
        <v>12</v>
      </c>
      <c r="D177">
        <f t="shared" si="21"/>
        <v>42</v>
      </c>
      <c r="E177" t="s">
        <v>19</v>
      </c>
      <c r="F177" t="s">
        <v>147</v>
      </c>
      <c r="G177" s="2">
        <f t="shared" si="23"/>
        <v>877.20000000000095</v>
      </c>
    </row>
    <row r="178" spans="2:7" x14ac:dyDescent="0.25">
      <c r="B178" s="1">
        <v>43318</v>
      </c>
      <c r="C178">
        <v>12</v>
      </c>
      <c r="D178">
        <f t="shared" si="21"/>
        <v>45</v>
      </c>
      <c r="E178" t="s">
        <v>19</v>
      </c>
      <c r="F178" t="s">
        <v>147</v>
      </c>
      <c r="G178" s="2">
        <f t="shared" si="23"/>
        <v>876.650000000001</v>
      </c>
    </row>
    <row r="179" spans="2:7" x14ac:dyDescent="0.25">
      <c r="B179" s="1">
        <v>43318</v>
      </c>
      <c r="C179">
        <v>12</v>
      </c>
      <c r="D179">
        <f t="shared" si="21"/>
        <v>48</v>
      </c>
      <c r="E179" t="s">
        <v>19</v>
      </c>
      <c r="F179" t="s">
        <v>147</v>
      </c>
      <c r="G179" s="2">
        <f t="shared" si="23"/>
        <v>876.10000000000105</v>
      </c>
    </row>
    <row r="180" spans="2:7" x14ac:dyDescent="0.25">
      <c r="B180" s="1">
        <v>43318</v>
      </c>
      <c r="C180">
        <v>12</v>
      </c>
      <c r="D180">
        <f t="shared" si="21"/>
        <v>51</v>
      </c>
      <c r="E180" t="s">
        <v>19</v>
      </c>
      <c r="F180" t="s">
        <v>147</v>
      </c>
      <c r="G180" s="2">
        <f t="shared" si="23"/>
        <v>875.55000000000109</v>
      </c>
    </row>
    <row r="181" spans="2:7" x14ac:dyDescent="0.25">
      <c r="B181" s="1">
        <v>43318</v>
      </c>
      <c r="C181">
        <v>12</v>
      </c>
      <c r="D181">
        <f t="shared" si="21"/>
        <v>54</v>
      </c>
      <c r="E181" t="s">
        <v>19</v>
      </c>
      <c r="F181" t="s">
        <v>147</v>
      </c>
      <c r="G181" s="2">
        <f t="shared" si="23"/>
        <v>875.00000000000114</v>
      </c>
    </row>
    <row r="182" spans="2:7" x14ac:dyDescent="0.25">
      <c r="B182" s="1">
        <v>43318</v>
      </c>
      <c r="C182">
        <v>12</v>
      </c>
      <c r="D182">
        <f t="shared" si="21"/>
        <v>57</v>
      </c>
      <c r="E182" t="s">
        <v>19</v>
      </c>
      <c r="F182" t="s">
        <v>147</v>
      </c>
      <c r="G182" s="2">
        <f t="shared" si="23"/>
        <v>874.45000000000118</v>
      </c>
    </row>
    <row r="183" spans="2:7" x14ac:dyDescent="0.25">
      <c r="B183" s="1">
        <v>43318</v>
      </c>
      <c r="C183">
        <v>1</v>
      </c>
      <c r="D183">
        <v>0</v>
      </c>
      <c r="E183" t="s">
        <v>19</v>
      </c>
      <c r="F183" t="s">
        <v>147</v>
      </c>
      <c r="G183" s="2">
        <f t="shared" si="23"/>
        <v>873.90000000000123</v>
      </c>
    </row>
    <row r="184" spans="2:7" x14ac:dyDescent="0.25">
      <c r="B184" s="1">
        <v>43318</v>
      </c>
      <c r="C184">
        <v>1</v>
      </c>
      <c r="D184">
        <f t="shared" si="16"/>
        <v>4</v>
      </c>
      <c r="E184" t="s">
        <v>19</v>
      </c>
      <c r="F184" t="s">
        <v>147</v>
      </c>
      <c r="G184" s="2">
        <f t="shared" si="23"/>
        <v>873.35000000000127</v>
      </c>
    </row>
    <row r="185" spans="2:7" x14ac:dyDescent="0.25">
      <c r="B185" s="1">
        <v>43318</v>
      </c>
      <c r="C185">
        <v>1</v>
      </c>
      <c r="D185">
        <f t="shared" si="16"/>
        <v>8</v>
      </c>
      <c r="E185" t="s">
        <v>19</v>
      </c>
      <c r="F185" t="s">
        <v>147</v>
      </c>
      <c r="G185" s="2">
        <f t="shared" si="23"/>
        <v>872.80000000000132</v>
      </c>
    </row>
    <row r="186" spans="2:7" x14ac:dyDescent="0.25">
      <c r="B186" s="1">
        <v>43318</v>
      </c>
      <c r="C186">
        <v>1</v>
      </c>
      <c r="D186">
        <f t="shared" si="16"/>
        <v>12</v>
      </c>
      <c r="E186" t="s">
        <v>19</v>
      </c>
      <c r="F186" t="s">
        <v>147</v>
      </c>
      <c r="G186" s="2">
        <f t="shared" si="23"/>
        <v>872.25000000000136</v>
      </c>
    </row>
    <row r="187" spans="2:7" x14ac:dyDescent="0.25">
      <c r="B187" s="1">
        <v>43318</v>
      </c>
      <c r="C187">
        <v>1</v>
      </c>
      <c r="D187">
        <f t="shared" si="16"/>
        <v>16</v>
      </c>
      <c r="E187" t="s">
        <v>19</v>
      </c>
      <c r="F187" t="s">
        <v>147</v>
      </c>
      <c r="G187" s="2">
        <f t="shared" si="23"/>
        <v>871.70000000000141</v>
      </c>
    </row>
    <row r="188" spans="2:7" x14ac:dyDescent="0.25">
      <c r="B188" s="1">
        <v>43318</v>
      </c>
      <c r="C188">
        <v>1</v>
      </c>
      <c r="D188">
        <f t="shared" si="16"/>
        <v>20</v>
      </c>
      <c r="E188" t="s">
        <v>19</v>
      </c>
      <c r="F188" t="s">
        <v>147</v>
      </c>
      <c r="G188" s="2">
        <f t="shared" si="23"/>
        <v>871.15000000000146</v>
      </c>
    </row>
    <row r="189" spans="2:7" x14ac:dyDescent="0.25">
      <c r="B189" s="1">
        <v>43318</v>
      </c>
      <c r="C189">
        <v>1</v>
      </c>
      <c r="D189">
        <f t="shared" si="16"/>
        <v>24</v>
      </c>
      <c r="E189" t="s">
        <v>19</v>
      </c>
      <c r="F189" t="s">
        <v>147</v>
      </c>
      <c r="G189" s="2">
        <f t="shared" si="23"/>
        <v>870.6000000000015</v>
      </c>
    </row>
    <row r="190" spans="2:7" x14ac:dyDescent="0.25">
      <c r="B190" s="1">
        <v>43318</v>
      </c>
      <c r="C190">
        <v>1</v>
      </c>
      <c r="D190">
        <f t="shared" si="16"/>
        <v>28</v>
      </c>
      <c r="E190" t="s">
        <v>19</v>
      </c>
      <c r="F190" t="s">
        <v>147</v>
      </c>
      <c r="G190" s="2">
        <f>+G189+0.15</f>
        <v>870.75000000000148</v>
      </c>
    </row>
    <row r="191" spans="2:7" x14ac:dyDescent="0.25">
      <c r="B191" s="1">
        <v>43318</v>
      </c>
      <c r="C191">
        <v>1</v>
      </c>
      <c r="D191">
        <f t="shared" si="16"/>
        <v>32</v>
      </c>
      <c r="E191" t="s">
        <v>19</v>
      </c>
      <c r="F191" t="s">
        <v>147</v>
      </c>
      <c r="G191" s="2">
        <f t="shared" ref="G191:G209" si="24">+G190+0.15</f>
        <v>870.90000000000146</v>
      </c>
    </row>
    <row r="192" spans="2:7" x14ac:dyDescent="0.25">
      <c r="B192" s="1">
        <v>43318</v>
      </c>
      <c r="C192">
        <v>1</v>
      </c>
      <c r="D192">
        <f t="shared" si="16"/>
        <v>36</v>
      </c>
      <c r="E192" t="s">
        <v>19</v>
      </c>
      <c r="F192" t="s">
        <v>147</v>
      </c>
      <c r="G192" s="2">
        <f t="shared" si="24"/>
        <v>871.05000000000143</v>
      </c>
    </row>
    <row r="193" spans="2:7" x14ac:dyDescent="0.25">
      <c r="B193" s="1">
        <v>43318</v>
      </c>
      <c r="C193">
        <v>1</v>
      </c>
      <c r="D193">
        <f t="shared" si="16"/>
        <v>40</v>
      </c>
      <c r="E193" t="s">
        <v>19</v>
      </c>
      <c r="F193" t="s">
        <v>147</v>
      </c>
      <c r="G193" s="2">
        <f t="shared" si="24"/>
        <v>871.20000000000141</v>
      </c>
    </row>
    <row r="194" spans="2:7" x14ac:dyDescent="0.25">
      <c r="B194" s="1">
        <v>43318</v>
      </c>
      <c r="C194">
        <v>1</v>
      </c>
      <c r="D194">
        <f t="shared" si="16"/>
        <v>44</v>
      </c>
      <c r="E194" t="s">
        <v>19</v>
      </c>
      <c r="F194" t="s">
        <v>147</v>
      </c>
      <c r="G194" s="2">
        <f t="shared" si="24"/>
        <v>871.35000000000139</v>
      </c>
    </row>
    <row r="195" spans="2:7" x14ac:dyDescent="0.25">
      <c r="B195" s="1">
        <v>43318</v>
      </c>
      <c r="C195">
        <v>1</v>
      </c>
      <c r="D195">
        <f t="shared" si="16"/>
        <v>48</v>
      </c>
      <c r="E195" t="s">
        <v>19</v>
      </c>
      <c r="F195" t="s">
        <v>147</v>
      </c>
      <c r="G195" s="2">
        <f t="shared" si="24"/>
        <v>871.50000000000136</v>
      </c>
    </row>
    <row r="196" spans="2:7" x14ac:dyDescent="0.25">
      <c r="B196" s="1">
        <v>43318</v>
      </c>
      <c r="C196">
        <v>1</v>
      </c>
      <c r="D196">
        <f t="shared" si="16"/>
        <v>52</v>
      </c>
      <c r="E196" t="s">
        <v>19</v>
      </c>
      <c r="F196" t="s">
        <v>147</v>
      </c>
      <c r="G196" s="2">
        <f t="shared" si="24"/>
        <v>871.65000000000134</v>
      </c>
    </row>
    <row r="197" spans="2:7" x14ac:dyDescent="0.25">
      <c r="B197" s="1">
        <v>43318</v>
      </c>
      <c r="C197">
        <v>1</v>
      </c>
      <c r="D197">
        <f t="shared" si="16"/>
        <v>56</v>
      </c>
      <c r="E197" t="s">
        <v>19</v>
      </c>
      <c r="F197" t="s">
        <v>147</v>
      </c>
      <c r="G197" s="2">
        <f t="shared" si="24"/>
        <v>871.80000000000132</v>
      </c>
    </row>
    <row r="198" spans="2:7" x14ac:dyDescent="0.25">
      <c r="B198" s="1">
        <v>43318</v>
      </c>
      <c r="C198">
        <v>2</v>
      </c>
      <c r="D198">
        <v>0</v>
      </c>
      <c r="E198" t="s">
        <v>19</v>
      </c>
      <c r="F198" t="s">
        <v>147</v>
      </c>
      <c r="G198" s="2">
        <f t="shared" si="24"/>
        <v>871.9500000000013</v>
      </c>
    </row>
    <row r="199" spans="2:7" x14ac:dyDescent="0.25">
      <c r="B199" s="1">
        <v>43318</v>
      </c>
      <c r="C199">
        <v>2</v>
      </c>
      <c r="D199">
        <f>+D198+3</f>
        <v>3</v>
      </c>
      <c r="E199" t="s">
        <v>19</v>
      </c>
      <c r="F199" t="s">
        <v>147</v>
      </c>
      <c r="G199" s="2">
        <f t="shared" si="24"/>
        <v>872.10000000000127</v>
      </c>
    </row>
    <row r="200" spans="2:7" x14ac:dyDescent="0.25">
      <c r="B200" s="1">
        <v>43318</v>
      </c>
      <c r="C200">
        <v>2</v>
      </c>
      <c r="D200">
        <f t="shared" ref="D200:D217" si="25">+D199+3</f>
        <v>6</v>
      </c>
      <c r="E200" t="s">
        <v>19</v>
      </c>
      <c r="F200" t="s">
        <v>147</v>
      </c>
      <c r="G200" s="2">
        <f t="shared" si="24"/>
        <v>872.25000000000125</v>
      </c>
    </row>
    <row r="201" spans="2:7" x14ac:dyDescent="0.25">
      <c r="B201" s="1">
        <v>43318</v>
      </c>
      <c r="C201">
        <v>2</v>
      </c>
      <c r="D201">
        <f t="shared" si="25"/>
        <v>9</v>
      </c>
      <c r="E201" t="s">
        <v>19</v>
      </c>
      <c r="F201" t="s">
        <v>147</v>
      </c>
      <c r="G201" s="2">
        <f t="shared" si="24"/>
        <v>872.40000000000123</v>
      </c>
    </row>
    <row r="202" spans="2:7" x14ac:dyDescent="0.25">
      <c r="B202" s="1">
        <v>43318</v>
      </c>
      <c r="C202">
        <v>2</v>
      </c>
      <c r="D202">
        <f t="shared" si="25"/>
        <v>12</v>
      </c>
      <c r="E202" t="s">
        <v>19</v>
      </c>
      <c r="F202" t="s">
        <v>147</v>
      </c>
      <c r="G202" s="2">
        <f t="shared" si="24"/>
        <v>872.55000000000121</v>
      </c>
    </row>
    <row r="203" spans="2:7" x14ac:dyDescent="0.25">
      <c r="B203" s="1">
        <v>43318</v>
      </c>
      <c r="C203">
        <v>2</v>
      </c>
      <c r="D203">
        <f t="shared" si="25"/>
        <v>15</v>
      </c>
      <c r="E203" t="s">
        <v>19</v>
      </c>
      <c r="F203" t="s">
        <v>147</v>
      </c>
      <c r="G203" s="2">
        <f t="shared" si="24"/>
        <v>872.70000000000118</v>
      </c>
    </row>
    <row r="204" spans="2:7" x14ac:dyDescent="0.25">
      <c r="B204" s="1">
        <v>43318</v>
      </c>
      <c r="C204">
        <v>2</v>
      </c>
      <c r="D204">
        <f t="shared" si="25"/>
        <v>18</v>
      </c>
      <c r="E204" t="s">
        <v>19</v>
      </c>
      <c r="F204" t="s">
        <v>147</v>
      </c>
      <c r="G204" s="2">
        <f t="shared" si="24"/>
        <v>872.85000000000116</v>
      </c>
    </row>
    <row r="205" spans="2:7" x14ac:dyDescent="0.25">
      <c r="B205" s="1">
        <v>43318</v>
      </c>
      <c r="C205">
        <v>2</v>
      </c>
      <c r="D205">
        <f t="shared" si="25"/>
        <v>21</v>
      </c>
      <c r="E205" t="s">
        <v>19</v>
      </c>
      <c r="F205" t="s">
        <v>147</v>
      </c>
      <c r="G205" s="2">
        <f t="shared" si="24"/>
        <v>873.00000000000114</v>
      </c>
    </row>
    <row r="206" spans="2:7" x14ac:dyDescent="0.25">
      <c r="B206" s="1">
        <v>43318</v>
      </c>
      <c r="C206">
        <v>2</v>
      </c>
      <c r="D206">
        <f t="shared" si="25"/>
        <v>24</v>
      </c>
      <c r="E206" t="s">
        <v>19</v>
      </c>
      <c r="F206" t="s">
        <v>147</v>
      </c>
      <c r="G206" s="2">
        <f t="shared" si="24"/>
        <v>873.15000000000111</v>
      </c>
    </row>
    <row r="207" spans="2:7" x14ac:dyDescent="0.25">
      <c r="B207" s="1">
        <v>43318</v>
      </c>
      <c r="C207">
        <v>2</v>
      </c>
      <c r="D207">
        <f t="shared" si="25"/>
        <v>27</v>
      </c>
      <c r="E207" t="s">
        <v>19</v>
      </c>
      <c r="F207" t="s">
        <v>147</v>
      </c>
      <c r="G207" s="2">
        <f t="shared" si="24"/>
        <v>873.30000000000109</v>
      </c>
    </row>
    <row r="208" spans="2:7" x14ac:dyDescent="0.25">
      <c r="B208" s="1">
        <v>43318</v>
      </c>
      <c r="C208">
        <v>2</v>
      </c>
      <c r="D208">
        <f t="shared" si="25"/>
        <v>30</v>
      </c>
      <c r="E208" t="s">
        <v>19</v>
      </c>
      <c r="F208" t="s">
        <v>147</v>
      </c>
      <c r="G208" s="2">
        <f t="shared" si="24"/>
        <v>873.45000000000107</v>
      </c>
    </row>
    <row r="209" spans="2:7" x14ac:dyDescent="0.25">
      <c r="B209" s="1">
        <v>43318</v>
      </c>
      <c r="C209">
        <v>2</v>
      </c>
      <c r="D209">
        <f t="shared" si="25"/>
        <v>33</v>
      </c>
      <c r="E209" t="s">
        <v>19</v>
      </c>
      <c r="F209" t="s">
        <v>147</v>
      </c>
      <c r="G209" s="2">
        <f t="shared" si="24"/>
        <v>873.60000000000105</v>
      </c>
    </row>
    <row r="210" spans="2:7" x14ac:dyDescent="0.25">
      <c r="B210" s="1">
        <v>43318</v>
      </c>
      <c r="C210">
        <v>2</v>
      </c>
      <c r="D210">
        <f t="shared" si="25"/>
        <v>36</v>
      </c>
      <c r="E210" t="s">
        <v>19</v>
      </c>
      <c r="F210" t="s">
        <v>147</v>
      </c>
      <c r="G210" s="2">
        <f>+G209-0.1</f>
        <v>873.50000000000102</v>
      </c>
    </row>
    <row r="211" spans="2:7" x14ac:dyDescent="0.25">
      <c r="B211" s="1">
        <v>43318</v>
      </c>
      <c r="C211">
        <v>2</v>
      </c>
      <c r="D211">
        <f t="shared" si="25"/>
        <v>39</v>
      </c>
      <c r="E211" t="s">
        <v>19</v>
      </c>
      <c r="F211" t="s">
        <v>147</v>
      </c>
      <c r="G211" s="2">
        <f t="shared" ref="G211:G228" si="26">+G210-0.1</f>
        <v>873.400000000001</v>
      </c>
    </row>
    <row r="212" spans="2:7" x14ac:dyDescent="0.25">
      <c r="B212" s="1">
        <v>43318</v>
      </c>
      <c r="C212">
        <v>2</v>
      </c>
      <c r="D212">
        <f t="shared" si="25"/>
        <v>42</v>
      </c>
      <c r="E212" t="s">
        <v>19</v>
      </c>
      <c r="F212" t="s">
        <v>147</v>
      </c>
      <c r="G212" s="2">
        <f t="shared" si="26"/>
        <v>873.30000000000098</v>
      </c>
    </row>
    <row r="213" spans="2:7" x14ac:dyDescent="0.25">
      <c r="B213" s="1">
        <v>43318</v>
      </c>
      <c r="C213">
        <v>2</v>
      </c>
      <c r="D213">
        <f t="shared" si="25"/>
        <v>45</v>
      </c>
      <c r="E213" t="s">
        <v>19</v>
      </c>
      <c r="F213" t="s">
        <v>147</v>
      </c>
      <c r="G213" s="2">
        <f t="shared" si="26"/>
        <v>873.20000000000095</v>
      </c>
    </row>
    <row r="214" spans="2:7" x14ac:dyDescent="0.25">
      <c r="B214" s="1">
        <v>43318</v>
      </c>
      <c r="C214">
        <v>2</v>
      </c>
      <c r="D214">
        <f t="shared" si="25"/>
        <v>48</v>
      </c>
      <c r="E214" t="s">
        <v>19</v>
      </c>
      <c r="F214" t="s">
        <v>147</v>
      </c>
      <c r="G214" s="2">
        <f t="shared" si="26"/>
        <v>873.10000000000093</v>
      </c>
    </row>
    <row r="215" spans="2:7" x14ac:dyDescent="0.25">
      <c r="B215" s="1">
        <v>43318</v>
      </c>
      <c r="C215">
        <v>2</v>
      </c>
      <c r="D215">
        <f t="shared" si="25"/>
        <v>51</v>
      </c>
      <c r="E215" t="s">
        <v>19</v>
      </c>
      <c r="F215" t="s">
        <v>147</v>
      </c>
      <c r="G215" s="2">
        <f t="shared" si="26"/>
        <v>873.00000000000091</v>
      </c>
    </row>
    <row r="216" spans="2:7" x14ac:dyDescent="0.25">
      <c r="B216" s="1">
        <v>43318</v>
      </c>
      <c r="C216">
        <v>2</v>
      </c>
      <c r="D216">
        <f t="shared" si="25"/>
        <v>54</v>
      </c>
      <c r="E216" t="s">
        <v>19</v>
      </c>
      <c r="F216" t="s">
        <v>147</v>
      </c>
      <c r="G216" s="2">
        <f t="shared" si="26"/>
        <v>872.90000000000089</v>
      </c>
    </row>
    <row r="217" spans="2:7" x14ac:dyDescent="0.25">
      <c r="B217" s="1">
        <v>43318</v>
      </c>
      <c r="C217">
        <v>2</v>
      </c>
      <c r="D217">
        <f t="shared" si="25"/>
        <v>57</v>
      </c>
      <c r="E217" t="s">
        <v>19</v>
      </c>
      <c r="F217" t="s">
        <v>147</v>
      </c>
      <c r="G217" s="2">
        <f t="shared" si="26"/>
        <v>872.80000000000086</v>
      </c>
    </row>
    <row r="218" spans="2:7" x14ac:dyDescent="0.25">
      <c r="B218" s="1">
        <v>43318</v>
      </c>
      <c r="C218">
        <v>3</v>
      </c>
      <c r="D218">
        <v>0</v>
      </c>
      <c r="E218" t="s">
        <v>19</v>
      </c>
      <c r="F218" t="s">
        <v>147</v>
      </c>
      <c r="G218" s="2">
        <f t="shared" si="26"/>
        <v>872.70000000000084</v>
      </c>
    </row>
    <row r="219" spans="2:7" x14ac:dyDescent="0.25">
      <c r="B219" s="1">
        <v>43318</v>
      </c>
      <c r="C219">
        <v>3</v>
      </c>
      <c r="D219">
        <f>+D218+3</f>
        <v>3</v>
      </c>
      <c r="E219" t="s">
        <v>19</v>
      </c>
      <c r="F219" t="s">
        <v>147</v>
      </c>
      <c r="G219" s="2">
        <f t="shared" si="26"/>
        <v>872.60000000000082</v>
      </c>
    </row>
    <row r="220" spans="2:7" x14ac:dyDescent="0.25">
      <c r="B220" s="1">
        <v>43318</v>
      </c>
      <c r="C220">
        <v>3</v>
      </c>
      <c r="D220">
        <f t="shared" ref="D220:D228" si="27">+D219+3</f>
        <v>6</v>
      </c>
      <c r="E220" t="s">
        <v>19</v>
      </c>
      <c r="F220" t="s">
        <v>147</v>
      </c>
      <c r="G220" s="2">
        <f t="shared" si="26"/>
        <v>872.5000000000008</v>
      </c>
    </row>
    <row r="221" spans="2:7" x14ac:dyDescent="0.25">
      <c r="B221" s="1">
        <v>43318</v>
      </c>
      <c r="C221">
        <v>3</v>
      </c>
      <c r="D221">
        <f t="shared" si="27"/>
        <v>9</v>
      </c>
      <c r="E221" t="s">
        <v>19</v>
      </c>
      <c r="F221" t="s">
        <v>147</v>
      </c>
      <c r="G221" s="2">
        <f t="shared" si="26"/>
        <v>872.40000000000077</v>
      </c>
    </row>
    <row r="222" spans="2:7" x14ac:dyDescent="0.25">
      <c r="B222" s="1">
        <v>43318</v>
      </c>
      <c r="C222">
        <v>3</v>
      </c>
      <c r="D222">
        <f t="shared" si="27"/>
        <v>12</v>
      </c>
      <c r="E222" t="s">
        <v>19</v>
      </c>
      <c r="F222" t="s">
        <v>147</v>
      </c>
      <c r="G222" s="2">
        <f t="shared" si="26"/>
        <v>872.30000000000075</v>
      </c>
    </row>
    <row r="223" spans="2:7" x14ac:dyDescent="0.25">
      <c r="B223" s="1">
        <v>43318</v>
      </c>
      <c r="C223">
        <v>3</v>
      </c>
      <c r="D223">
        <f t="shared" si="27"/>
        <v>15</v>
      </c>
      <c r="E223" t="s">
        <v>19</v>
      </c>
      <c r="F223" t="s">
        <v>147</v>
      </c>
      <c r="G223" s="2">
        <f t="shared" si="26"/>
        <v>872.20000000000073</v>
      </c>
    </row>
    <row r="224" spans="2:7" x14ac:dyDescent="0.25">
      <c r="B224" s="1">
        <v>43318</v>
      </c>
      <c r="C224">
        <v>3</v>
      </c>
      <c r="D224">
        <f t="shared" si="27"/>
        <v>18</v>
      </c>
      <c r="E224" t="s">
        <v>19</v>
      </c>
      <c r="F224" t="s">
        <v>147</v>
      </c>
      <c r="G224" s="2">
        <f t="shared" si="26"/>
        <v>872.1000000000007</v>
      </c>
    </row>
    <row r="225" spans="2:7" x14ac:dyDescent="0.25">
      <c r="B225" s="1">
        <v>43318</v>
      </c>
      <c r="C225">
        <v>3</v>
      </c>
      <c r="D225">
        <f t="shared" si="27"/>
        <v>21</v>
      </c>
      <c r="E225" t="s">
        <v>19</v>
      </c>
      <c r="F225" t="s">
        <v>147</v>
      </c>
      <c r="G225" s="2">
        <f t="shared" si="26"/>
        <v>872.00000000000068</v>
      </c>
    </row>
    <row r="226" spans="2:7" x14ac:dyDescent="0.25">
      <c r="B226" s="1">
        <v>43318</v>
      </c>
      <c r="C226">
        <v>3</v>
      </c>
      <c r="D226">
        <f t="shared" si="27"/>
        <v>24</v>
      </c>
      <c r="E226" t="s">
        <v>19</v>
      </c>
      <c r="F226" t="s">
        <v>147</v>
      </c>
      <c r="G226" s="2">
        <f t="shared" si="26"/>
        <v>871.90000000000066</v>
      </c>
    </row>
    <row r="227" spans="2:7" x14ac:dyDescent="0.25">
      <c r="B227" s="1">
        <v>43318</v>
      </c>
      <c r="C227">
        <v>3</v>
      </c>
      <c r="D227">
        <f t="shared" si="27"/>
        <v>27</v>
      </c>
      <c r="E227" t="s">
        <v>19</v>
      </c>
      <c r="F227" t="s">
        <v>147</v>
      </c>
      <c r="G227" s="2">
        <f t="shared" si="26"/>
        <v>871.80000000000064</v>
      </c>
    </row>
    <row r="228" spans="2:7" x14ac:dyDescent="0.25">
      <c r="B228" s="1">
        <v>43318</v>
      </c>
      <c r="C228">
        <v>3</v>
      </c>
      <c r="D228">
        <f t="shared" si="27"/>
        <v>30</v>
      </c>
      <c r="E228" t="s">
        <v>19</v>
      </c>
      <c r="F228" t="s">
        <v>147</v>
      </c>
      <c r="G228" s="2">
        <f t="shared" si="26"/>
        <v>871.70000000000061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6"/>
  <sheetViews>
    <sheetView workbookViewId="0">
      <selection activeCell="B5" sqref="B5"/>
    </sheetView>
  </sheetViews>
  <sheetFormatPr defaultRowHeight="15" x14ac:dyDescent="0.25"/>
  <cols>
    <col min="2" max="2" width="8.85546875" bestFit="1" customWidth="1"/>
    <col min="3" max="3" width="5.85546875" bestFit="1" customWidth="1"/>
    <col min="4" max="4" width="7.5703125" bestFit="1" customWidth="1"/>
    <col min="5" max="5" width="14.85546875" customWidth="1"/>
    <col min="6" max="6" width="17.7109375" customWidth="1"/>
    <col min="7" max="7" width="15.42578125" bestFit="1" customWidth="1"/>
  </cols>
  <sheetData>
    <row r="3" spans="2:7" ht="14.45" x14ac:dyDescent="0.35">
      <c r="B3" s="3" t="s">
        <v>2</v>
      </c>
      <c r="C3" s="3" t="s">
        <v>5</v>
      </c>
      <c r="D3" s="3" t="s">
        <v>6</v>
      </c>
      <c r="E3" s="3" t="s">
        <v>0</v>
      </c>
      <c r="F3" s="3" t="s">
        <v>4</v>
      </c>
      <c r="G3" t="s">
        <v>7</v>
      </c>
    </row>
    <row r="5" spans="2:7" ht="14.45" x14ac:dyDescent="0.35">
      <c r="B5" s="1">
        <v>43318</v>
      </c>
      <c r="C5">
        <v>9</v>
      </c>
      <c r="D5">
        <v>15</v>
      </c>
      <c r="E5" t="s">
        <v>16</v>
      </c>
      <c r="F5" t="s">
        <v>17</v>
      </c>
      <c r="G5" s="2">
        <v>26761.35</v>
      </c>
    </row>
    <row r="6" spans="2:7" ht="14.45" x14ac:dyDescent="0.35">
      <c r="B6" s="1">
        <v>43318</v>
      </c>
      <c r="C6">
        <v>9</v>
      </c>
      <c r="D6">
        <f>+D5+3</f>
        <v>18</v>
      </c>
      <c r="E6" t="s">
        <v>16</v>
      </c>
      <c r="F6" t="s">
        <v>17</v>
      </c>
      <c r="G6" s="2">
        <v>26766</v>
      </c>
    </row>
    <row r="7" spans="2:7" ht="14.45" x14ac:dyDescent="0.35">
      <c r="B7" s="1">
        <v>43318</v>
      </c>
      <c r="C7">
        <v>9</v>
      </c>
      <c r="D7">
        <f t="shared" ref="D7:D19" si="0">+D6+3</f>
        <v>21</v>
      </c>
      <c r="E7" t="s">
        <v>16</v>
      </c>
      <c r="F7" t="s">
        <v>17</v>
      </c>
      <c r="G7" s="2">
        <v>26770.65</v>
      </c>
    </row>
    <row r="8" spans="2:7" ht="14.45" x14ac:dyDescent="0.35">
      <c r="B8" s="1">
        <v>43318</v>
      </c>
      <c r="C8">
        <v>9</v>
      </c>
      <c r="D8">
        <f t="shared" si="0"/>
        <v>24</v>
      </c>
      <c r="E8" t="s">
        <v>16</v>
      </c>
      <c r="F8" t="s">
        <v>17</v>
      </c>
      <c r="G8" s="2">
        <v>26775.300000000003</v>
      </c>
    </row>
    <row r="9" spans="2:7" ht="14.45" x14ac:dyDescent="0.35">
      <c r="B9" s="1">
        <v>43318</v>
      </c>
      <c r="C9">
        <v>9</v>
      </c>
      <c r="D9">
        <f t="shared" si="0"/>
        <v>27</v>
      </c>
      <c r="E9" t="s">
        <v>16</v>
      </c>
      <c r="F9" t="s">
        <v>17</v>
      </c>
      <c r="G9" s="2">
        <v>26779.950000000004</v>
      </c>
    </row>
    <row r="10" spans="2:7" ht="14.45" x14ac:dyDescent="0.35">
      <c r="B10" s="1">
        <v>43318</v>
      </c>
      <c r="C10">
        <v>9</v>
      </c>
      <c r="D10">
        <f t="shared" si="0"/>
        <v>30</v>
      </c>
      <c r="E10" t="s">
        <v>16</v>
      </c>
      <c r="F10" t="s">
        <v>17</v>
      </c>
      <c r="G10" s="2">
        <v>26784.600000000006</v>
      </c>
    </row>
    <row r="11" spans="2:7" ht="14.45" x14ac:dyDescent="0.35">
      <c r="B11" s="1">
        <v>43318</v>
      </c>
      <c r="C11">
        <v>9</v>
      </c>
      <c r="D11">
        <f t="shared" si="0"/>
        <v>33</v>
      </c>
      <c r="E11" t="s">
        <v>16</v>
      </c>
      <c r="F11" t="s">
        <v>17</v>
      </c>
      <c r="G11" s="2">
        <v>26789.250000000007</v>
      </c>
    </row>
    <row r="12" spans="2:7" ht="14.45" x14ac:dyDescent="0.35">
      <c r="B12" s="1">
        <v>43318</v>
      </c>
      <c r="C12">
        <v>9</v>
      </c>
      <c r="D12">
        <f t="shared" si="0"/>
        <v>36</v>
      </c>
      <c r="E12" t="s">
        <v>16</v>
      </c>
      <c r="F12" t="s">
        <v>17</v>
      </c>
      <c r="G12" s="2">
        <v>26793.900000000009</v>
      </c>
    </row>
    <row r="13" spans="2:7" ht="14.45" x14ac:dyDescent="0.35">
      <c r="B13" s="1">
        <v>43318</v>
      </c>
      <c r="C13">
        <v>9</v>
      </c>
      <c r="D13">
        <f t="shared" si="0"/>
        <v>39</v>
      </c>
      <c r="E13" t="s">
        <v>16</v>
      </c>
      <c r="F13" t="s">
        <v>17</v>
      </c>
      <c r="G13" s="2">
        <v>26798.55000000001</v>
      </c>
    </row>
    <row r="14" spans="2:7" ht="14.45" x14ac:dyDescent="0.35">
      <c r="B14" s="1">
        <v>43318</v>
      </c>
      <c r="C14">
        <v>9</v>
      </c>
      <c r="D14">
        <f t="shared" si="0"/>
        <v>42</v>
      </c>
      <c r="E14" t="s">
        <v>16</v>
      </c>
      <c r="F14" t="s">
        <v>17</v>
      </c>
      <c r="G14" s="2">
        <v>26803.200000000012</v>
      </c>
    </row>
    <row r="15" spans="2:7" ht="14.45" x14ac:dyDescent="0.35">
      <c r="B15" s="1">
        <v>43318</v>
      </c>
      <c r="C15">
        <v>9</v>
      </c>
      <c r="D15">
        <f t="shared" si="0"/>
        <v>45</v>
      </c>
      <c r="E15" t="s">
        <v>16</v>
      </c>
      <c r="F15" t="s">
        <v>17</v>
      </c>
      <c r="G15" s="2">
        <v>26807.850000000013</v>
      </c>
    </row>
    <row r="16" spans="2:7" ht="14.45" x14ac:dyDescent="0.35">
      <c r="B16" s="1">
        <v>43318</v>
      </c>
      <c r="C16">
        <v>9</v>
      </c>
      <c r="D16">
        <f t="shared" si="0"/>
        <v>48</v>
      </c>
      <c r="E16" t="s">
        <v>16</v>
      </c>
      <c r="F16" t="s">
        <v>17</v>
      </c>
      <c r="G16" s="2">
        <v>26812.500000000015</v>
      </c>
    </row>
    <row r="17" spans="2:7" ht="14.45" x14ac:dyDescent="0.35">
      <c r="B17" s="1">
        <v>43318</v>
      </c>
      <c r="C17">
        <v>9</v>
      </c>
      <c r="D17">
        <f t="shared" si="0"/>
        <v>51</v>
      </c>
      <c r="E17" t="s">
        <v>16</v>
      </c>
      <c r="F17" t="s">
        <v>17</v>
      </c>
      <c r="G17" s="2">
        <v>26817.150000000016</v>
      </c>
    </row>
    <row r="18" spans="2:7" ht="14.45" x14ac:dyDescent="0.35">
      <c r="B18" s="1">
        <v>43318</v>
      </c>
      <c r="C18">
        <v>9</v>
      </c>
      <c r="D18">
        <f t="shared" si="0"/>
        <v>54</v>
      </c>
      <c r="E18" t="s">
        <v>16</v>
      </c>
      <c r="F18" t="s">
        <v>17</v>
      </c>
      <c r="G18" s="2">
        <v>26821.800000000017</v>
      </c>
    </row>
    <row r="19" spans="2:7" ht="14.45" x14ac:dyDescent="0.35">
      <c r="B19" s="1">
        <v>43318</v>
      </c>
      <c r="C19">
        <v>9</v>
      </c>
      <c r="D19">
        <f t="shared" si="0"/>
        <v>57</v>
      </c>
      <c r="E19" t="s">
        <v>16</v>
      </c>
      <c r="F19" t="s">
        <v>17</v>
      </c>
      <c r="G19" s="2">
        <v>26833.650000000016</v>
      </c>
    </row>
    <row r="20" spans="2:7" ht="14.45" x14ac:dyDescent="0.35">
      <c r="B20" s="1">
        <v>43318</v>
      </c>
      <c r="C20">
        <v>10</v>
      </c>
      <c r="D20">
        <v>0</v>
      </c>
      <c r="E20" t="s">
        <v>16</v>
      </c>
      <c r="F20" t="s">
        <v>17</v>
      </c>
      <c r="G20" s="2">
        <v>26841.500000000015</v>
      </c>
    </row>
    <row r="21" spans="2:7" ht="14.45" x14ac:dyDescent="0.35">
      <c r="B21" s="1">
        <v>43318</v>
      </c>
      <c r="C21">
        <v>10</v>
      </c>
      <c r="D21">
        <f>+D20+3</f>
        <v>3</v>
      </c>
      <c r="E21" t="s">
        <v>16</v>
      </c>
      <c r="F21" t="s">
        <v>17</v>
      </c>
      <c r="G21" s="2">
        <v>26849.350000000013</v>
      </c>
    </row>
    <row r="22" spans="2:7" x14ac:dyDescent="0.25">
      <c r="B22" s="1">
        <v>43318</v>
      </c>
      <c r="C22">
        <v>10</v>
      </c>
      <c r="D22">
        <f t="shared" ref="D22:D85" si="1">+D21+4</f>
        <v>7</v>
      </c>
      <c r="E22" t="s">
        <v>16</v>
      </c>
      <c r="F22" t="s">
        <v>17</v>
      </c>
      <c r="G22" s="2">
        <v>26857.200000000012</v>
      </c>
    </row>
    <row r="23" spans="2:7" x14ac:dyDescent="0.25">
      <c r="B23" s="1">
        <v>43318</v>
      </c>
      <c r="C23">
        <v>10</v>
      </c>
      <c r="D23">
        <f t="shared" si="1"/>
        <v>11</v>
      </c>
      <c r="E23" t="s">
        <v>16</v>
      </c>
      <c r="F23" t="s">
        <v>17</v>
      </c>
      <c r="G23" s="2">
        <v>26865.05000000001</v>
      </c>
    </row>
    <row r="24" spans="2:7" x14ac:dyDescent="0.25">
      <c r="B24" s="1">
        <v>43318</v>
      </c>
      <c r="C24">
        <v>10</v>
      </c>
      <c r="D24">
        <f t="shared" si="1"/>
        <v>15</v>
      </c>
      <c r="E24" t="s">
        <v>16</v>
      </c>
      <c r="F24" t="s">
        <v>17</v>
      </c>
      <c r="G24" s="2">
        <v>26872.900000000009</v>
      </c>
    </row>
    <row r="25" spans="2:7" x14ac:dyDescent="0.25">
      <c r="B25" s="1">
        <v>43318</v>
      </c>
      <c r="C25">
        <v>10</v>
      </c>
      <c r="D25">
        <f t="shared" si="1"/>
        <v>19</v>
      </c>
      <c r="E25" t="s">
        <v>16</v>
      </c>
      <c r="F25" t="s">
        <v>17</v>
      </c>
      <c r="G25" s="2">
        <v>26880.750000000007</v>
      </c>
    </row>
    <row r="26" spans="2:7" x14ac:dyDescent="0.25">
      <c r="B26" s="1">
        <v>43318</v>
      </c>
      <c r="C26">
        <v>10</v>
      </c>
      <c r="D26">
        <f t="shared" si="1"/>
        <v>23</v>
      </c>
      <c r="E26" t="s">
        <v>16</v>
      </c>
      <c r="F26" t="s">
        <v>17</v>
      </c>
      <c r="G26" s="2">
        <v>26888.600000000006</v>
      </c>
    </row>
    <row r="27" spans="2:7" x14ac:dyDescent="0.25">
      <c r="B27" s="1">
        <v>43318</v>
      </c>
      <c r="C27">
        <v>10</v>
      </c>
      <c r="D27">
        <f t="shared" si="1"/>
        <v>27</v>
      </c>
      <c r="E27" t="s">
        <v>16</v>
      </c>
      <c r="F27" t="s">
        <v>17</v>
      </c>
      <c r="G27" s="2">
        <v>26896.450000000004</v>
      </c>
    </row>
    <row r="28" spans="2:7" x14ac:dyDescent="0.25">
      <c r="B28" s="1">
        <v>43318</v>
      </c>
      <c r="C28">
        <v>10</v>
      </c>
      <c r="D28">
        <f t="shared" si="1"/>
        <v>31</v>
      </c>
      <c r="E28" t="s">
        <v>16</v>
      </c>
      <c r="F28" t="s">
        <v>17</v>
      </c>
      <c r="G28" s="2">
        <v>26904.300000000003</v>
      </c>
    </row>
    <row r="29" spans="2:7" x14ac:dyDescent="0.25">
      <c r="B29" s="1">
        <v>43318</v>
      </c>
      <c r="C29">
        <v>10</v>
      </c>
      <c r="D29">
        <f t="shared" si="1"/>
        <v>35</v>
      </c>
      <c r="E29" t="s">
        <v>16</v>
      </c>
      <c r="F29" t="s">
        <v>17</v>
      </c>
      <c r="G29" s="2">
        <v>26912.15</v>
      </c>
    </row>
    <row r="30" spans="2:7" x14ac:dyDescent="0.25">
      <c r="B30" s="1">
        <v>43318</v>
      </c>
      <c r="C30">
        <v>10</v>
      </c>
      <c r="D30">
        <f t="shared" si="1"/>
        <v>39</v>
      </c>
      <c r="E30" t="s">
        <v>16</v>
      </c>
      <c r="F30" t="s">
        <v>17</v>
      </c>
      <c r="G30" s="2">
        <v>26924</v>
      </c>
    </row>
    <row r="31" spans="2:7" x14ac:dyDescent="0.25">
      <c r="B31" s="1">
        <v>43318</v>
      </c>
      <c r="C31">
        <v>10</v>
      </c>
      <c r="D31">
        <f t="shared" si="1"/>
        <v>43</v>
      </c>
      <c r="E31" t="s">
        <v>16</v>
      </c>
      <c r="F31" t="s">
        <v>17</v>
      </c>
      <c r="G31" s="2">
        <v>26935.85</v>
      </c>
    </row>
    <row r="32" spans="2:7" x14ac:dyDescent="0.25">
      <c r="B32" s="1">
        <v>43318</v>
      </c>
      <c r="C32">
        <v>10</v>
      </c>
      <c r="D32">
        <f t="shared" si="1"/>
        <v>47</v>
      </c>
      <c r="E32" t="s">
        <v>16</v>
      </c>
      <c r="F32" t="s">
        <v>17</v>
      </c>
      <c r="G32" s="2">
        <v>26947.699999999997</v>
      </c>
    </row>
    <row r="33" spans="2:7" x14ac:dyDescent="0.25">
      <c r="B33" s="1">
        <v>43318</v>
      </c>
      <c r="C33">
        <v>10</v>
      </c>
      <c r="D33">
        <f t="shared" si="1"/>
        <v>51</v>
      </c>
      <c r="E33" t="s">
        <v>16</v>
      </c>
      <c r="F33" t="s">
        <v>17</v>
      </c>
      <c r="G33" s="2">
        <v>26959.549999999996</v>
      </c>
    </row>
    <row r="34" spans="2:7" x14ac:dyDescent="0.25">
      <c r="B34" s="1">
        <v>43318</v>
      </c>
      <c r="C34">
        <v>10</v>
      </c>
      <c r="D34">
        <f t="shared" si="1"/>
        <v>55</v>
      </c>
      <c r="E34" t="s">
        <v>16</v>
      </c>
      <c r="F34" t="s">
        <v>17</v>
      </c>
      <c r="G34" s="2">
        <v>26971.399999999994</v>
      </c>
    </row>
    <row r="35" spans="2:7" x14ac:dyDescent="0.25">
      <c r="B35" s="1">
        <v>43318</v>
      </c>
      <c r="C35">
        <v>11</v>
      </c>
      <c r="D35">
        <v>0</v>
      </c>
      <c r="E35" t="s">
        <v>16</v>
      </c>
      <c r="F35" t="s">
        <v>17</v>
      </c>
      <c r="G35" s="2">
        <v>26983.249999999993</v>
      </c>
    </row>
    <row r="36" spans="2:7" x14ac:dyDescent="0.25">
      <c r="B36" s="1">
        <v>43318</v>
      </c>
      <c r="C36">
        <v>11</v>
      </c>
      <c r="D36">
        <f>+D35+3</f>
        <v>3</v>
      </c>
      <c r="E36" t="s">
        <v>16</v>
      </c>
      <c r="F36" t="s">
        <v>17</v>
      </c>
      <c r="G36" s="2">
        <v>26995.099999999991</v>
      </c>
    </row>
    <row r="37" spans="2:7" x14ac:dyDescent="0.25">
      <c r="B37" s="1">
        <v>43318</v>
      </c>
      <c r="C37">
        <v>11</v>
      </c>
      <c r="D37">
        <f t="shared" ref="D37:D50" si="2">+D36+3</f>
        <v>6</v>
      </c>
      <c r="E37" t="s">
        <v>16</v>
      </c>
      <c r="F37" t="s">
        <v>17</v>
      </c>
      <c r="G37" s="2">
        <v>27006.94999999999</v>
      </c>
    </row>
    <row r="38" spans="2:7" x14ac:dyDescent="0.25">
      <c r="B38" s="1">
        <v>43318</v>
      </c>
      <c r="C38">
        <v>11</v>
      </c>
      <c r="D38">
        <f t="shared" si="2"/>
        <v>9</v>
      </c>
      <c r="E38" t="s">
        <v>16</v>
      </c>
      <c r="F38" t="s">
        <v>17</v>
      </c>
      <c r="G38" s="2">
        <v>27018.799999999988</v>
      </c>
    </row>
    <row r="39" spans="2:7" x14ac:dyDescent="0.25">
      <c r="B39" s="1">
        <v>43318</v>
      </c>
      <c r="C39">
        <v>11</v>
      </c>
      <c r="D39">
        <f t="shared" si="2"/>
        <v>12</v>
      </c>
      <c r="E39" t="s">
        <v>16</v>
      </c>
      <c r="F39" t="s">
        <v>17</v>
      </c>
      <c r="G39" s="2">
        <v>27011.94999999999</v>
      </c>
    </row>
    <row r="40" spans="2:7" x14ac:dyDescent="0.25">
      <c r="B40" s="1">
        <v>43318</v>
      </c>
      <c r="C40">
        <v>11</v>
      </c>
      <c r="D40">
        <f t="shared" si="2"/>
        <v>15</v>
      </c>
      <c r="E40" t="s">
        <v>16</v>
      </c>
      <c r="F40" t="s">
        <v>17</v>
      </c>
      <c r="G40" s="2">
        <v>27005.099999999991</v>
      </c>
    </row>
    <row r="41" spans="2:7" x14ac:dyDescent="0.25">
      <c r="B41" s="1">
        <v>43318</v>
      </c>
      <c r="C41">
        <v>11</v>
      </c>
      <c r="D41">
        <f t="shared" si="2"/>
        <v>18</v>
      </c>
      <c r="E41" t="s">
        <v>16</v>
      </c>
      <c r="F41" t="s">
        <v>17</v>
      </c>
      <c r="G41" s="2">
        <v>26995.249999999993</v>
      </c>
    </row>
    <row r="42" spans="2:7" x14ac:dyDescent="0.25">
      <c r="B42" s="1">
        <v>43318</v>
      </c>
      <c r="C42">
        <v>11</v>
      </c>
      <c r="D42">
        <f t="shared" si="2"/>
        <v>21</v>
      </c>
      <c r="E42" t="s">
        <v>16</v>
      </c>
      <c r="F42" t="s">
        <v>17</v>
      </c>
      <c r="G42" s="2">
        <v>26985.399999999994</v>
      </c>
    </row>
    <row r="43" spans="2:7" x14ac:dyDescent="0.25">
      <c r="B43" s="1">
        <v>43318</v>
      </c>
      <c r="C43">
        <v>11</v>
      </c>
      <c r="D43">
        <f t="shared" si="2"/>
        <v>24</v>
      </c>
      <c r="E43" t="s">
        <v>16</v>
      </c>
      <c r="F43" t="s">
        <v>17</v>
      </c>
      <c r="G43" s="2">
        <v>26980.549999999996</v>
      </c>
    </row>
    <row r="44" spans="2:7" x14ac:dyDescent="0.25">
      <c r="B44" s="1">
        <v>43318</v>
      </c>
      <c r="C44">
        <v>11</v>
      </c>
      <c r="D44">
        <f t="shared" si="2"/>
        <v>27</v>
      </c>
      <c r="E44" t="s">
        <v>16</v>
      </c>
      <c r="F44" t="s">
        <v>17</v>
      </c>
      <c r="G44" s="2">
        <v>26975.699999999997</v>
      </c>
    </row>
    <row r="45" spans="2:7" x14ac:dyDescent="0.25">
      <c r="B45" s="1">
        <v>43318</v>
      </c>
      <c r="C45">
        <v>11</v>
      </c>
      <c r="D45">
        <f t="shared" si="2"/>
        <v>30</v>
      </c>
      <c r="E45" t="s">
        <v>16</v>
      </c>
      <c r="F45" t="s">
        <v>17</v>
      </c>
      <c r="G45" s="2">
        <v>26970.85</v>
      </c>
    </row>
    <row r="46" spans="2:7" x14ac:dyDescent="0.25">
      <c r="B46" s="1">
        <v>43318</v>
      </c>
      <c r="C46">
        <v>11</v>
      </c>
      <c r="D46">
        <f t="shared" si="2"/>
        <v>33</v>
      </c>
      <c r="E46" t="s">
        <v>16</v>
      </c>
      <c r="F46" t="s">
        <v>17</v>
      </c>
      <c r="G46" s="2">
        <v>26966</v>
      </c>
    </row>
    <row r="47" spans="2:7" x14ac:dyDescent="0.25">
      <c r="B47" s="1">
        <v>43318</v>
      </c>
      <c r="C47">
        <v>11</v>
      </c>
      <c r="D47">
        <f t="shared" si="2"/>
        <v>36</v>
      </c>
      <c r="E47" t="s">
        <v>16</v>
      </c>
      <c r="F47" t="s">
        <v>17</v>
      </c>
      <c r="G47" s="2">
        <v>26961.15</v>
      </c>
    </row>
    <row r="48" spans="2:7" x14ac:dyDescent="0.25">
      <c r="B48" s="1">
        <v>43318</v>
      </c>
      <c r="C48">
        <v>11</v>
      </c>
      <c r="D48">
        <f t="shared" si="2"/>
        <v>39</v>
      </c>
      <c r="E48" t="s">
        <v>16</v>
      </c>
      <c r="F48" t="s">
        <v>17</v>
      </c>
      <c r="G48" s="2">
        <v>26956.300000000003</v>
      </c>
    </row>
    <row r="49" spans="2:7" x14ac:dyDescent="0.25">
      <c r="B49" s="1">
        <v>43318</v>
      </c>
      <c r="C49">
        <v>11</v>
      </c>
      <c r="D49">
        <f t="shared" si="2"/>
        <v>42</v>
      </c>
      <c r="E49" t="s">
        <v>16</v>
      </c>
      <c r="F49" t="s">
        <v>17</v>
      </c>
      <c r="G49" s="2">
        <v>26951.450000000004</v>
      </c>
    </row>
    <row r="50" spans="2:7" x14ac:dyDescent="0.25">
      <c r="B50" s="1">
        <v>43318</v>
      </c>
      <c r="C50">
        <v>11</v>
      </c>
      <c r="D50">
        <f t="shared" si="2"/>
        <v>45</v>
      </c>
      <c r="E50" t="s">
        <v>16</v>
      </c>
      <c r="F50" t="s">
        <v>17</v>
      </c>
      <c r="G50" s="2">
        <v>26946.600000000006</v>
      </c>
    </row>
    <row r="51" spans="2:7" x14ac:dyDescent="0.25">
      <c r="B51" s="1">
        <v>43318</v>
      </c>
      <c r="C51">
        <v>12</v>
      </c>
      <c r="D51">
        <v>0</v>
      </c>
      <c r="E51" t="s">
        <v>16</v>
      </c>
      <c r="F51" t="s">
        <v>17</v>
      </c>
      <c r="G51" s="2">
        <v>26941.750000000007</v>
      </c>
    </row>
    <row r="52" spans="2:7" x14ac:dyDescent="0.25">
      <c r="B52" s="1">
        <v>43318</v>
      </c>
      <c r="C52">
        <v>12</v>
      </c>
      <c r="D52">
        <f>+D51+3</f>
        <v>3</v>
      </c>
      <c r="E52" t="s">
        <v>16</v>
      </c>
      <c r="F52" t="s">
        <v>17</v>
      </c>
      <c r="G52" s="2">
        <v>26936.900000000009</v>
      </c>
    </row>
    <row r="53" spans="2:7" x14ac:dyDescent="0.25">
      <c r="B53" s="1">
        <v>43318</v>
      </c>
      <c r="C53">
        <v>12</v>
      </c>
      <c r="D53">
        <f t="shared" ref="D53:D70" si="3">+D52+3</f>
        <v>6</v>
      </c>
      <c r="E53" t="s">
        <v>16</v>
      </c>
      <c r="F53" t="s">
        <v>17</v>
      </c>
      <c r="G53" s="2">
        <v>26927.05000000001</v>
      </c>
    </row>
    <row r="54" spans="2:7" x14ac:dyDescent="0.25">
      <c r="B54" s="1">
        <v>43318</v>
      </c>
      <c r="C54">
        <v>12</v>
      </c>
      <c r="D54">
        <f t="shared" si="3"/>
        <v>9</v>
      </c>
      <c r="E54" t="s">
        <v>16</v>
      </c>
      <c r="F54" t="s">
        <v>17</v>
      </c>
      <c r="G54" s="2">
        <v>26936.200000000012</v>
      </c>
    </row>
    <row r="55" spans="2:7" x14ac:dyDescent="0.25">
      <c r="B55" s="1">
        <v>43318</v>
      </c>
      <c r="C55">
        <v>12</v>
      </c>
      <c r="D55">
        <f t="shared" si="3"/>
        <v>12</v>
      </c>
      <c r="E55" t="s">
        <v>16</v>
      </c>
      <c r="F55" t="s">
        <v>17</v>
      </c>
      <c r="G55" s="2">
        <v>26945.350000000013</v>
      </c>
    </row>
    <row r="56" spans="2:7" x14ac:dyDescent="0.25">
      <c r="B56" s="1">
        <v>43318</v>
      </c>
      <c r="C56">
        <v>12</v>
      </c>
      <c r="D56">
        <f t="shared" si="3"/>
        <v>15</v>
      </c>
      <c r="E56" t="s">
        <v>16</v>
      </c>
      <c r="F56" t="s">
        <v>17</v>
      </c>
      <c r="G56" s="2">
        <v>26954.500000000015</v>
      </c>
    </row>
    <row r="57" spans="2:7" x14ac:dyDescent="0.25">
      <c r="B57" s="1">
        <v>43318</v>
      </c>
      <c r="C57">
        <v>12</v>
      </c>
      <c r="D57">
        <f t="shared" si="3"/>
        <v>18</v>
      </c>
      <c r="E57" t="s">
        <v>16</v>
      </c>
      <c r="F57" t="s">
        <v>17</v>
      </c>
      <c r="G57" s="2">
        <v>26963.650000000016</v>
      </c>
    </row>
    <row r="58" spans="2:7" x14ac:dyDescent="0.25">
      <c r="B58" s="1">
        <v>43318</v>
      </c>
      <c r="C58">
        <v>12</v>
      </c>
      <c r="D58">
        <f t="shared" si="3"/>
        <v>21</v>
      </c>
      <c r="E58" t="s">
        <v>16</v>
      </c>
      <c r="F58" t="s">
        <v>17</v>
      </c>
      <c r="G58" s="2">
        <v>26972.800000000017</v>
      </c>
    </row>
    <row r="59" spans="2:7" x14ac:dyDescent="0.25">
      <c r="B59" s="1">
        <v>43318</v>
      </c>
      <c r="C59">
        <v>12</v>
      </c>
      <c r="D59">
        <f t="shared" si="3"/>
        <v>24</v>
      </c>
      <c r="E59" t="s">
        <v>16</v>
      </c>
      <c r="F59" t="s">
        <v>17</v>
      </c>
      <c r="G59" s="2">
        <v>26981.950000000019</v>
      </c>
    </row>
    <row r="60" spans="2:7" x14ac:dyDescent="0.25">
      <c r="B60" s="1">
        <v>43318</v>
      </c>
      <c r="C60">
        <v>12</v>
      </c>
      <c r="D60">
        <f t="shared" si="3"/>
        <v>27</v>
      </c>
      <c r="E60" t="s">
        <v>16</v>
      </c>
      <c r="F60" t="s">
        <v>17</v>
      </c>
      <c r="G60" s="2">
        <v>26991.10000000002</v>
      </c>
    </row>
    <row r="61" spans="2:7" x14ac:dyDescent="0.25">
      <c r="B61" s="1">
        <v>43318</v>
      </c>
      <c r="C61">
        <v>12</v>
      </c>
      <c r="D61">
        <f t="shared" si="3"/>
        <v>30</v>
      </c>
      <c r="E61" t="s">
        <v>16</v>
      </c>
      <c r="F61" t="s">
        <v>17</v>
      </c>
      <c r="G61" s="2">
        <v>27000.250000000022</v>
      </c>
    </row>
    <row r="62" spans="2:7" x14ac:dyDescent="0.25">
      <c r="B62" s="1">
        <v>43318</v>
      </c>
      <c r="C62">
        <v>12</v>
      </c>
      <c r="D62">
        <f t="shared" si="3"/>
        <v>33</v>
      </c>
      <c r="E62" t="s">
        <v>16</v>
      </c>
      <c r="F62" t="s">
        <v>17</v>
      </c>
      <c r="G62" s="2">
        <v>27009.400000000023</v>
      </c>
    </row>
    <row r="63" spans="2:7" x14ac:dyDescent="0.25">
      <c r="B63" s="1">
        <v>43318</v>
      </c>
      <c r="C63">
        <v>12</v>
      </c>
      <c r="D63">
        <f t="shared" si="3"/>
        <v>36</v>
      </c>
      <c r="E63" t="s">
        <v>16</v>
      </c>
      <c r="F63" t="s">
        <v>17</v>
      </c>
      <c r="G63" s="2">
        <v>27006.250000000022</v>
      </c>
    </row>
    <row r="64" spans="2:7" x14ac:dyDescent="0.25">
      <c r="B64" s="1">
        <v>43318</v>
      </c>
      <c r="C64">
        <v>12</v>
      </c>
      <c r="D64">
        <f t="shared" si="3"/>
        <v>39</v>
      </c>
      <c r="E64" t="s">
        <v>16</v>
      </c>
      <c r="F64" t="s">
        <v>17</v>
      </c>
      <c r="G64" s="2">
        <v>27003.10000000002</v>
      </c>
    </row>
    <row r="65" spans="2:7" x14ac:dyDescent="0.25">
      <c r="B65" s="1">
        <v>43318</v>
      </c>
      <c r="C65">
        <v>12</v>
      </c>
      <c r="D65">
        <f t="shared" si="3"/>
        <v>42</v>
      </c>
      <c r="E65" t="s">
        <v>16</v>
      </c>
      <c r="F65" t="s">
        <v>17</v>
      </c>
      <c r="G65" s="2">
        <v>26999.950000000019</v>
      </c>
    </row>
    <row r="66" spans="2:7" x14ac:dyDescent="0.25">
      <c r="B66" s="1">
        <v>43318</v>
      </c>
      <c r="C66">
        <v>12</v>
      </c>
      <c r="D66">
        <f t="shared" si="3"/>
        <v>45</v>
      </c>
      <c r="E66" t="s">
        <v>16</v>
      </c>
      <c r="F66" t="s">
        <v>17</v>
      </c>
      <c r="G66" s="2">
        <v>26996.800000000017</v>
      </c>
    </row>
    <row r="67" spans="2:7" x14ac:dyDescent="0.25">
      <c r="B67" s="1">
        <v>43318</v>
      </c>
      <c r="C67">
        <v>12</v>
      </c>
      <c r="D67">
        <f t="shared" si="3"/>
        <v>48</v>
      </c>
      <c r="E67" t="s">
        <v>16</v>
      </c>
      <c r="F67" t="s">
        <v>17</v>
      </c>
      <c r="G67" s="2">
        <v>26993.650000000016</v>
      </c>
    </row>
    <row r="68" spans="2:7" x14ac:dyDescent="0.25">
      <c r="B68" s="1">
        <v>43318</v>
      </c>
      <c r="C68">
        <v>12</v>
      </c>
      <c r="D68">
        <f t="shared" si="3"/>
        <v>51</v>
      </c>
      <c r="E68" t="s">
        <v>16</v>
      </c>
      <c r="F68" t="s">
        <v>17</v>
      </c>
      <c r="G68" s="2">
        <v>26990.500000000015</v>
      </c>
    </row>
    <row r="69" spans="2:7" x14ac:dyDescent="0.25">
      <c r="B69" s="1">
        <v>43318</v>
      </c>
      <c r="C69">
        <v>12</v>
      </c>
      <c r="D69">
        <f t="shared" si="3"/>
        <v>54</v>
      </c>
      <c r="E69" t="s">
        <v>16</v>
      </c>
      <c r="F69" t="s">
        <v>17</v>
      </c>
      <c r="G69" s="2">
        <v>26987.350000000013</v>
      </c>
    </row>
    <row r="70" spans="2:7" x14ac:dyDescent="0.25">
      <c r="B70" s="1">
        <v>43318</v>
      </c>
      <c r="C70">
        <v>12</v>
      </c>
      <c r="D70">
        <f t="shared" si="3"/>
        <v>57</v>
      </c>
      <c r="E70" t="s">
        <v>16</v>
      </c>
      <c r="F70" t="s">
        <v>17</v>
      </c>
      <c r="G70" s="2">
        <v>26984.200000000012</v>
      </c>
    </row>
    <row r="71" spans="2:7" x14ac:dyDescent="0.25">
      <c r="B71" s="1">
        <v>43318</v>
      </c>
      <c r="C71">
        <v>1</v>
      </c>
      <c r="D71">
        <v>0</v>
      </c>
      <c r="E71" t="s">
        <v>16</v>
      </c>
      <c r="F71" t="s">
        <v>17</v>
      </c>
      <c r="G71" s="2">
        <v>26981.05000000001</v>
      </c>
    </row>
    <row r="72" spans="2:7" x14ac:dyDescent="0.25">
      <c r="B72" s="1">
        <v>43318</v>
      </c>
      <c r="C72">
        <v>1</v>
      </c>
      <c r="D72">
        <f t="shared" si="1"/>
        <v>4</v>
      </c>
      <c r="E72" t="s">
        <v>16</v>
      </c>
      <c r="F72" t="s">
        <v>17</v>
      </c>
      <c r="G72" s="2">
        <v>26977.900000000009</v>
      </c>
    </row>
    <row r="73" spans="2:7" x14ac:dyDescent="0.25">
      <c r="B73" s="1">
        <v>43318</v>
      </c>
      <c r="C73">
        <v>1</v>
      </c>
      <c r="D73">
        <f t="shared" si="1"/>
        <v>8</v>
      </c>
      <c r="E73" t="s">
        <v>16</v>
      </c>
      <c r="F73" t="s">
        <v>17</v>
      </c>
      <c r="G73" s="2">
        <v>26974.750000000007</v>
      </c>
    </row>
    <row r="74" spans="2:7" x14ac:dyDescent="0.25">
      <c r="B74" s="1">
        <v>43318</v>
      </c>
      <c r="C74">
        <v>1</v>
      </c>
      <c r="D74">
        <f t="shared" si="1"/>
        <v>12</v>
      </c>
      <c r="E74" t="s">
        <v>16</v>
      </c>
      <c r="F74" t="s">
        <v>17</v>
      </c>
      <c r="G74" s="2">
        <v>26971.600000000006</v>
      </c>
    </row>
    <row r="75" spans="2:7" x14ac:dyDescent="0.25">
      <c r="B75" s="1">
        <v>43318</v>
      </c>
      <c r="C75">
        <v>1</v>
      </c>
      <c r="D75">
        <f t="shared" si="1"/>
        <v>16</v>
      </c>
      <c r="E75" t="s">
        <v>16</v>
      </c>
      <c r="F75" t="s">
        <v>17</v>
      </c>
      <c r="G75" s="2">
        <v>26968.450000000004</v>
      </c>
    </row>
    <row r="76" spans="2:7" x14ac:dyDescent="0.25">
      <c r="B76" s="1">
        <v>43318</v>
      </c>
      <c r="C76">
        <v>1</v>
      </c>
      <c r="D76">
        <f t="shared" si="1"/>
        <v>20</v>
      </c>
      <c r="E76" t="s">
        <v>16</v>
      </c>
      <c r="F76" t="s">
        <v>17</v>
      </c>
      <c r="G76" s="2">
        <v>26965.300000000003</v>
      </c>
    </row>
    <row r="77" spans="2:7" x14ac:dyDescent="0.25">
      <c r="B77" s="1">
        <v>43318</v>
      </c>
      <c r="C77">
        <v>1</v>
      </c>
      <c r="D77">
        <f t="shared" si="1"/>
        <v>24</v>
      </c>
      <c r="E77" t="s">
        <v>16</v>
      </c>
      <c r="F77" t="s">
        <v>17</v>
      </c>
      <c r="G77" s="2">
        <v>26962.15</v>
      </c>
    </row>
    <row r="78" spans="2:7" x14ac:dyDescent="0.25">
      <c r="B78" s="1">
        <v>43318</v>
      </c>
      <c r="C78">
        <v>1</v>
      </c>
      <c r="D78">
        <f t="shared" si="1"/>
        <v>28</v>
      </c>
      <c r="E78" t="s">
        <v>16</v>
      </c>
      <c r="F78" t="s">
        <v>17</v>
      </c>
      <c r="G78" s="2">
        <v>26953.7</v>
      </c>
    </row>
    <row r="79" spans="2:7" x14ac:dyDescent="0.25">
      <c r="B79" s="1">
        <v>43318</v>
      </c>
      <c r="C79">
        <v>1</v>
      </c>
      <c r="D79">
        <f t="shared" si="1"/>
        <v>32</v>
      </c>
      <c r="E79" t="s">
        <v>16</v>
      </c>
      <c r="F79" t="s">
        <v>17</v>
      </c>
      <c r="G79" s="2">
        <v>26945.25</v>
      </c>
    </row>
    <row r="80" spans="2:7" x14ac:dyDescent="0.25">
      <c r="B80" s="1">
        <v>43318</v>
      </c>
      <c r="C80">
        <v>1</v>
      </c>
      <c r="D80">
        <f t="shared" si="1"/>
        <v>36</v>
      </c>
      <c r="E80" t="s">
        <v>16</v>
      </c>
      <c r="F80" t="s">
        <v>17</v>
      </c>
      <c r="G80" s="2">
        <v>26936.799999999999</v>
      </c>
    </row>
    <row r="81" spans="2:7" x14ac:dyDescent="0.25">
      <c r="B81" s="1">
        <v>43318</v>
      </c>
      <c r="C81">
        <v>1</v>
      </c>
      <c r="D81">
        <f t="shared" si="1"/>
        <v>40</v>
      </c>
      <c r="E81" t="s">
        <v>16</v>
      </c>
      <c r="F81" t="s">
        <v>17</v>
      </c>
      <c r="G81" s="2">
        <v>26928.35</v>
      </c>
    </row>
    <row r="82" spans="2:7" x14ac:dyDescent="0.25">
      <c r="B82" s="1">
        <v>43318</v>
      </c>
      <c r="C82">
        <v>1</v>
      </c>
      <c r="D82">
        <f t="shared" si="1"/>
        <v>44</v>
      </c>
      <c r="E82" t="s">
        <v>16</v>
      </c>
      <c r="F82" t="s">
        <v>17</v>
      </c>
      <c r="G82" s="2">
        <v>26919.899999999998</v>
      </c>
    </row>
    <row r="83" spans="2:7" x14ac:dyDescent="0.25">
      <c r="B83" s="1">
        <v>43318</v>
      </c>
      <c r="C83">
        <v>1</v>
      </c>
      <c r="D83">
        <f t="shared" si="1"/>
        <v>48</v>
      </c>
      <c r="E83" t="s">
        <v>16</v>
      </c>
      <c r="F83" t="s">
        <v>17</v>
      </c>
      <c r="G83" s="2">
        <v>26911.449999999997</v>
      </c>
    </row>
    <row r="84" spans="2:7" x14ac:dyDescent="0.25">
      <c r="B84" s="1">
        <v>43318</v>
      </c>
      <c r="C84">
        <v>1</v>
      </c>
      <c r="D84">
        <f t="shared" si="1"/>
        <v>52</v>
      </c>
      <c r="E84" t="s">
        <v>16</v>
      </c>
      <c r="F84" t="s">
        <v>17</v>
      </c>
      <c r="G84" s="2">
        <v>26902.999999999996</v>
      </c>
    </row>
    <row r="85" spans="2:7" x14ac:dyDescent="0.25">
      <c r="B85" s="1">
        <v>43318</v>
      </c>
      <c r="C85">
        <v>1</v>
      </c>
      <c r="D85">
        <f t="shared" si="1"/>
        <v>56</v>
      </c>
      <c r="E85" t="s">
        <v>16</v>
      </c>
      <c r="F85" t="s">
        <v>17</v>
      </c>
      <c r="G85" s="2">
        <v>26894.549999999996</v>
      </c>
    </row>
    <row r="86" spans="2:7" x14ac:dyDescent="0.25">
      <c r="B86" s="1">
        <v>43318</v>
      </c>
      <c r="C86">
        <v>2</v>
      </c>
      <c r="D86">
        <v>0</v>
      </c>
      <c r="E86" t="s">
        <v>16</v>
      </c>
      <c r="F86" t="s">
        <v>17</v>
      </c>
      <c r="G86" s="2">
        <v>26886.099999999995</v>
      </c>
    </row>
    <row r="87" spans="2:7" x14ac:dyDescent="0.25">
      <c r="B87" s="1">
        <v>43318</v>
      </c>
      <c r="C87">
        <v>2</v>
      </c>
      <c r="D87">
        <f>+D86+3</f>
        <v>3</v>
      </c>
      <c r="E87" t="s">
        <v>16</v>
      </c>
      <c r="F87" t="s">
        <v>17</v>
      </c>
      <c r="G87" s="2">
        <v>26877.649999999994</v>
      </c>
    </row>
    <row r="88" spans="2:7" x14ac:dyDescent="0.25">
      <c r="B88" s="1">
        <v>43318</v>
      </c>
      <c r="C88">
        <v>2</v>
      </c>
      <c r="D88">
        <f t="shared" ref="D88:D105" si="4">+D87+3</f>
        <v>6</v>
      </c>
      <c r="E88" t="s">
        <v>16</v>
      </c>
      <c r="F88" t="s">
        <v>17</v>
      </c>
      <c r="G88" s="2">
        <v>26869.199999999993</v>
      </c>
    </row>
    <row r="89" spans="2:7" x14ac:dyDescent="0.25">
      <c r="B89" s="1">
        <v>43318</v>
      </c>
      <c r="C89">
        <v>2</v>
      </c>
      <c r="D89">
        <f t="shared" si="4"/>
        <v>9</v>
      </c>
      <c r="E89" t="s">
        <v>16</v>
      </c>
      <c r="F89" t="s">
        <v>17</v>
      </c>
      <c r="G89" s="2">
        <v>26860.749999999993</v>
      </c>
    </row>
    <row r="90" spans="2:7" x14ac:dyDescent="0.25">
      <c r="B90" s="1">
        <v>43318</v>
      </c>
      <c r="C90">
        <v>2</v>
      </c>
      <c r="D90">
        <f t="shared" si="4"/>
        <v>12</v>
      </c>
      <c r="E90" t="s">
        <v>16</v>
      </c>
      <c r="F90" t="s">
        <v>17</v>
      </c>
      <c r="G90" s="2">
        <v>26852.299999999992</v>
      </c>
    </row>
    <row r="91" spans="2:7" x14ac:dyDescent="0.25">
      <c r="B91" s="1">
        <v>43318</v>
      </c>
      <c r="C91">
        <v>2</v>
      </c>
      <c r="D91">
        <f t="shared" si="4"/>
        <v>15</v>
      </c>
      <c r="E91" t="s">
        <v>16</v>
      </c>
      <c r="F91" t="s">
        <v>17</v>
      </c>
      <c r="G91" s="2">
        <v>26843.849999999991</v>
      </c>
    </row>
    <row r="92" spans="2:7" x14ac:dyDescent="0.25">
      <c r="B92" s="1">
        <v>43318</v>
      </c>
      <c r="C92">
        <v>2</v>
      </c>
      <c r="D92">
        <f t="shared" si="4"/>
        <v>18</v>
      </c>
      <c r="E92" t="s">
        <v>16</v>
      </c>
      <c r="F92" t="s">
        <v>17</v>
      </c>
      <c r="G92" s="2">
        <v>26845.899999999991</v>
      </c>
    </row>
    <row r="93" spans="2:7" x14ac:dyDescent="0.25">
      <c r="B93" s="1">
        <v>43318</v>
      </c>
      <c r="C93">
        <v>2</v>
      </c>
      <c r="D93">
        <f t="shared" si="4"/>
        <v>21</v>
      </c>
      <c r="E93" t="s">
        <v>16</v>
      </c>
      <c r="F93" t="s">
        <v>17</v>
      </c>
      <c r="G93" s="2">
        <v>26847.94999999999</v>
      </c>
    </row>
    <row r="94" spans="2:7" x14ac:dyDescent="0.25">
      <c r="B94" s="1">
        <v>43318</v>
      </c>
      <c r="C94">
        <v>2</v>
      </c>
      <c r="D94">
        <f t="shared" si="4"/>
        <v>24</v>
      </c>
      <c r="E94" t="s">
        <v>16</v>
      </c>
      <c r="F94" t="s">
        <v>17</v>
      </c>
      <c r="G94" s="2">
        <v>26849.999999999989</v>
      </c>
    </row>
    <row r="95" spans="2:7" x14ac:dyDescent="0.25">
      <c r="B95" s="1">
        <v>43318</v>
      </c>
      <c r="C95">
        <v>2</v>
      </c>
      <c r="D95">
        <f t="shared" si="4"/>
        <v>27</v>
      </c>
      <c r="E95" t="s">
        <v>16</v>
      </c>
      <c r="F95" t="s">
        <v>17</v>
      </c>
      <c r="G95" s="2">
        <v>26852.049999999988</v>
      </c>
    </row>
    <row r="96" spans="2:7" x14ac:dyDescent="0.25">
      <c r="B96" s="1">
        <v>43318</v>
      </c>
      <c r="C96">
        <v>2</v>
      </c>
      <c r="D96">
        <f t="shared" si="4"/>
        <v>30</v>
      </c>
      <c r="E96" t="s">
        <v>16</v>
      </c>
      <c r="F96" t="s">
        <v>17</v>
      </c>
      <c r="G96" s="2">
        <v>26854.099999999988</v>
      </c>
    </row>
    <row r="97" spans="2:7" x14ac:dyDescent="0.25">
      <c r="B97" s="1">
        <v>43318</v>
      </c>
      <c r="C97">
        <v>2</v>
      </c>
      <c r="D97">
        <f t="shared" si="4"/>
        <v>33</v>
      </c>
      <c r="E97" t="s">
        <v>16</v>
      </c>
      <c r="F97" t="s">
        <v>17</v>
      </c>
      <c r="G97" s="2">
        <v>26856.149999999987</v>
      </c>
    </row>
    <row r="98" spans="2:7" x14ac:dyDescent="0.25">
      <c r="B98" s="1">
        <v>43318</v>
      </c>
      <c r="C98">
        <v>2</v>
      </c>
      <c r="D98">
        <f t="shared" si="4"/>
        <v>36</v>
      </c>
      <c r="E98" t="s">
        <v>16</v>
      </c>
      <c r="F98" t="s">
        <v>17</v>
      </c>
      <c r="G98" s="2">
        <v>26858.199999999986</v>
      </c>
    </row>
    <row r="99" spans="2:7" x14ac:dyDescent="0.25">
      <c r="B99" s="1">
        <v>43318</v>
      </c>
      <c r="C99">
        <v>2</v>
      </c>
      <c r="D99">
        <f t="shared" si="4"/>
        <v>39</v>
      </c>
      <c r="E99" t="s">
        <v>16</v>
      </c>
      <c r="F99" t="s">
        <v>17</v>
      </c>
      <c r="G99" s="2">
        <v>26865.549999999985</v>
      </c>
    </row>
    <row r="100" spans="2:7" x14ac:dyDescent="0.25">
      <c r="B100" s="1">
        <v>43318</v>
      </c>
      <c r="C100">
        <v>2</v>
      </c>
      <c r="D100">
        <f t="shared" si="4"/>
        <v>42</v>
      </c>
      <c r="E100" t="s">
        <v>16</v>
      </c>
      <c r="F100" t="s">
        <v>17</v>
      </c>
      <c r="G100" s="2">
        <v>26872.899999999983</v>
      </c>
    </row>
    <row r="101" spans="2:7" x14ac:dyDescent="0.25">
      <c r="B101" s="1">
        <v>43318</v>
      </c>
      <c r="C101">
        <v>2</v>
      </c>
      <c r="D101">
        <f t="shared" si="4"/>
        <v>45</v>
      </c>
      <c r="E101" t="s">
        <v>16</v>
      </c>
      <c r="F101" t="s">
        <v>17</v>
      </c>
      <c r="G101" s="2">
        <v>26880.249999999982</v>
      </c>
    </row>
    <row r="102" spans="2:7" x14ac:dyDescent="0.25">
      <c r="B102" s="1">
        <v>43318</v>
      </c>
      <c r="C102">
        <v>2</v>
      </c>
      <c r="D102">
        <f t="shared" si="4"/>
        <v>48</v>
      </c>
      <c r="E102" t="s">
        <v>16</v>
      </c>
      <c r="F102" t="s">
        <v>17</v>
      </c>
      <c r="G102" s="2">
        <v>26887.59999999998</v>
      </c>
    </row>
    <row r="103" spans="2:7" x14ac:dyDescent="0.25">
      <c r="B103" s="1">
        <v>43318</v>
      </c>
      <c r="C103">
        <v>2</v>
      </c>
      <c r="D103">
        <f t="shared" si="4"/>
        <v>51</v>
      </c>
      <c r="E103" t="s">
        <v>16</v>
      </c>
      <c r="F103" t="s">
        <v>17</v>
      </c>
      <c r="G103" s="2">
        <v>26889.949999999979</v>
      </c>
    </row>
    <row r="104" spans="2:7" x14ac:dyDescent="0.25">
      <c r="B104" s="1">
        <v>43318</v>
      </c>
      <c r="C104">
        <v>2</v>
      </c>
      <c r="D104">
        <f t="shared" si="4"/>
        <v>54</v>
      </c>
      <c r="E104" t="s">
        <v>16</v>
      </c>
      <c r="F104" t="s">
        <v>17</v>
      </c>
      <c r="G104" s="2">
        <v>26892.299999999977</v>
      </c>
    </row>
    <row r="105" spans="2:7" x14ac:dyDescent="0.25">
      <c r="B105" s="1">
        <v>43318</v>
      </c>
      <c r="C105">
        <v>2</v>
      </c>
      <c r="D105">
        <f t="shared" si="4"/>
        <v>57</v>
      </c>
      <c r="E105" t="s">
        <v>16</v>
      </c>
      <c r="F105" t="s">
        <v>17</v>
      </c>
      <c r="G105" s="2">
        <v>26894.649999999976</v>
      </c>
    </row>
    <row r="106" spans="2:7" x14ac:dyDescent="0.25">
      <c r="B106" s="1">
        <v>43318</v>
      </c>
      <c r="C106">
        <v>3</v>
      </c>
      <c r="D106">
        <v>0</v>
      </c>
      <c r="E106" t="s">
        <v>16</v>
      </c>
      <c r="F106" t="s">
        <v>17</v>
      </c>
      <c r="G106" s="2">
        <v>26896.999999999975</v>
      </c>
    </row>
    <row r="107" spans="2:7" x14ac:dyDescent="0.25">
      <c r="B107" s="1">
        <v>43318</v>
      </c>
      <c r="C107">
        <v>3</v>
      </c>
      <c r="D107">
        <f>+D106+3</f>
        <v>3</v>
      </c>
      <c r="E107" t="s">
        <v>16</v>
      </c>
      <c r="F107" t="s">
        <v>17</v>
      </c>
      <c r="G107" s="2">
        <v>26899.349999999973</v>
      </c>
    </row>
    <row r="108" spans="2:7" x14ac:dyDescent="0.25">
      <c r="B108" s="1">
        <v>43318</v>
      </c>
      <c r="C108">
        <v>3</v>
      </c>
      <c r="D108">
        <f t="shared" ref="D108:D116" si="5">+D107+3</f>
        <v>6</v>
      </c>
      <c r="E108" t="s">
        <v>16</v>
      </c>
      <c r="F108" t="s">
        <v>17</v>
      </c>
      <c r="G108" s="2">
        <v>26901.699999999972</v>
      </c>
    </row>
    <row r="109" spans="2:7" x14ac:dyDescent="0.25">
      <c r="B109" s="1">
        <v>43318</v>
      </c>
      <c r="C109">
        <v>3</v>
      </c>
      <c r="D109">
        <f t="shared" si="5"/>
        <v>9</v>
      </c>
      <c r="E109" t="s">
        <v>16</v>
      </c>
      <c r="F109" t="s">
        <v>17</v>
      </c>
      <c r="G109" s="2">
        <v>26904.04999999997</v>
      </c>
    </row>
    <row r="110" spans="2:7" x14ac:dyDescent="0.25">
      <c r="B110" s="1">
        <v>43318</v>
      </c>
      <c r="C110">
        <v>3</v>
      </c>
      <c r="D110">
        <f t="shared" si="5"/>
        <v>12</v>
      </c>
      <c r="E110" t="s">
        <v>16</v>
      </c>
      <c r="F110" t="s">
        <v>17</v>
      </c>
      <c r="G110" s="2">
        <v>26906.399999999969</v>
      </c>
    </row>
    <row r="111" spans="2:7" x14ac:dyDescent="0.25">
      <c r="B111" s="1">
        <v>43318</v>
      </c>
      <c r="C111">
        <v>3</v>
      </c>
      <c r="D111">
        <f t="shared" si="5"/>
        <v>15</v>
      </c>
      <c r="E111" t="s">
        <v>16</v>
      </c>
      <c r="F111" t="s">
        <v>17</v>
      </c>
      <c r="G111" s="2">
        <v>26908.749999999967</v>
      </c>
    </row>
    <row r="112" spans="2:7" x14ac:dyDescent="0.25">
      <c r="B112" s="1">
        <v>43318</v>
      </c>
      <c r="C112">
        <v>3</v>
      </c>
      <c r="D112">
        <f t="shared" si="5"/>
        <v>18</v>
      </c>
      <c r="E112" t="s">
        <v>16</v>
      </c>
      <c r="F112" t="s">
        <v>17</v>
      </c>
      <c r="G112" s="2">
        <v>26911.099999999966</v>
      </c>
    </row>
    <row r="113" spans="2:7" x14ac:dyDescent="0.25">
      <c r="B113" s="1">
        <v>43318</v>
      </c>
      <c r="C113">
        <v>3</v>
      </c>
      <c r="D113">
        <f t="shared" si="5"/>
        <v>21</v>
      </c>
      <c r="E113" t="s">
        <v>16</v>
      </c>
      <c r="F113" t="s">
        <v>17</v>
      </c>
      <c r="G113" s="2">
        <v>26913.449999999964</v>
      </c>
    </row>
    <row r="114" spans="2:7" x14ac:dyDescent="0.25">
      <c r="B114" s="1">
        <v>43318</v>
      </c>
      <c r="C114">
        <v>3</v>
      </c>
      <c r="D114">
        <f t="shared" si="5"/>
        <v>24</v>
      </c>
      <c r="E114" t="s">
        <v>16</v>
      </c>
      <c r="F114" t="s">
        <v>17</v>
      </c>
      <c r="G114" s="2">
        <v>26915.799999999963</v>
      </c>
    </row>
    <row r="115" spans="2:7" x14ac:dyDescent="0.25">
      <c r="B115" s="1">
        <v>43318</v>
      </c>
      <c r="C115">
        <v>3</v>
      </c>
      <c r="D115">
        <f t="shared" si="5"/>
        <v>27</v>
      </c>
      <c r="E115" t="s">
        <v>16</v>
      </c>
      <c r="F115" t="s">
        <v>17</v>
      </c>
      <c r="G115" s="2">
        <v>26918.149999999961</v>
      </c>
    </row>
    <row r="116" spans="2:7" x14ac:dyDescent="0.25">
      <c r="B116" s="1">
        <v>43318</v>
      </c>
      <c r="C116">
        <v>3</v>
      </c>
      <c r="D116">
        <f t="shared" si="5"/>
        <v>30</v>
      </c>
      <c r="E116" t="s">
        <v>16</v>
      </c>
      <c r="F116" t="s">
        <v>17</v>
      </c>
      <c r="G116" s="2">
        <v>26920.49999999996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6"/>
  <sheetViews>
    <sheetView workbookViewId="0">
      <selection activeCell="B5" sqref="B5"/>
    </sheetView>
  </sheetViews>
  <sheetFormatPr defaultRowHeight="15" x14ac:dyDescent="0.25"/>
  <cols>
    <col min="2" max="2" width="8.85546875" bestFit="1" customWidth="1"/>
    <col min="3" max="3" width="5.85546875" bestFit="1" customWidth="1"/>
    <col min="4" max="4" width="7.5703125" bestFit="1" customWidth="1"/>
    <col min="5" max="5" width="14.85546875" customWidth="1"/>
    <col min="6" max="6" width="17.7109375" customWidth="1"/>
    <col min="7" max="7" width="15.42578125" bestFit="1" customWidth="1"/>
  </cols>
  <sheetData>
    <row r="3" spans="2:7" ht="14.45" x14ac:dyDescent="0.35">
      <c r="B3" s="3" t="s">
        <v>2</v>
      </c>
      <c r="C3" s="3" t="s">
        <v>5</v>
      </c>
      <c r="D3" s="3" t="s">
        <v>6</v>
      </c>
      <c r="E3" s="3" t="s">
        <v>0</v>
      </c>
      <c r="F3" s="3" t="s">
        <v>4</v>
      </c>
      <c r="G3" t="s">
        <v>7</v>
      </c>
    </row>
    <row r="5" spans="2:7" ht="14.45" x14ac:dyDescent="0.35">
      <c r="B5" s="1">
        <v>43318</v>
      </c>
      <c r="C5">
        <v>9</v>
      </c>
      <c r="D5">
        <v>15</v>
      </c>
      <c r="E5" t="s">
        <v>15</v>
      </c>
      <c r="F5" t="s">
        <v>14</v>
      </c>
      <c r="G5" s="2">
        <v>346.55</v>
      </c>
    </row>
    <row r="6" spans="2:7" ht="14.45" x14ac:dyDescent="0.35">
      <c r="B6" s="1">
        <v>43318</v>
      </c>
      <c r="C6">
        <v>9</v>
      </c>
      <c r="D6">
        <f>+D5+3</f>
        <v>18</v>
      </c>
      <c r="E6" t="s">
        <v>15</v>
      </c>
      <c r="F6" t="s">
        <v>14</v>
      </c>
      <c r="G6" s="2">
        <v>347.2</v>
      </c>
    </row>
    <row r="7" spans="2:7" ht="14.45" x14ac:dyDescent="0.35">
      <c r="B7" s="1">
        <v>43318</v>
      </c>
      <c r="C7">
        <v>9</v>
      </c>
      <c r="D7">
        <f t="shared" ref="D7:D19" si="0">+D6+3</f>
        <v>21</v>
      </c>
      <c r="E7" t="s">
        <v>15</v>
      </c>
      <c r="F7" t="s">
        <v>14</v>
      </c>
      <c r="G7" s="2">
        <v>347.84999999999997</v>
      </c>
    </row>
    <row r="8" spans="2:7" ht="14.45" x14ac:dyDescent="0.35">
      <c r="B8" s="1">
        <v>43318</v>
      </c>
      <c r="C8">
        <v>9</v>
      </c>
      <c r="D8">
        <f t="shared" si="0"/>
        <v>24</v>
      </c>
      <c r="E8" t="s">
        <v>15</v>
      </c>
      <c r="F8" t="s">
        <v>14</v>
      </c>
      <c r="G8" s="2">
        <v>348.49999999999994</v>
      </c>
    </row>
    <row r="9" spans="2:7" ht="14.45" x14ac:dyDescent="0.35">
      <c r="B9" s="1">
        <v>43318</v>
      </c>
      <c r="C9">
        <v>9</v>
      </c>
      <c r="D9">
        <f t="shared" si="0"/>
        <v>27</v>
      </c>
      <c r="E9" t="s">
        <v>15</v>
      </c>
      <c r="F9" t="s">
        <v>14</v>
      </c>
      <c r="G9" s="2">
        <v>349.14999999999992</v>
      </c>
    </row>
    <row r="10" spans="2:7" ht="14.45" x14ac:dyDescent="0.35">
      <c r="B10" s="1">
        <v>43318</v>
      </c>
      <c r="C10">
        <v>9</v>
      </c>
      <c r="D10">
        <f t="shared" si="0"/>
        <v>30</v>
      </c>
      <c r="E10" t="s">
        <v>15</v>
      </c>
      <c r="F10" t="s">
        <v>14</v>
      </c>
      <c r="G10" s="2">
        <v>349.7999999999999</v>
      </c>
    </row>
    <row r="11" spans="2:7" ht="14.45" x14ac:dyDescent="0.35">
      <c r="B11" s="1">
        <v>43318</v>
      </c>
      <c r="C11">
        <v>9</v>
      </c>
      <c r="D11">
        <f t="shared" si="0"/>
        <v>33</v>
      </c>
      <c r="E11" t="s">
        <v>15</v>
      </c>
      <c r="F11" t="s">
        <v>14</v>
      </c>
      <c r="G11" s="2">
        <v>350.44999999999987</v>
      </c>
    </row>
    <row r="12" spans="2:7" ht="14.45" x14ac:dyDescent="0.35">
      <c r="B12" s="1">
        <v>43318</v>
      </c>
      <c r="C12">
        <v>9</v>
      </c>
      <c r="D12">
        <f t="shared" si="0"/>
        <v>36</v>
      </c>
      <c r="E12" t="s">
        <v>15</v>
      </c>
      <c r="F12" t="s">
        <v>14</v>
      </c>
      <c r="G12" s="2">
        <v>351.09999999999985</v>
      </c>
    </row>
    <row r="13" spans="2:7" ht="14.45" x14ac:dyDescent="0.35">
      <c r="B13" s="1">
        <v>43318</v>
      </c>
      <c r="C13">
        <v>9</v>
      </c>
      <c r="D13">
        <f t="shared" si="0"/>
        <v>39</v>
      </c>
      <c r="E13" t="s">
        <v>15</v>
      </c>
      <c r="F13" t="s">
        <v>14</v>
      </c>
      <c r="G13" s="2">
        <v>351.74999999999983</v>
      </c>
    </row>
    <row r="14" spans="2:7" ht="14.45" x14ac:dyDescent="0.35">
      <c r="B14" s="1">
        <v>43318</v>
      </c>
      <c r="C14">
        <v>9</v>
      </c>
      <c r="D14">
        <f t="shared" si="0"/>
        <v>42</v>
      </c>
      <c r="E14" t="s">
        <v>15</v>
      </c>
      <c r="F14" t="s">
        <v>14</v>
      </c>
      <c r="G14" s="2">
        <v>351.49999999999983</v>
      </c>
    </row>
    <row r="15" spans="2:7" ht="14.45" x14ac:dyDescent="0.35">
      <c r="B15" s="1">
        <v>43318</v>
      </c>
      <c r="C15">
        <v>9</v>
      </c>
      <c r="D15">
        <f t="shared" si="0"/>
        <v>45</v>
      </c>
      <c r="E15" t="s">
        <v>15</v>
      </c>
      <c r="F15" t="s">
        <v>14</v>
      </c>
      <c r="G15" s="2">
        <v>351.24999999999983</v>
      </c>
    </row>
    <row r="16" spans="2:7" ht="14.45" x14ac:dyDescent="0.35">
      <c r="B16" s="1">
        <v>43318</v>
      </c>
      <c r="C16">
        <v>9</v>
      </c>
      <c r="D16">
        <f t="shared" si="0"/>
        <v>48</v>
      </c>
      <c r="E16" t="s">
        <v>15</v>
      </c>
      <c r="F16" t="s">
        <v>14</v>
      </c>
      <c r="G16" s="2">
        <v>350.99999999999983</v>
      </c>
    </row>
    <row r="17" spans="2:7" ht="14.45" x14ac:dyDescent="0.35">
      <c r="B17" s="1">
        <v>43318</v>
      </c>
      <c r="C17">
        <v>9</v>
      </c>
      <c r="D17">
        <f t="shared" si="0"/>
        <v>51</v>
      </c>
      <c r="E17" t="s">
        <v>15</v>
      </c>
      <c r="F17" t="s">
        <v>14</v>
      </c>
      <c r="G17" s="2">
        <v>350.74999999999983</v>
      </c>
    </row>
    <row r="18" spans="2:7" ht="14.45" x14ac:dyDescent="0.35">
      <c r="B18" s="1">
        <v>43318</v>
      </c>
      <c r="C18">
        <v>9</v>
      </c>
      <c r="D18">
        <f t="shared" si="0"/>
        <v>54</v>
      </c>
      <c r="E18" t="s">
        <v>15</v>
      </c>
      <c r="F18" t="s">
        <v>14</v>
      </c>
      <c r="G18" s="2">
        <v>350.49999999999983</v>
      </c>
    </row>
    <row r="19" spans="2:7" ht="14.45" x14ac:dyDescent="0.35">
      <c r="B19" s="1">
        <v>43318</v>
      </c>
      <c r="C19">
        <v>9</v>
      </c>
      <c r="D19">
        <f t="shared" si="0"/>
        <v>57</v>
      </c>
      <c r="E19" t="s">
        <v>15</v>
      </c>
      <c r="F19" t="s">
        <v>14</v>
      </c>
      <c r="G19" s="2">
        <v>350.24999999999983</v>
      </c>
    </row>
    <row r="20" spans="2:7" ht="14.45" x14ac:dyDescent="0.35">
      <c r="B20" s="1">
        <v>43318</v>
      </c>
      <c r="C20">
        <v>10</v>
      </c>
      <c r="D20">
        <v>0</v>
      </c>
      <c r="E20" t="s">
        <v>15</v>
      </c>
      <c r="F20" t="s">
        <v>14</v>
      </c>
      <c r="G20" s="2">
        <v>349.99999999999983</v>
      </c>
    </row>
    <row r="21" spans="2:7" ht="14.45" x14ac:dyDescent="0.35">
      <c r="B21" s="1">
        <v>43318</v>
      </c>
      <c r="C21">
        <v>10</v>
      </c>
      <c r="D21">
        <f>+D20+3</f>
        <v>3</v>
      </c>
      <c r="E21" t="s">
        <v>15</v>
      </c>
      <c r="F21" t="s">
        <v>14</v>
      </c>
      <c r="G21" s="2">
        <v>349.74999999999983</v>
      </c>
    </row>
    <row r="22" spans="2:7" ht="14.45" x14ac:dyDescent="0.35">
      <c r="B22" s="1">
        <v>43318</v>
      </c>
      <c r="C22">
        <v>10</v>
      </c>
      <c r="D22">
        <f t="shared" ref="D22:D85" si="1">+D21+4</f>
        <v>7</v>
      </c>
      <c r="E22" t="s">
        <v>15</v>
      </c>
      <c r="F22" t="s">
        <v>14</v>
      </c>
      <c r="G22" s="2">
        <v>349.49999999999983</v>
      </c>
    </row>
    <row r="23" spans="2:7" ht="14.45" x14ac:dyDescent="0.35">
      <c r="B23" s="1">
        <v>43318</v>
      </c>
      <c r="C23">
        <v>10</v>
      </c>
      <c r="D23">
        <f t="shared" si="1"/>
        <v>11</v>
      </c>
      <c r="E23" t="s">
        <v>15</v>
      </c>
      <c r="F23" t="s">
        <v>14</v>
      </c>
      <c r="G23" s="2">
        <v>349.24999999999983</v>
      </c>
    </row>
    <row r="24" spans="2:7" ht="14.45" x14ac:dyDescent="0.35">
      <c r="B24" s="1">
        <v>43318</v>
      </c>
      <c r="C24">
        <v>10</v>
      </c>
      <c r="D24">
        <f t="shared" si="1"/>
        <v>15</v>
      </c>
      <c r="E24" t="s">
        <v>15</v>
      </c>
      <c r="F24" t="s">
        <v>14</v>
      </c>
      <c r="G24" s="2">
        <v>348.99999999999983</v>
      </c>
    </row>
    <row r="25" spans="2:7" ht="14.45" x14ac:dyDescent="0.35">
      <c r="B25" s="1">
        <v>43318</v>
      </c>
      <c r="C25">
        <v>10</v>
      </c>
      <c r="D25">
        <f t="shared" si="1"/>
        <v>19</v>
      </c>
      <c r="E25" t="s">
        <v>15</v>
      </c>
      <c r="F25" t="s">
        <v>14</v>
      </c>
      <c r="G25" s="2">
        <v>348.74999999999983</v>
      </c>
    </row>
    <row r="26" spans="2:7" ht="14.45" x14ac:dyDescent="0.35">
      <c r="B26" s="1">
        <v>43318</v>
      </c>
      <c r="C26">
        <v>10</v>
      </c>
      <c r="D26">
        <f t="shared" si="1"/>
        <v>23</v>
      </c>
      <c r="E26" t="s">
        <v>15</v>
      </c>
      <c r="F26" t="s">
        <v>14</v>
      </c>
      <c r="G26" s="2">
        <v>348.49999999999983</v>
      </c>
    </row>
    <row r="27" spans="2:7" ht="14.45" x14ac:dyDescent="0.35">
      <c r="B27" s="1">
        <v>43318</v>
      </c>
      <c r="C27">
        <v>10</v>
      </c>
      <c r="D27">
        <f t="shared" si="1"/>
        <v>27</v>
      </c>
      <c r="E27" t="s">
        <v>15</v>
      </c>
      <c r="F27" t="s">
        <v>14</v>
      </c>
      <c r="G27" s="2">
        <v>348.24999999999983</v>
      </c>
    </row>
    <row r="28" spans="2:7" ht="14.45" x14ac:dyDescent="0.35">
      <c r="B28" s="1">
        <v>43318</v>
      </c>
      <c r="C28">
        <v>10</v>
      </c>
      <c r="D28">
        <f t="shared" si="1"/>
        <v>31</v>
      </c>
      <c r="E28" t="s">
        <v>15</v>
      </c>
      <c r="F28" t="s">
        <v>14</v>
      </c>
      <c r="G28" s="2">
        <v>347.99999999999983</v>
      </c>
    </row>
    <row r="29" spans="2:7" ht="14.45" x14ac:dyDescent="0.35">
      <c r="B29" s="1">
        <v>43318</v>
      </c>
      <c r="C29">
        <v>10</v>
      </c>
      <c r="D29">
        <f t="shared" si="1"/>
        <v>35</v>
      </c>
      <c r="E29" t="s">
        <v>15</v>
      </c>
      <c r="F29" t="s">
        <v>14</v>
      </c>
      <c r="G29" s="2">
        <v>347.74999999999983</v>
      </c>
    </row>
    <row r="30" spans="2:7" ht="14.45" x14ac:dyDescent="0.35">
      <c r="B30" s="1">
        <v>43318</v>
      </c>
      <c r="C30">
        <v>10</v>
      </c>
      <c r="D30">
        <f t="shared" si="1"/>
        <v>39</v>
      </c>
      <c r="E30" t="s">
        <v>15</v>
      </c>
      <c r="F30" t="s">
        <v>14</v>
      </c>
      <c r="G30" s="2">
        <v>347.49999999999983</v>
      </c>
    </row>
    <row r="31" spans="2:7" ht="14.45" x14ac:dyDescent="0.35">
      <c r="B31" s="1">
        <v>43318</v>
      </c>
      <c r="C31">
        <v>10</v>
      </c>
      <c r="D31">
        <f t="shared" si="1"/>
        <v>43</v>
      </c>
      <c r="E31" t="s">
        <v>15</v>
      </c>
      <c r="F31" t="s">
        <v>14</v>
      </c>
      <c r="G31" s="2">
        <v>347.24999999999983</v>
      </c>
    </row>
    <row r="32" spans="2:7" ht="14.45" x14ac:dyDescent="0.35">
      <c r="B32" s="1">
        <v>43318</v>
      </c>
      <c r="C32">
        <v>10</v>
      </c>
      <c r="D32">
        <f t="shared" si="1"/>
        <v>47</v>
      </c>
      <c r="E32" t="s">
        <v>15</v>
      </c>
      <c r="F32" t="s">
        <v>14</v>
      </c>
      <c r="G32" s="2">
        <v>346.99999999999983</v>
      </c>
    </row>
    <row r="33" spans="2:7" ht="14.45" x14ac:dyDescent="0.35">
      <c r="B33" s="1">
        <v>43318</v>
      </c>
      <c r="C33">
        <v>10</v>
      </c>
      <c r="D33">
        <f t="shared" si="1"/>
        <v>51</v>
      </c>
      <c r="E33" t="s">
        <v>15</v>
      </c>
      <c r="F33" t="s">
        <v>14</v>
      </c>
      <c r="G33" s="2">
        <v>346.74999999999983</v>
      </c>
    </row>
    <row r="34" spans="2:7" ht="14.45" x14ac:dyDescent="0.35">
      <c r="B34" s="1">
        <v>43318</v>
      </c>
      <c r="C34">
        <v>10</v>
      </c>
      <c r="D34">
        <f t="shared" si="1"/>
        <v>55</v>
      </c>
      <c r="E34" t="s">
        <v>15</v>
      </c>
      <c r="F34" t="s">
        <v>14</v>
      </c>
      <c r="G34" s="2">
        <v>346.49999999999983</v>
      </c>
    </row>
    <row r="35" spans="2:7" ht="14.45" x14ac:dyDescent="0.35">
      <c r="B35" s="1">
        <v>43318</v>
      </c>
      <c r="C35">
        <v>11</v>
      </c>
      <c r="D35">
        <v>0</v>
      </c>
      <c r="E35" t="s">
        <v>15</v>
      </c>
      <c r="F35" t="s">
        <v>14</v>
      </c>
      <c r="G35" s="2">
        <v>346.24999999999983</v>
      </c>
    </row>
    <row r="36" spans="2:7" ht="14.45" x14ac:dyDescent="0.35">
      <c r="B36" s="1">
        <v>43318</v>
      </c>
      <c r="C36">
        <v>11</v>
      </c>
      <c r="D36">
        <f>+D35+3</f>
        <v>3</v>
      </c>
      <c r="E36" t="s">
        <v>15</v>
      </c>
      <c r="F36" t="s">
        <v>14</v>
      </c>
      <c r="G36" s="2">
        <v>345.99999999999983</v>
      </c>
    </row>
    <row r="37" spans="2:7" ht="14.45" x14ac:dyDescent="0.35">
      <c r="B37" s="1">
        <v>43318</v>
      </c>
      <c r="C37">
        <v>11</v>
      </c>
      <c r="D37">
        <f t="shared" ref="D37:D50" si="2">+D36+3</f>
        <v>6</v>
      </c>
      <c r="E37" t="s">
        <v>15</v>
      </c>
      <c r="F37" t="s">
        <v>14</v>
      </c>
      <c r="G37" s="2">
        <v>345.74999999999983</v>
      </c>
    </row>
    <row r="38" spans="2:7" ht="14.45" x14ac:dyDescent="0.35">
      <c r="B38" s="1">
        <v>43318</v>
      </c>
      <c r="C38">
        <v>11</v>
      </c>
      <c r="D38">
        <f t="shared" si="2"/>
        <v>9</v>
      </c>
      <c r="E38" t="s">
        <v>15</v>
      </c>
      <c r="F38" t="s">
        <v>14</v>
      </c>
      <c r="G38" s="2">
        <v>346.19999999999982</v>
      </c>
    </row>
    <row r="39" spans="2:7" ht="14.45" x14ac:dyDescent="0.35">
      <c r="B39" s="1">
        <v>43318</v>
      </c>
      <c r="C39">
        <v>11</v>
      </c>
      <c r="D39">
        <f t="shared" si="2"/>
        <v>12</v>
      </c>
      <c r="E39" t="s">
        <v>15</v>
      </c>
      <c r="F39" t="s">
        <v>14</v>
      </c>
      <c r="G39" s="2">
        <v>346.64999999999981</v>
      </c>
    </row>
    <row r="40" spans="2:7" ht="14.45" x14ac:dyDescent="0.35">
      <c r="B40" s="1">
        <v>43318</v>
      </c>
      <c r="C40">
        <v>11</v>
      </c>
      <c r="D40">
        <f t="shared" si="2"/>
        <v>15</v>
      </c>
      <c r="E40" t="s">
        <v>15</v>
      </c>
      <c r="F40" t="s">
        <v>14</v>
      </c>
      <c r="G40" s="2">
        <v>347.0999999999998</v>
      </c>
    </row>
    <row r="41" spans="2:7" ht="14.45" x14ac:dyDescent="0.35">
      <c r="B41" s="1">
        <v>43318</v>
      </c>
      <c r="C41">
        <v>11</v>
      </c>
      <c r="D41">
        <f t="shared" si="2"/>
        <v>18</v>
      </c>
      <c r="E41" t="s">
        <v>15</v>
      </c>
      <c r="F41" t="s">
        <v>14</v>
      </c>
      <c r="G41" s="2">
        <v>347.54999999999978</v>
      </c>
    </row>
    <row r="42" spans="2:7" ht="14.45" x14ac:dyDescent="0.35">
      <c r="B42" s="1">
        <v>43318</v>
      </c>
      <c r="C42">
        <v>11</v>
      </c>
      <c r="D42">
        <f t="shared" si="2"/>
        <v>21</v>
      </c>
      <c r="E42" t="s">
        <v>15</v>
      </c>
      <c r="F42" t="s">
        <v>14</v>
      </c>
      <c r="G42" s="2">
        <v>347.99999999999977</v>
      </c>
    </row>
    <row r="43" spans="2:7" ht="14.45" x14ac:dyDescent="0.35">
      <c r="B43" s="1">
        <v>43318</v>
      </c>
      <c r="C43">
        <v>11</v>
      </c>
      <c r="D43">
        <f t="shared" si="2"/>
        <v>24</v>
      </c>
      <c r="E43" t="s">
        <v>15</v>
      </c>
      <c r="F43" t="s">
        <v>14</v>
      </c>
      <c r="G43" s="2">
        <v>348.44999999999976</v>
      </c>
    </row>
    <row r="44" spans="2:7" ht="14.45" x14ac:dyDescent="0.35">
      <c r="B44" s="1">
        <v>43318</v>
      </c>
      <c r="C44">
        <v>11</v>
      </c>
      <c r="D44">
        <f t="shared" si="2"/>
        <v>27</v>
      </c>
      <c r="E44" t="s">
        <v>15</v>
      </c>
      <c r="F44" t="s">
        <v>14</v>
      </c>
      <c r="G44" s="2">
        <v>348.89999999999975</v>
      </c>
    </row>
    <row r="45" spans="2:7" ht="14.45" x14ac:dyDescent="0.35">
      <c r="B45" s="1">
        <v>43318</v>
      </c>
      <c r="C45">
        <v>11</v>
      </c>
      <c r="D45">
        <f t="shared" si="2"/>
        <v>30</v>
      </c>
      <c r="E45" t="s">
        <v>15</v>
      </c>
      <c r="F45" t="s">
        <v>14</v>
      </c>
      <c r="G45" s="2">
        <v>349.34999999999974</v>
      </c>
    </row>
    <row r="46" spans="2:7" ht="14.45" x14ac:dyDescent="0.35">
      <c r="B46" s="1">
        <v>43318</v>
      </c>
      <c r="C46">
        <v>11</v>
      </c>
      <c r="D46">
        <f t="shared" si="2"/>
        <v>33</v>
      </c>
      <c r="E46" t="s">
        <v>15</v>
      </c>
      <c r="F46" t="s">
        <v>14</v>
      </c>
      <c r="G46" s="2">
        <v>349.79999999999973</v>
      </c>
    </row>
    <row r="47" spans="2:7" ht="14.45" x14ac:dyDescent="0.35">
      <c r="B47" s="1">
        <v>43318</v>
      </c>
      <c r="C47">
        <v>11</v>
      </c>
      <c r="D47">
        <f t="shared" si="2"/>
        <v>36</v>
      </c>
      <c r="E47" t="s">
        <v>15</v>
      </c>
      <c r="F47" t="s">
        <v>14</v>
      </c>
      <c r="G47" s="2">
        <v>350.24999999999972</v>
      </c>
    </row>
    <row r="48" spans="2:7" ht="14.45" x14ac:dyDescent="0.35">
      <c r="B48" s="1">
        <v>43318</v>
      </c>
      <c r="C48">
        <v>11</v>
      </c>
      <c r="D48">
        <f t="shared" si="2"/>
        <v>39</v>
      </c>
      <c r="E48" t="s">
        <v>15</v>
      </c>
      <c r="F48" t="s">
        <v>14</v>
      </c>
      <c r="G48" s="2">
        <v>350.6999999999997</v>
      </c>
    </row>
    <row r="49" spans="2:7" ht="14.45" x14ac:dyDescent="0.35">
      <c r="B49" s="1">
        <v>43318</v>
      </c>
      <c r="C49">
        <v>11</v>
      </c>
      <c r="D49">
        <f t="shared" si="2"/>
        <v>42</v>
      </c>
      <c r="E49" t="s">
        <v>15</v>
      </c>
      <c r="F49" t="s">
        <v>14</v>
      </c>
      <c r="G49" s="2">
        <v>351.14999999999969</v>
      </c>
    </row>
    <row r="50" spans="2:7" ht="14.45" x14ac:dyDescent="0.35">
      <c r="B50" s="1">
        <v>43318</v>
      </c>
      <c r="C50">
        <v>11</v>
      </c>
      <c r="D50">
        <f t="shared" si="2"/>
        <v>45</v>
      </c>
      <c r="E50" t="s">
        <v>15</v>
      </c>
      <c r="F50" t="s">
        <v>14</v>
      </c>
      <c r="G50" s="2">
        <v>351.59999999999968</v>
      </c>
    </row>
    <row r="51" spans="2:7" ht="14.45" x14ac:dyDescent="0.35">
      <c r="B51" s="1">
        <v>43318</v>
      </c>
      <c r="C51">
        <v>12</v>
      </c>
      <c r="D51">
        <v>0</v>
      </c>
      <c r="E51" t="s">
        <v>15</v>
      </c>
      <c r="F51" t="s">
        <v>14</v>
      </c>
      <c r="G51" s="2">
        <v>352.04999999999967</v>
      </c>
    </row>
    <row r="52" spans="2:7" ht="14.45" x14ac:dyDescent="0.35">
      <c r="B52" s="1">
        <v>43318</v>
      </c>
      <c r="C52">
        <v>12</v>
      </c>
      <c r="D52">
        <f>+D51+3</f>
        <v>3</v>
      </c>
      <c r="E52" t="s">
        <v>15</v>
      </c>
      <c r="F52" t="s">
        <v>14</v>
      </c>
      <c r="G52" s="2">
        <v>352.49999999999966</v>
      </c>
    </row>
    <row r="53" spans="2:7" ht="14.45" x14ac:dyDescent="0.35">
      <c r="B53" s="1">
        <v>43318</v>
      </c>
      <c r="C53">
        <v>12</v>
      </c>
      <c r="D53">
        <f t="shared" ref="D53:D70" si="3">+D52+3</f>
        <v>6</v>
      </c>
      <c r="E53" t="s">
        <v>15</v>
      </c>
      <c r="F53" t="s">
        <v>14</v>
      </c>
      <c r="G53" s="2">
        <v>352.94999999999965</v>
      </c>
    </row>
    <row r="54" spans="2:7" ht="14.45" x14ac:dyDescent="0.35">
      <c r="B54" s="1">
        <v>43318</v>
      </c>
      <c r="C54">
        <v>12</v>
      </c>
      <c r="D54">
        <f t="shared" si="3"/>
        <v>9</v>
      </c>
      <c r="E54" t="s">
        <v>15</v>
      </c>
      <c r="F54" t="s">
        <v>14</v>
      </c>
      <c r="G54" s="2">
        <v>353.39999999999964</v>
      </c>
    </row>
    <row r="55" spans="2:7" ht="14.45" x14ac:dyDescent="0.35">
      <c r="B55" s="1">
        <v>43318</v>
      </c>
      <c r="C55">
        <v>12</v>
      </c>
      <c r="D55">
        <f t="shared" si="3"/>
        <v>12</v>
      </c>
      <c r="E55" t="s">
        <v>15</v>
      </c>
      <c r="F55" t="s">
        <v>14</v>
      </c>
      <c r="G55" s="2">
        <v>352.89999999999964</v>
      </c>
    </row>
    <row r="56" spans="2:7" ht="14.45" x14ac:dyDescent="0.35">
      <c r="B56" s="1">
        <v>43318</v>
      </c>
      <c r="C56">
        <v>12</v>
      </c>
      <c r="D56">
        <f t="shared" si="3"/>
        <v>15</v>
      </c>
      <c r="E56" t="s">
        <v>15</v>
      </c>
      <c r="F56" t="s">
        <v>14</v>
      </c>
      <c r="G56" s="2">
        <v>352.39999999999964</v>
      </c>
    </row>
    <row r="57" spans="2:7" ht="14.45" x14ac:dyDescent="0.35">
      <c r="B57" s="1">
        <v>43318</v>
      </c>
      <c r="C57">
        <v>12</v>
      </c>
      <c r="D57">
        <f t="shared" si="3"/>
        <v>18</v>
      </c>
      <c r="E57" t="s">
        <v>15</v>
      </c>
      <c r="F57" t="s">
        <v>14</v>
      </c>
      <c r="G57" s="2">
        <v>351.89999999999964</v>
      </c>
    </row>
    <row r="58" spans="2:7" ht="14.45" x14ac:dyDescent="0.35">
      <c r="B58" s="1">
        <v>43318</v>
      </c>
      <c r="C58">
        <v>12</v>
      </c>
      <c r="D58">
        <f t="shared" si="3"/>
        <v>21</v>
      </c>
      <c r="E58" t="s">
        <v>15</v>
      </c>
      <c r="F58" t="s">
        <v>14</v>
      </c>
      <c r="G58" s="2">
        <v>351.39999999999964</v>
      </c>
    </row>
    <row r="59" spans="2:7" ht="14.45" x14ac:dyDescent="0.35">
      <c r="B59" s="1">
        <v>43318</v>
      </c>
      <c r="C59">
        <v>12</v>
      </c>
      <c r="D59">
        <f t="shared" si="3"/>
        <v>24</v>
      </c>
      <c r="E59" t="s">
        <v>15</v>
      </c>
      <c r="F59" t="s">
        <v>14</v>
      </c>
      <c r="G59" s="2">
        <v>350.89999999999964</v>
      </c>
    </row>
    <row r="60" spans="2:7" ht="14.45" x14ac:dyDescent="0.35">
      <c r="B60" s="1">
        <v>43318</v>
      </c>
      <c r="C60">
        <v>12</v>
      </c>
      <c r="D60">
        <f t="shared" si="3"/>
        <v>27</v>
      </c>
      <c r="E60" t="s">
        <v>15</v>
      </c>
      <c r="F60" t="s">
        <v>14</v>
      </c>
      <c r="G60" s="2">
        <v>350.39999999999964</v>
      </c>
    </row>
    <row r="61" spans="2:7" ht="14.45" x14ac:dyDescent="0.35">
      <c r="B61" s="1">
        <v>43318</v>
      </c>
      <c r="C61">
        <v>12</v>
      </c>
      <c r="D61">
        <f t="shared" si="3"/>
        <v>30</v>
      </c>
      <c r="E61" t="s">
        <v>15</v>
      </c>
      <c r="F61" t="s">
        <v>14</v>
      </c>
      <c r="G61" s="2">
        <v>349.89999999999964</v>
      </c>
    </row>
    <row r="62" spans="2:7" ht="14.45" x14ac:dyDescent="0.35">
      <c r="B62" s="1">
        <v>43318</v>
      </c>
      <c r="C62">
        <v>12</v>
      </c>
      <c r="D62">
        <f t="shared" si="3"/>
        <v>33</v>
      </c>
      <c r="E62" t="s">
        <v>15</v>
      </c>
      <c r="F62" t="s">
        <v>14</v>
      </c>
      <c r="G62" s="2">
        <v>349.39999999999964</v>
      </c>
    </row>
    <row r="63" spans="2:7" ht="14.45" x14ac:dyDescent="0.35">
      <c r="B63" s="1">
        <v>43318</v>
      </c>
      <c r="C63">
        <v>12</v>
      </c>
      <c r="D63">
        <f t="shared" si="3"/>
        <v>36</v>
      </c>
      <c r="E63" t="s">
        <v>15</v>
      </c>
      <c r="F63" t="s">
        <v>14</v>
      </c>
      <c r="G63" s="2">
        <v>348.89999999999964</v>
      </c>
    </row>
    <row r="64" spans="2:7" ht="14.45" x14ac:dyDescent="0.35">
      <c r="B64" s="1">
        <v>43318</v>
      </c>
      <c r="C64">
        <v>12</v>
      </c>
      <c r="D64">
        <f t="shared" si="3"/>
        <v>39</v>
      </c>
      <c r="E64" t="s">
        <v>15</v>
      </c>
      <c r="F64" t="s">
        <v>14</v>
      </c>
      <c r="G64" s="2">
        <v>348.39999999999964</v>
      </c>
    </row>
    <row r="65" spans="2:7" ht="14.45" x14ac:dyDescent="0.35">
      <c r="B65" s="1">
        <v>43318</v>
      </c>
      <c r="C65">
        <v>12</v>
      </c>
      <c r="D65">
        <f t="shared" si="3"/>
        <v>42</v>
      </c>
      <c r="E65" t="s">
        <v>15</v>
      </c>
      <c r="F65" t="s">
        <v>14</v>
      </c>
      <c r="G65" s="2">
        <v>347.89999999999964</v>
      </c>
    </row>
    <row r="66" spans="2:7" ht="14.45" x14ac:dyDescent="0.35">
      <c r="B66" s="1">
        <v>43318</v>
      </c>
      <c r="C66">
        <v>12</v>
      </c>
      <c r="D66">
        <f t="shared" si="3"/>
        <v>45</v>
      </c>
      <c r="E66" t="s">
        <v>15</v>
      </c>
      <c r="F66" t="s">
        <v>14</v>
      </c>
      <c r="G66" s="2">
        <v>347.39999999999964</v>
      </c>
    </row>
    <row r="67" spans="2:7" ht="14.45" x14ac:dyDescent="0.35">
      <c r="B67" s="1">
        <v>43318</v>
      </c>
      <c r="C67">
        <v>12</v>
      </c>
      <c r="D67">
        <f t="shared" si="3"/>
        <v>48</v>
      </c>
      <c r="E67" t="s">
        <v>15</v>
      </c>
      <c r="F67" t="s">
        <v>14</v>
      </c>
      <c r="G67" s="2">
        <v>346.89999999999964</v>
      </c>
    </row>
    <row r="68" spans="2:7" ht="14.45" x14ac:dyDescent="0.35">
      <c r="B68" s="1">
        <v>43318</v>
      </c>
      <c r="C68">
        <v>12</v>
      </c>
      <c r="D68">
        <f t="shared" si="3"/>
        <v>51</v>
      </c>
      <c r="E68" t="s">
        <v>15</v>
      </c>
      <c r="F68" t="s">
        <v>14</v>
      </c>
      <c r="G68" s="2">
        <v>346.39999999999964</v>
      </c>
    </row>
    <row r="69" spans="2:7" ht="14.45" x14ac:dyDescent="0.35">
      <c r="B69" s="1">
        <v>43318</v>
      </c>
      <c r="C69">
        <v>12</v>
      </c>
      <c r="D69">
        <f t="shared" si="3"/>
        <v>54</v>
      </c>
      <c r="E69" t="s">
        <v>15</v>
      </c>
      <c r="F69" t="s">
        <v>14</v>
      </c>
      <c r="G69" s="2">
        <v>345.89999999999964</v>
      </c>
    </row>
    <row r="70" spans="2:7" ht="14.45" x14ac:dyDescent="0.35">
      <c r="B70" s="1">
        <v>43318</v>
      </c>
      <c r="C70">
        <v>12</v>
      </c>
      <c r="D70">
        <f t="shared" si="3"/>
        <v>57</v>
      </c>
      <c r="E70" t="s">
        <v>15</v>
      </c>
      <c r="F70" t="s">
        <v>14</v>
      </c>
      <c r="G70" s="2">
        <v>345.39999999999964</v>
      </c>
    </row>
    <row r="71" spans="2:7" ht="14.45" x14ac:dyDescent="0.35">
      <c r="B71" s="1">
        <v>43318</v>
      </c>
      <c r="C71">
        <v>1</v>
      </c>
      <c r="D71">
        <v>0</v>
      </c>
      <c r="E71" t="s">
        <v>15</v>
      </c>
      <c r="F71" t="s">
        <v>14</v>
      </c>
      <c r="G71" s="2">
        <v>344.89999999999964</v>
      </c>
    </row>
    <row r="72" spans="2:7" ht="14.45" x14ac:dyDescent="0.35">
      <c r="B72" s="1">
        <v>43318</v>
      </c>
      <c r="C72">
        <v>1</v>
      </c>
      <c r="D72">
        <f t="shared" si="1"/>
        <v>4</v>
      </c>
      <c r="E72" t="s">
        <v>15</v>
      </c>
      <c r="F72" t="s">
        <v>14</v>
      </c>
      <c r="G72" s="2">
        <v>344.39999999999964</v>
      </c>
    </row>
    <row r="73" spans="2:7" ht="14.45" x14ac:dyDescent="0.35">
      <c r="B73" s="1">
        <v>43318</v>
      </c>
      <c r="C73">
        <v>1</v>
      </c>
      <c r="D73">
        <f t="shared" si="1"/>
        <v>8</v>
      </c>
      <c r="E73" t="s">
        <v>15</v>
      </c>
      <c r="F73" t="s">
        <v>14</v>
      </c>
      <c r="G73" s="2">
        <v>343.89999999999964</v>
      </c>
    </row>
    <row r="74" spans="2:7" ht="14.45" x14ac:dyDescent="0.35">
      <c r="B74" s="1">
        <v>43318</v>
      </c>
      <c r="C74">
        <v>1</v>
      </c>
      <c r="D74">
        <f t="shared" si="1"/>
        <v>12</v>
      </c>
      <c r="E74" t="s">
        <v>15</v>
      </c>
      <c r="F74" t="s">
        <v>14</v>
      </c>
      <c r="G74" s="2">
        <v>343.39999999999964</v>
      </c>
    </row>
    <row r="75" spans="2:7" ht="14.45" x14ac:dyDescent="0.35">
      <c r="B75" s="1">
        <v>43318</v>
      </c>
      <c r="C75">
        <v>1</v>
      </c>
      <c r="D75">
        <f t="shared" si="1"/>
        <v>16</v>
      </c>
      <c r="E75" t="s">
        <v>15</v>
      </c>
      <c r="F75" t="s">
        <v>14</v>
      </c>
      <c r="G75" s="2">
        <v>342.89999999999964</v>
      </c>
    </row>
    <row r="76" spans="2:7" ht="14.45" x14ac:dyDescent="0.35">
      <c r="B76" s="1">
        <v>43318</v>
      </c>
      <c r="C76">
        <v>1</v>
      </c>
      <c r="D76">
        <f t="shared" si="1"/>
        <v>20</v>
      </c>
      <c r="E76" t="s">
        <v>15</v>
      </c>
      <c r="F76" t="s">
        <v>14</v>
      </c>
      <c r="G76" s="2">
        <v>343.39999999999964</v>
      </c>
    </row>
    <row r="77" spans="2:7" ht="14.45" x14ac:dyDescent="0.35">
      <c r="B77" s="1">
        <v>43318</v>
      </c>
      <c r="C77">
        <v>1</v>
      </c>
      <c r="D77">
        <f t="shared" si="1"/>
        <v>24</v>
      </c>
      <c r="E77" t="s">
        <v>15</v>
      </c>
      <c r="F77" t="s">
        <v>14</v>
      </c>
      <c r="G77" s="2">
        <v>343.89999999999964</v>
      </c>
    </row>
    <row r="78" spans="2:7" ht="14.45" x14ac:dyDescent="0.35">
      <c r="B78" s="1">
        <v>43318</v>
      </c>
      <c r="C78">
        <v>1</v>
      </c>
      <c r="D78">
        <f t="shared" si="1"/>
        <v>28</v>
      </c>
      <c r="E78" t="s">
        <v>15</v>
      </c>
      <c r="F78" t="s">
        <v>14</v>
      </c>
      <c r="G78" s="2">
        <v>344.39999999999964</v>
      </c>
    </row>
    <row r="79" spans="2:7" ht="14.45" x14ac:dyDescent="0.35">
      <c r="B79" s="1">
        <v>43318</v>
      </c>
      <c r="C79">
        <v>1</v>
      </c>
      <c r="D79">
        <f t="shared" si="1"/>
        <v>32</v>
      </c>
      <c r="E79" t="s">
        <v>15</v>
      </c>
      <c r="F79" t="s">
        <v>14</v>
      </c>
      <c r="G79" s="2">
        <v>344.89999999999964</v>
      </c>
    </row>
    <row r="80" spans="2:7" ht="14.45" x14ac:dyDescent="0.35">
      <c r="B80" s="1">
        <v>43318</v>
      </c>
      <c r="C80">
        <v>1</v>
      </c>
      <c r="D80">
        <f t="shared" si="1"/>
        <v>36</v>
      </c>
      <c r="E80" t="s">
        <v>15</v>
      </c>
      <c r="F80" t="s">
        <v>14</v>
      </c>
      <c r="G80" s="2">
        <v>345.39999999999964</v>
      </c>
    </row>
    <row r="81" spans="2:7" ht="14.45" x14ac:dyDescent="0.35">
      <c r="B81" s="1">
        <v>43318</v>
      </c>
      <c r="C81">
        <v>1</v>
      </c>
      <c r="D81">
        <f t="shared" si="1"/>
        <v>40</v>
      </c>
      <c r="E81" t="s">
        <v>15</v>
      </c>
      <c r="F81" t="s">
        <v>14</v>
      </c>
      <c r="G81" s="2">
        <v>345.89999999999964</v>
      </c>
    </row>
    <row r="82" spans="2:7" ht="14.45" x14ac:dyDescent="0.35">
      <c r="B82" s="1">
        <v>43318</v>
      </c>
      <c r="C82">
        <v>1</v>
      </c>
      <c r="D82">
        <f t="shared" si="1"/>
        <v>44</v>
      </c>
      <c r="E82" t="s">
        <v>15</v>
      </c>
      <c r="F82" t="s">
        <v>14</v>
      </c>
      <c r="G82" s="2">
        <v>346.39999999999964</v>
      </c>
    </row>
    <row r="83" spans="2:7" ht="14.45" x14ac:dyDescent="0.35">
      <c r="B83" s="1">
        <v>43318</v>
      </c>
      <c r="C83">
        <v>1</v>
      </c>
      <c r="D83">
        <f t="shared" si="1"/>
        <v>48</v>
      </c>
      <c r="E83" t="s">
        <v>15</v>
      </c>
      <c r="F83" t="s">
        <v>14</v>
      </c>
      <c r="G83" s="2">
        <v>346.89999999999964</v>
      </c>
    </row>
    <row r="84" spans="2:7" ht="14.45" x14ac:dyDescent="0.35">
      <c r="B84" s="1">
        <v>43318</v>
      </c>
      <c r="C84">
        <v>1</v>
      </c>
      <c r="D84">
        <f t="shared" si="1"/>
        <v>52</v>
      </c>
      <c r="E84" t="s">
        <v>15</v>
      </c>
      <c r="F84" t="s">
        <v>14</v>
      </c>
      <c r="G84" s="2">
        <v>347.39999999999964</v>
      </c>
    </row>
    <row r="85" spans="2:7" ht="14.45" x14ac:dyDescent="0.35">
      <c r="B85" s="1">
        <v>43318</v>
      </c>
      <c r="C85">
        <v>1</v>
      </c>
      <c r="D85">
        <f t="shared" si="1"/>
        <v>56</v>
      </c>
      <c r="E85" t="s">
        <v>15</v>
      </c>
      <c r="F85" t="s">
        <v>14</v>
      </c>
      <c r="G85" s="2">
        <v>347.89999999999964</v>
      </c>
    </row>
    <row r="86" spans="2:7" ht="14.45" x14ac:dyDescent="0.35">
      <c r="B86" s="1">
        <v>43318</v>
      </c>
      <c r="C86">
        <v>2</v>
      </c>
      <c r="D86">
        <v>0</v>
      </c>
      <c r="E86" t="s">
        <v>15</v>
      </c>
      <c r="F86" t="s">
        <v>14</v>
      </c>
      <c r="G86" s="2">
        <v>348.39999999999964</v>
      </c>
    </row>
    <row r="87" spans="2:7" ht="14.45" x14ac:dyDescent="0.35">
      <c r="B87" s="1">
        <v>43318</v>
      </c>
      <c r="C87">
        <v>2</v>
      </c>
      <c r="D87">
        <f>+D86+3</f>
        <v>3</v>
      </c>
      <c r="E87" t="s">
        <v>15</v>
      </c>
      <c r="F87" t="s">
        <v>14</v>
      </c>
      <c r="G87" s="2">
        <v>348.89999999999964</v>
      </c>
    </row>
    <row r="88" spans="2:7" ht="14.45" x14ac:dyDescent="0.35">
      <c r="B88" s="1">
        <v>43318</v>
      </c>
      <c r="C88">
        <v>2</v>
      </c>
      <c r="D88">
        <f t="shared" ref="D88:D105" si="4">+D87+3</f>
        <v>6</v>
      </c>
      <c r="E88" t="s">
        <v>15</v>
      </c>
      <c r="F88" t="s">
        <v>14</v>
      </c>
      <c r="G88" s="2">
        <v>349.39999999999964</v>
      </c>
    </row>
    <row r="89" spans="2:7" ht="14.45" x14ac:dyDescent="0.35">
      <c r="B89" s="1">
        <v>43318</v>
      </c>
      <c r="C89">
        <v>2</v>
      </c>
      <c r="D89">
        <f t="shared" si="4"/>
        <v>9</v>
      </c>
      <c r="E89" t="s">
        <v>15</v>
      </c>
      <c r="F89" t="s">
        <v>14</v>
      </c>
      <c r="G89" s="2">
        <v>349.89999999999964</v>
      </c>
    </row>
    <row r="90" spans="2:7" ht="14.45" x14ac:dyDescent="0.35">
      <c r="B90" s="1">
        <v>43318</v>
      </c>
      <c r="C90">
        <v>2</v>
      </c>
      <c r="D90">
        <f t="shared" si="4"/>
        <v>12</v>
      </c>
      <c r="E90" t="s">
        <v>15</v>
      </c>
      <c r="F90" t="s">
        <v>14</v>
      </c>
      <c r="G90" s="2">
        <v>350.39999999999964</v>
      </c>
    </row>
    <row r="91" spans="2:7" ht="14.45" x14ac:dyDescent="0.35">
      <c r="B91" s="1">
        <v>43318</v>
      </c>
      <c r="C91">
        <v>2</v>
      </c>
      <c r="D91">
        <f t="shared" si="4"/>
        <v>15</v>
      </c>
      <c r="E91" t="s">
        <v>15</v>
      </c>
      <c r="F91" t="s">
        <v>14</v>
      </c>
      <c r="G91" s="2">
        <v>350.89999999999964</v>
      </c>
    </row>
    <row r="92" spans="2:7" ht="14.45" x14ac:dyDescent="0.35">
      <c r="B92" s="1">
        <v>43318</v>
      </c>
      <c r="C92">
        <v>2</v>
      </c>
      <c r="D92">
        <f t="shared" si="4"/>
        <v>18</v>
      </c>
      <c r="E92" t="s">
        <v>15</v>
      </c>
      <c r="F92" t="s">
        <v>14</v>
      </c>
      <c r="G92" s="2">
        <v>351.39999999999964</v>
      </c>
    </row>
    <row r="93" spans="2:7" ht="14.45" x14ac:dyDescent="0.35">
      <c r="B93" s="1">
        <v>43318</v>
      </c>
      <c r="C93">
        <v>2</v>
      </c>
      <c r="D93">
        <f t="shared" si="4"/>
        <v>21</v>
      </c>
      <c r="E93" t="s">
        <v>15</v>
      </c>
      <c r="F93" t="s">
        <v>14</v>
      </c>
      <c r="G93" s="2">
        <v>351.89999999999964</v>
      </c>
    </row>
    <row r="94" spans="2:7" ht="14.45" x14ac:dyDescent="0.35">
      <c r="B94" s="1">
        <v>43318</v>
      </c>
      <c r="C94">
        <v>2</v>
      </c>
      <c r="D94">
        <f t="shared" si="4"/>
        <v>24</v>
      </c>
      <c r="E94" t="s">
        <v>15</v>
      </c>
      <c r="F94" t="s">
        <v>14</v>
      </c>
      <c r="G94" s="2">
        <v>352.39999999999964</v>
      </c>
    </row>
    <row r="95" spans="2:7" ht="14.45" x14ac:dyDescent="0.35">
      <c r="B95" s="1">
        <v>43318</v>
      </c>
      <c r="C95">
        <v>2</v>
      </c>
      <c r="D95">
        <f t="shared" si="4"/>
        <v>27</v>
      </c>
      <c r="E95" t="s">
        <v>15</v>
      </c>
      <c r="F95" t="s">
        <v>14</v>
      </c>
      <c r="G95" s="2">
        <v>352.24999999999966</v>
      </c>
    </row>
    <row r="96" spans="2:7" x14ac:dyDescent="0.25">
      <c r="B96" s="1">
        <v>43318</v>
      </c>
      <c r="C96">
        <v>2</v>
      </c>
      <c r="D96">
        <f t="shared" si="4"/>
        <v>30</v>
      </c>
      <c r="E96" t="s">
        <v>15</v>
      </c>
      <c r="F96" t="s">
        <v>14</v>
      </c>
      <c r="G96" s="2">
        <v>352.09999999999968</v>
      </c>
    </row>
    <row r="97" spans="2:7" x14ac:dyDescent="0.25">
      <c r="B97" s="1">
        <v>43318</v>
      </c>
      <c r="C97">
        <v>2</v>
      </c>
      <c r="D97">
        <f t="shared" si="4"/>
        <v>33</v>
      </c>
      <c r="E97" t="s">
        <v>15</v>
      </c>
      <c r="F97" t="s">
        <v>14</v>
      </c>
      <c r="G97" s="2">
        <v>351.9499999999997</v>
      </c>
    </row>
    <row r="98" spans="2:7" x14ac:dyDescent="0.25">
      <c r="B98" s="1">
        <v>43318</v>
      </c>
      <c r="C98">
        <v>2</v>
      </c>
      <c r="D98">
        <f t="shared" si="4"/>
        <v>36</v>
      </c>
      <c r="E98" t="s">
        <v>15</v>
      </c>
      <c r="F98" t="s">
        <v>14</v>
      </c>
      <c r="G98" s="2">
        <v>351.49999999999972</v>
      </c>
    </row>
    <row r="99" spans="2:7" x14ac:dyDescent="0.25">
      <c r="B99" s="1">
        <v>43318</v>
      </c>
      <c r="C99">
        <v>2</v>
      </c>
      <c r="D99">
        <f t="shared" si="4"/>
        <v>39</v>
      </c>
      <c r="E99" t="s">
        <v>15</v>
      </c>
      <c r="F99" t="s">
        <v>14</v>
      </c>
      <c r="G99" s="2">
        <v>351.04999999999973</v>
      </c>
    </row>
    <row r="100" spans="2:7" x14ac:dyDescent="0.25">
      <c r="B100" s="1">
        <v>43318</v>
      </c>
      <c r="C100">
        <v>2</v>
      </c>
      <c r="D100">
        <f t="shared" si="4"/>
        <v>42</v>
      </c>
      <c r="E100" t="s">
        <v>15</v>
      </c>
      <c r="F100" t="s">
        <v>14</v>
      </c>
      <c r="G100" s="2">
        <v>350.59999999999974</v>
      </c>
    </row>
    <row r="101" spans="2:7" x14ac:dyDescent="0.25">
      <c r="B101" s="1">
        <v>43318</v>
      </c>
      <c r="C101">
        <v>2</v>
      </c>
      <c r="D101">
        <f t="shared" si="4"/>
        <v>45</v>
      </c>
      <c r="E101" t="s">
        <v>15</v>
      </c>
      <c r="F101" t="s">
        <v>14</v>
      </c>
      <c r="G101" s="2">
        <v>350.14999999999975</v>
      </c>
    </row>
    <row r="102" spans="2:7" x14ac:dyDescent="0.25">
      <c r="B102" s="1">
        <v>43318</v>
      </c>
      <c r="C102">
        <v>2</v>
      </c>
      <c r="D102">
        <f t="shared" si="4"/>
        <v>48</v>
      </c>
      <c r="E102" t="s">
        <v>15</v>
      </c>
      <c r="F102" t="s">
        <v>14</v>
      </c>
      <c r="G102" s="2">
        <v>349.69999999999976</v>
      </c>
    </row>
    <row r="103" spans="2:7" x14ac:dyDescent="0.25">
      <c r="B103" s="1">
        <v>43318</v>
      </c>
      <c r="C103">
        <v>2</v>
      </c>
      <c r="D103">
        <f t="shared" si="4"/>
        <v>51</v>
      </c>
      <c r="E103" t="s">
        <v>15</v>
      </c>
      <c r="F103" t="s">
        <v>14</v>
      </c>
      <c r="G103" s="2">
        <v>349.24999999999977</v>
      </c>
    </row>
    <row r="104" spans="2:7" x14ac:dyDescent="0.25">
      <c r="B104" s="1">
        <v>43318</v>
      </c>
      <c r="C104">
        <v>2</v>
      </c>
      <c r="D104">
        <f t="shared" si="4"/>
        <v>54</v>
      </c>
      <c r="E104" t="s">
        <v>15</v>
      </c>
      <c r="F104" t="s">
        <v>14</v>
      </c>
      <c r="G104" s="2">
        <v>348.79999999999978</v>
      </c>
    </row>
    <row r="105" spans="2:7" x14ac:dyDescent="0.25">
      <c r="B105" s="1">
        <v>43318</v>
      </c>
      <c r="C105">
        <v>2</v>
      </c>
      <c r="D105">
        <f t="shared" si="4"/>
        <v>57</v>
      </c>
      <c r="E105" t="s">
        <v>15</v>
      </c>
      <c r="F105" t="s">
        <v>14</v>
      </c>
      <c r="G105" s="2">
        <v>348.3499999999998</v>
      </c>
    </row>
    <row r="106" spans="2:7" x14ac:dyDescent="0.25">
      <c r="B106" s="1">
        <v>43318</v>
      </c>
      <c r="C106">
        <v>3</v>
      </c>
      <c r="D106">
        <v>0</v>
      </c>
      <c r="E106" t="s">
        <v>15</v>
      </c>
      <c r="F106" t="s">
        <v>14</v>
      </c>
      <c r="G106" s="2">
        <v>347.99999999999977</v>
      </c>
    </row>
    <row r="107" spans="2:7" x14ac:dyDescent="0.25">
      <c r="B107" s="1">
        <v>43318</v>
      </c>
      <c r="C107">
        <v>3</v>
      </c>
      <c r="D107">
        <f>+D106+3</f>
        <v>3</v>
      </c>
      <c r="E107" t="s">
        <v>15</v>
      </c>
      <c r="F107" t="s">
        <v>14</v>
      </c>
      <c r="G107" s="2">
        <v>347.64999999999975</v>
      </c>
    </row>
    <row r="108" spans="2:7" x14ac:dyDescent="0.25">
      <c r="B108" s="1">
        <v>43318</v>
      </c>
      <c r="C108">
        <v>3</v>
      </c>
      <c r="D108">
        <f t="shared" ref="D108:D116" si="5">+D107+3</f>
        <v>6</v>
      </c>
      <c r="E108" t="s">
        <v>15</v>
      </c>
      <c r="F108" t="s">
        <v>14</v>
      </c>
      <c r="G108" s="2">
        <v>347.29999999999973</v>
      </c>
    </row>
    <row r="109" spans="2:7" x14ac:dyDescent="0.25">
      <c r="B109" s="1">
        <v>43318</v>
      </c>
      <c r="C109">
        <v>3</v>
      </c>
      <c r="D109">
        <f t="shared" si="5"/>
        <v>9</v>
      </c>
      <c r="E109" t="s">
        <v>15</v>
      </c>
      <c r="F109" t="s">
        <v>14</v>
      </c>
      <c r="G109" s="2">
        <v>346.9499999999997</v>
      </c>
    </row>
    <row r="110" spans="2:7" x14ac:dyDescent="0.25">
      <c r="B110" s="1">
        <v>43318</v>
      </c>
      <c r="C110">
        <v>3</v>
      </c>
      <c r="D110">
        <f t="shared" si="5"/>
        <v>12</v>
      </c>
      <c r="E110" t="s">
        <v>15</v>
      </c>
      <c r="F110" t="s">
        <v>14</v>
      </c>
      <c r="G110" s="2">
        <v>346.59999999999968</v>
      </c>
    </row>
    <row r="111" spans="2:7" x14ac:dyDescent="0.25">
      <c r="B111" s="1">
        <v>43318</v>
      </c>
      <c r="C111">
        <v>3</v>
      </c>
      <c r="D111">
        <f t="shared" si="5"/>
        <v>15</v>
      </c>
      <c r="E111" t="s">
        <v>15</v>
      </c>
      <c r="F111" t="s">
        <v>14</v>
      </c>
      <c r="G111" s="2">
        <v>346.24999999999966</v>
      </c>
    </row>
    <row r="112" spans="2:7" x14ac:dyDescent="0.25">
      <c r="B112" s="1">
        <v>43318</v>
      </c>
      <c r="C112">
        <v>3</v>
      </c>
      <c r="D112">
        <f t="shared" si="5"/>
        <v>18</v>
      </c>
      <c r="E112" t="s">
        <v>15</v>
      </c>
      <c r="F112" t="s">
        <v>14</v>
      </c>
      <c r="G112" s="2">
        <v>345.89999999999964</v>
      </c>
    </row>
    <row r="113" spans="2:7" x14ac:dyDescent="0.25">
      <c r="B113" s="1">
        <v>43318</v>
      </c>
      <c r="C113">
        <v>3</v>
      </c>
      <c r="D113">
        <f t="shared" si="5"/>
        <v>21</v>
      </c>
      <c r="E113" t="s">
        <v>15</v>
      </c>
      <c r="F113" t="s">
        <v>14</v>
      </c>
      <c r="G113" s="2">
        <v>345.54999999999961</v>
      </c>
    </row>
    <row r="114" spans="2:7" x14ac:dyDescent="0.25">
      <c r="B114" s="1">
        <v>43318</v>
      </c>
      <c r="C114">
        <v>3</v>
      </c>
      <c r="D114">
        <f t="shared" si="5"/>
        <v>24</v>
      </c>
      <c r="E114" t="s">
        <v>15</v>
      </c>
      <c r="F114" t="s">
        <v>14</v>
      </c>
      <c r="G114" s="2">
        <v>345.19999999999959</v>
      </c>
    </row>
    <row r="115" spans="2:7" x14ac:dyDescent="0.25">
      <c r="B115" s="1">
        <v>43318</v>
      </c>
      <c r="C115">
        <v>3</v>
      </c>
      <c r="D115">
        <f t="shared" si="5"/>
        <v>27</v>
      </c>
      <c r="E115" t="s">
        <v>15</v>
      </c>
      <c r="F115" t="s">
        <v>14</v>
      </c>
      <c r="G115" s="2">
        <v>344.84999999999957</v>
      </c>
    </row>
    <row r="116" spans="2:7" x14ac:dyDescent="0.25">
      <c r="B116" s="1">
        <v>43318</v>
      </c>
      <c r="C116">
        <v>3</v>
      </c>
      <c r="D116">
        <f t="shared" si="5"/>
        <v>30</v>
      </c>
      <c r="E116" t="s">
        <v>15</v>
      </c>
      <c r="F116" t="s">
        <v>14</v>
      </c>
      <c r="G116" s="2">
        <v>344.49999999999955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6"/>
  <sheetViews>
    <sheetView workbookViewId="0">
      <selection activeCell="B6" sqref="B6:B116"/>
    </sheetView>
  </sheetViews>
  <sheetFormatPr defaultRowHeight="15" x14ac:dyDescent="0.25"/>
  <cols>
    <col min="2" max="2" width="8.85546875" bestFit="1" customWidth="1"/>
    <col min="3" max="3" width="5.85546875" bestFit="1" customWidth="1"/>
    <col min="4" max="4" width="7.5703125" bestFit="1" customWidth="1"/>
    <col min="5" max="5" width="14.85546875" customWidth="1"/>
    <col min="6" max="6" width="17.7109375" customWidth="1"/>
    <col min="7" max="7" width="15.42578125" bestFit="1" customWidth="1"/>
  </cols>
  <sheetData>
    <row r="3" spans="2:7" ht="14.45" x14ac:dyDescent="0.35">
      <c r="B3" s="3" t="s">
        <v>2</v>
      </c>
      <c r="C3" s="3" t="s">
        <v>5</v>
      </c>
      <c r="D3" s="3" t="s">
        <v>6</v>
      </c>
      <c r="E3" s="3" t="s">
        <v>0</v>
      </c>
      <c r="F3" s="3" t="s">
        <v>4</v>
      </c>
      <c r="G3" t="s">
        <v>7</v>
      </c>
    </row>
    <row r="5" spans="2:7" ht="14.45" x14ac:dyDescent="0.35">
      <c r="B5" s="1">
        <v>43318</v>
      </c>
      <c r="C5">
        <v>9</v>
      </c>
      <c r="D5">
        <v>15</v>
      </c>
      <c r="E5" t="s">
        <v>12</v>
      </c>
      <c r="F5" t="s">
        <v>13</v>
      </c>
      <c r="G5" s="2">
        <v>9398.5499999999993</v>
      </c>
    </row>
    <row r="6" spans="2:7" ht="14.45" x14ac:dyDescent="0.35">
      <c r="B6" s="1">
        <v>43318</v>
      </c>
      <c r="C6">
        <v>9</v>
      </c>
      <c r="D6">
        <f>+D5+3</f>
        <v>18</v>
      </c>
      <c r="E6" t="s">
        <v>12</v>
      </c>
      <c r="F6" t="s">
        <v>13</v>
      </c>
      <c r="G6" s="2">
        <v>9400.1999999999989</v>
      </c>
    </row>
    <row r="7" spans="2:7" ht="14.45" x14ac:dyDescent="0.35">
      <c r="B7" s="1">
        <v>43318</v>
      </c>
      <c r="C7">
        <v>9</v>
      </c>
      <c r="D7">
        <f t="shared" ref="D7:D19" si="0">+D6+3</f>
        <v>21</v>
      </c>
      <c r="E7" t="s">
        <v>12</v>
      </c>
      <c r="F7" t="s">
        <v>13</v>
      </c>
      <c r="G7" s="2">
        <v>9401.8499999999985</v>
      </c>
    </row>
    <row r="8" spans="2:7" ht="14.45" x14ac:dyDescent="0.35">
      <c r="B8" s="1">
        <v>43318</v>
      </c>
      <c r="C8">
        <v>9</v>
      </c>
      <c r="D8">
        <f t="shared" si="0"/>
        <v>24</v>
      </c>
      <c r="E8" t="s">
        <v>12</v>
      </c>
      <c r="F8" t="s">
        <v>13</v>
      </c>
      <c r="G8" s="2">
        <v>9403.4999999999982</v>
      </c>
    </row>
    <row r="9" spans="2:7" ht="14.45" x14ac:dyDescent="0.35">
      <c r="B9" s="1">
        <v>43318</v>
      </c>
      <c r="C9">
        <v>9</v>
      </c>
      <c r="D9">
        <f t="shared" si="0"/>
        <v>27</v>
      </c>
      <c r="E9" t="s">
        <v>12</v>
      </c>
      <c r="F9" t="s">
        <v>13</v>
      </c>
      <c r="G9" s="2">
        <v>9405.1499999999978</v>
      </c>
    </row>
    <row r="10" spans="2:7" ht="14.45" x14ac:dyDescent="0.35">
      <c r="B10" s="1">
        <v>43318</v>
      </c>
      <c r="C10">
        <v>9</v>
      </c>
      <c r="D10">
        <f t="shared" si="0"/>
        <v>30</v>
      </c>
      <c r="E10" t="s">
        <v>12</v>
      </c>
      <c r="F10" t="s">
        <v>13</v>
      </c>
      <c r="G10" s="2">
        <v>9406.1999999999971</v>
      </c>
    </row>
    <row r="11" spans="2:7" ht="14.45" x14ac:dyDescent="0.35">
      <c r="B11" s="1">
        <v>43318</v>
      </c>
      <c r="C11">
        <v>9</v>
      </c>
      <c r="D11">
        <f t="shared" si="0"/>
        <v>33</v>
      </c>
      <c r="E11" t="s">
        <v>12</v>
      </c>
      <c r="F11" t="s">
        <v>13</v>
      </c>
      <c r="G11" s="2">
        <v>9407.2499999999964</v>
      </c>
    </row>
    <row r="12" spans="2:7" ht="14.45" x14ac:dyDescent="0.35">
      <c r="B12" s="1">
        <v>43318</v>
      </c>
      <c r="C12">
        <v>9</v>
      </c>
      <c r="D12">
        <f t="shared" si="0"/>
        <v>36</v>
      </c>
      <c r="E12" t="s">
        <v>12</v>
      </c>
      <c r="F12" t="s">
        <v>13</v>
      </c>
      <c r="G12" s="2">
        <v>9408.2999999999956</v>
      </c>
    </row>
    <row r="13" spans="2:7" ht="14.45" x14ac:dyDescent="0.35">
      <c r="B13" s="1">
        <v>43318</v>
      </c>
      <c r="C13">
        <v>9</v>
      </c>
      <c r="D13">
        <f t="shared" si="0"/>
        <v>39</v>
      </c>
      <c r="E13" t="s">
        <v>12</v>
      </c>
      <c r="F13" t="s">
        <v>13</v>
      </c>
      <c r="G13" s="2">
        <v>9409.3499999999949</v>
      </c>
    </row>
    <row r="14" spans="2:7" ht="14.45" x14ac:dyDescent="0.35">
      <c r="B14" s="1">
        <v>43318</v>
      </c>
      <c r="C14">
        <v>9</v>
      </c>
      <c r="D14">
        <f t="shared" si="0"/>
        <v>42</v>
      </c>
      <c r="E14" t="s">
        <v>12</v>
      </c>
      <c r="F14" t="s">
        <v>13</v>
      </c>
      <c r="G14" s="2">
        <v>9410.3999999999942</v>
      </c>
    </row>
    <row r="15" spans="2:7" ht="14.45" x14ac:dyDescent="0.35">
      <c r="B15" s="1">
        <v>43318</v>
      </c>
      <c r="C15">
        <v>9</v>
      </c>
      <c r="D15">
        <f t="shared" si="0"/>
        <v>45</v>
      </c>
      <c r="E15" t="s">
        <v>12</v>
      </c>
      <c r="F15" t="s">
        <v>13</v>
      </c>
      <c r="G15" s="2">
        <v>9411.4499999999935</v>
      </c>
    </row>
    <row r="16" spans="2:7" ht="14.45" x14ac:dyDescent="0.35">
      <c r="B16" s="1">
        <v>43318</v>
      </c>
      <c r="C16">
        <v>9</v>
      </c>
      <c r="D16">
        <f t="shared" si="0"/>
        <v>48</v>
      </c>
      <c r="E16" t="s">
        <v>12</v>
      </c>
      <c r="F16" t="s">
        <v>13</v>
      </c>
      <c r="G16" s="2">
        <v>9412.4999999999927</v>
      </c>
    </row>
    <row r="17" spans="2:7" ht="14.45" x14ac:dyDescent="0.35">
      <c r="B17" s="1">
        <v>43318</v>
      </c>
      <c r="C17">
        <v>9</v>
      </c>
      <c r="D17">
        <f t="shared" si="0"/>
        <v>51</v>
      </c>
      <c r="E17" t="s">
        <v>12</v>
      </c>
      <c r="F17" t="s">
        <v>13</v>
      </c>
      <c r="G17" s="2">
        <v>9413.549999999992</v>
      </c>
    </row>
    <row r="18" spans="2:7" ht="14.45" x14ac:dyDescent="0.35">
      <c r="B18" s="1">
        <v>43318</v>
      </c>
      <c r="C18">
        <v>9</v>
      </c>
      <c r="D18">
        <f t="shared" si="0"/>
        <v>54</v>
      </c>
      <c r="E18" t="s">
        <v>12</v>
      </c>
      <c r="F18" t="s">
        <v>13</v>
      </c>
      <c r="G18" s="2">
        <v>9414.5999999999913</v>
      </c>
    </row>
    <row r="19" spans="2:7" ht="14.45" x14ac:dyDescent="0.35">
      <c r="B19" s="1">
        <v>43318</v>
      </c>
      <c r="C19">
        <v>9</v>
      </c>
      <c r="D19">
        <f t="shared" si="0"/>
        <v>57</v>
      </c>
      <c r="E19" t="s">
        <v>12</v>
      </c>
      <c r="F19" t="s">
        <v>13</v>
      </c>
      <c r="G19" s="2">
        <v>9415.6499999999905</v>
      </c>
    </row>
    <row r="20" spans="2:7" ht="14.45" x14ac:dyDescent="0.35">
      <c r="B20" s="1">
        <v>43318</v>
      </c>
      <c r="C20">
        <v>10</v>
      </c>
      <c r="D20">
        <v>0</v>
      </c>
      <c r="E20" t="s">
        <v>12</v>
      </c>
      <c r="F20" t="s">
        <v>13</v>
      </c>
      <c r="G20" s="2">
        <v>9416.6999999999898</v>
      </c>
    </row>
    <row r="21" spans="2:7" ht="14.45" x14ac:dyDescent="0.35">
      <c r="B21" s="1">
        <v>43318</v>
      </c>
      <c r="C21">
        <v>10</v>
      </c>
      <c r="D21">
        <f>+D20+3</f>
        <v>3</v>
      </c>
      <c r="E21" t="s">
        <v>12</v>
      </c>
      <c r="F21" t="s">
        <v>13</v>
      </c>
      <c r="G21" s="2">
        <v>9414.7499999999891</v>
      </c>
    </row>
    <row r="22" spans="2:7" ht="14.45" x14ac:dyDescent="0.35">
      <c r="B22" s="1">
        <v>43318</v>
      </c>
      <c r="C22">
        <v>10</v>
      </c>
      <c r="D22">
        <f t="shared" ref="D22:D85" si="1">+D21+4</f>
        <v>7</v>
      </c>
      <c r="E22" t="s">
        <v>12</v>
      </c>
      <c r="F22" t="s">
        <v>13</v>
      </c>
      <c r="G22" s="2">
        <v>9412.7999999999884</v>
      </c>
    </row>
    <row r="23" spans="2:7" ht="14.45" x14ac:dyDescent="0.35">
      <c r="B23" s="1">
        <v>43318</v>
      </c>
      <c r="C23">
        <v>10</v>
      </c>
      <c r="D23">
        <f t="shared" si="1"/>
        <v>11</v>
      </c>
      <c r="E23" t="s">
        <v>12</v>
      </c>
      <c r="F23" t="s">
        <v>13</v>
      </c>
      <c r="G23" s="2">
        <v>9410.8499999999876</v>
      </c>
    </row>
    <row r="24" spans="2:7" ht="14.45" x14ac:dyDescent="0.35">
      <c r="B24" s="1">
        <v>43318</v>
      </c>
      <c r="C24">
        <v>10</v>
      </c>
      <c r="D24">
        <f t="shared" si="1"/>
        <v>15</v>
      </c>
      <c r="E24" t="s">
        <v>12</v>
      </c>
      <c r="F24" t="s">
        <v>13</v>
      </c>
      <c r="G24" s="2">
        <v>9408.8999999999869</v>
      </c>
    </row>
    <row r="25" spans="2:7" ht="14.45" x14ac:dyDescent="0.35">
      <c r="B25" s="1">
        <v>43318</v>
      </c>
      <c r="C25">
        <v>10</v>
      </c>
      <c r="D25">
        <f t="shared" si="1"/>
        <v>19</v>
      </c>
      <c r="E25" t="s">
        <v>12</v>
      </c>
      <c r="F25" t="s">
        <v>13</v>
      </c>
      <c r="G25" s="2">
        <v>9406.9499999999862</v>
      </c>
    </row>
    <row r="26" spans="2:7" ht="14.45" x14ac:dyDescent="0.35">
      <c r="B26" s="1">
        <v>43318</v>
      </c>
      <c r="C26">
        <v>10</v>
      </c>
      <c r="D26">
        <f t="shared" si="1"/>
        <v>23</v>
      </c>
      <c r="E26" t="s">
        <v>12</v>
      </c>
      <c r="F26" t="s">
        <v>13</v>
      </c>
      <c r="G26" s="2">
        <v>9404.9999999999854</v>
      </c>
    </row>
    <row r="27" spans="2:7" ht="14.45" x14ac:dyDescent="0.35">
      <c r="B27" s="1">
        <v>43318</v>
      </c>
      <c r="C27">
        <v>10</v>
      </c>
      <c r="D27">
        <f t="shared" si="1"/>
        <v>27</v>
      </c>
      <c r="E27" t="s">
        <v>12</v>
      </c>
      <c r="F27" t="s">
        <v>13</v>
      </c>
      <c r="G27" s="2">
        <v>9403.0499999999847</v>
      </c>
    </row>
    <row r="28" spans="2:7" ht="14.45" x14ac:dyDescent="0.35">
      <c r="B28" s="1">
        <v>43318</v>
      </c>
      <c r="C28">
        <v>10</v>
      </c>
      <c r="D28">
        <f t="shared" si="1"/>
        <v>31</v>
      </c>
      <c r="E28" t="s">
        <v>12</v>
      </c>
      <c r="F28" t="s">
        <v>13</v>
      </c>
      <c r="G28" s="2">
        <v>9401.099999999984</v>
      </c>
    </row>
    <row r="29" spans="2:7" ht="14.45" x14ac:dyDescent="0.35">
      <c r="B29" s="1">
        <v>43318</v>
      </c>
      <c r="C29">
        <v>10</v>
      </c>
      <c r="D29">
        <f t="shared" si="1"/>
        <v>35</v>
      </c>
      <c r="E29" t="s">
        <v>12</v>
      </c>
      <c r="F29" t="s">
        <v>13</v>
      </c>
      <c r="G29" s="2">
        <v>9399.1499999999833</v>
      </c>
    </row>
    <row r="30" spans="2:7" ht="14.45" x14ac:dyDescent="0.35">
      <c r="B30" s="1">
        <v>43318</v>
      </c>
      <c r="C30">
        <v>10</v>
      </c>
      <c r="D30">
        <f t="shared" si="1"/>
        <v>39</v>
      </c>
      <c r="E30" t="s">
        <v>12</v>
      </c>
      <c r="F30" t="s">
        <v>13</v>
      </c>
      <c r="G30" s="2">
        <v>9397.1999999999825</v>
      </c>
    </row>
    <row r="31" spans="2:7" ht="14.45" x14ac:dyDescent="0.35">
      <c r="B31" s="1">
        <v>43318</v>
      </c>
      <c r="C31">
        <v>10</v>
      </c>
      <c r="D31">
        <f t="shared" si="1"/>
        <v>43</v>
      </c>
      <c r="E31" t="s">
        <v>12</v>
      </c>
      <c r="F31" t="s">
        <v>13</v>
      </c>
      <c r="G31" s="2">
        <v>9395.2499999999818</v>
      </c>
    </row>
    <row r="32" spans="2:7" ht="14.45" x14ac:dyDescent="0.35">
      <c r="B32" s="1">
        <v>43318</v>
      </c>
      <c r="C32">
        <v>10</v>
      </c>
      <c r="D32">
        <f t="shared" si="1"/>
        <v>47</v>
      </c>
      <c r="E32" t="s">
        <v>12</v>
      </c>
      <c r="F32" t="s">
        <v>13</v>
      </c>
      <c r="G32" s="2">
        <v>9393.2999999999811</v>
      </c>
    </row>
    <row r="33" spans="2:7" ht="14.45" x14ac:dyDescent="0.35">
      <c r="B33" s="1">
        <v>43318</v>
      </c>
      <c r="C33">
        <v>10</v>
      </c>
      <c r="D33">
        <f t="shared" si="1"/>
        <v>51</v>
      </c>
      <c r="E33" t="s">
        <v>12</v>
      </c>
      <c r="F33" t="s">
        <v>13</v>
      </c>
      <c r="G33" s="2">
        <v>9391.3499999999804</v>
      </c>
    </row>
    <row r="34" spans="2:7" ht="14.45" x14ac:dyDescent="0.35">
      <c r="B34" s="1">
        <v>43318</v>
      </c>
      <c r="C34">
        <v>10</v>
      </c>
      <c r="D34">
        <f t="shared" si="1"/>
        <v>55</v>
      </c>
      <c r="E34" t="s">
        <v>12</v>
      </c>
      <c r="F34" t="s">
        <v>13</v>
      </c>
      <c r="G34" s="2">
        <v>9389.3999999999796</v>
      </c>
    </row>
    <row r="35" spans="2:7" ht="14.45" x14ac:dyDescent="0.35">
      <c r="B35" s="1">
        <v>43318</v>
      </c>
      <c r="C35">
        <v>11</v>
      </c>
      <c r="D35">
        <v>0</v>
      </c>
      <c r="E35" t="s">
        <v>12</v>
      </c>
      <c r="F35" t="s">
        <v>13</v>
      </c>
      <c r="G35" s="2">
        <v>9387.4499999999789</v>
      </c>
    </row>
    <row r="36" spans="2:7" ht="14.45" x14ac:dyDescent="0.35">
      <c r="B36" s="1">
        <v>43318</v>
      </c>
      <c r="C36">
        <v>11</v>
      </c>
      <c r="D36">
        <f>+D35+3</f>
        <v>3</v>
      </c>
      <c r="E36" t="s">
        <v>12</v>
      </c>
      <c r="F36" t="s">
        <v>13</v>
      </c>
      <c r="G36" s="2">
        <v>9385.4999999999782</v>
      </c>
    </row>
    <row r="37" spans="2:7" ht="14.45" x14ac:dyDescent="0.35">
      <c r="B37" s="1">
        <v>43318</v>
      </c>
      <c r="C37">
        <v>11</v>
      </c>
      <c r="D37">
        <f t="shared" ref="D37:D50" si="2">+D36+3</f>
        <v>6</v>
      </c>
      <c r="E37" t="s">
        <v>12</v>
      </c>
      <c r="F37" t="s">
        <v>13</v>
      </c>
      <c r="G37" s="2">
        <v>9383.5499999999774</v>
      </c>
    </row>
    <row r="38" spans="2:7" ht="14.45" x14ac:dyDescent="0.35">
      <c r="B38" s="1">
        <v>43318</v>
      </c>
      <c r="C38">
        <v>11</v>
      </c>
      <c r="D38">
        <f t="shared" si="2"/>
        <v>9</v>
      </c>
      <c r="E38" t="s">
        <v>12</v>
      </c>
      <c r="F38" t="s">
        <v>13</v>
      </c>
      <c r="G38" s="2">
        <v>9381.1999999999771</v>
      </c>
    </row>
    <row r="39" spans="2:7" ht="14.45" x14ac:dyDescent="0.35">
      <c r="B39" s="1">
        <v>43318</v>
      </c>
      <c r="C39">
        <v>11</v>
      </c>
      <c r="D39">
        <f t="shared" si="2"/>
        <v>12</v>
      </c>
      <c r="E39" t="s">
        <v>12</v>
      </c>
      <c r="F39" t="s">
        <v>13</v>
      </c>
      <c r="G39" s="2">
        <v>9378.8499999999767</v>
      </c>
    </row>
    <row r="40" spans="2:7" ht="14.45" x14ac:dyDescent="0.35">
      <c r="B40" s="1">
        <v>43318</v>
      </c>
      <c r="C40">
        <v>11</v>
      </c>
      <c r="D40">
        <f t="shared" si="2"/>
        <v>15</v>
      </c>
      <c r="E40" t="s">
        <v>12</v>
      </c>
      <c r="F40" t="s">
        <v>13</v>
      </c>
      <c r="G40" s="2">
        <v>9376.4999999999764</v>
      </c>
    </row>
    <row r="41" spans="2:7" ht="14.45" x14ac:dyDescent="0.35">
      <c r="B41" s="1">
        <v>43318</v>
      </c>
      <c r="C41">
        <v>11</v>
      </c>
      <c r="D41">
        <f t="shared" si="2"/>
        <v>18</v>
      </c>
      <c r="E41" t="s">
        <v>12</v>
      </c>
      <c r="F41" t="s">
        <v>13</v>
      </c>
      <c r="G41" s="2">
        <v>9374.149999999976</v>
      </c>
    </row>
    <row r="42" spans="2:7" ht="14.45" x14ac:dyDescent="0.35">
      <c r="B42" s="1">
        <v>43318</v>
      </c>
      <c r="C42">
        <v>11</v>
      </c>
      <c r="D42">
        <f t="shared" si="2"/>
        <v>21</v>
      </c>
      <c r="E42" t="s">
        <v>12</v>
      </c>
      <c r="F42" t="s">
        <v>13</v>
      </c>
      <c r="G42" s="2">
        <v>9371.7999999999756</v>
      </c>
    </row>
    <row r="43" spans="2:7" ht="14.45" x14ac:dyDescent="0.35">
      <c r="B43" s="1">
        <v>43318</v>
      </c>
      <c r="C43">
        <v>11</v>
      </c>
      <c r="D43">
        <f t="shared" si="2"/>
        <v>24</v>
      </c>
      <c r="E43" t="s">
        <v>12</v>
      </c>
      <c r="F43" t="s">
        <v>13</v>
      </c>
      <c r="G43" s="2">
        <v>9369.4499999999753</v>
      </c>
    </row>
    <row r="44" spans="2:7" ht="14.45" x14ac:dyDescent="0.35">
      <c r="B44" s="1">
        <v>43318</v>
      </c>
      <c r="C44">
        <v>11</v>
      </c>
      <c r="D44">
        <f t="shared" si="2"/>
        <v>27</v>
      </c>
      <c r="E44" t="s">
        <v>12</v>
      </c>
      <c r="F44" t="s">
        <v>13</v>
      </c>
      <c r="G44" s="2">
        <v>9367.0999999999749</v>
      </c>
    </row>
    <row r="45" spans="2:7" ht="14.45" x14ac:dyDescent="0.35">
      <c r="B45" s="1">
        <v>43318</v>
      </c>
      <c r="C45">
        <v>11</v>
      </c>
      <c r="D45">
        <f t="shared" si="2"/>
        <v>30</v>
      </c>
      <c r="E45" t="s">
        <v>12</v>
      </c>
      <c r="F45" t="s">
        <v>13</v>
      </c>
      <c r="G45" s="2">
        <v>9364.7499999999745</v>
      </c>
    </row>
    <row r="46" spans="2:7" ht="14.45" x14ac:dyDescent="0.35">
      <c r="B46" s="1">
        <v>43318</v>
      </c>
      <c r="C46">
        <v>11</v>
      </c>
      <c r="D46">
        <f t="shared" si="2"/>
        <v>33</v>
      </c>
      <c r="E46" t="s">
        <v>12</v>
      </c>
      <c r="F46" t="s">
        <v>13</v>
      </c>
      <c r="G46" s="2">
        <v>9362.3999999999742</v>
      </c>
    </row>
    <row r="47" spans="2:7" ht="14.45" x14ac:dyDescent="0.35">
      <c r="B47" s="1">
        <v>43318</v>
      </c>
      <c r="C47">
        <v>11</v>
      </c>
      <c r="D47">
        <f t="shared" si="2"/>
        <v>36</v>
      </c>
      <c r="E47" t="s">
        <v>12</v>
      </c>
      <c r="F47" t="s">
        <v>13</v>
      </c>
      <c r="G47" s="2">
        <v>9360.0499999999738</v>
      </c>
    </row>
    <row r="48" spans="2:7" ht="14.45" x14ac:dyDescent="0.35">
      <c r="B48" s="1">
        <v>43318</v>
      </c>
      <c r="C48">
        <v>11</v>
      </c>
      <c r="D48">
        <f t="shared" si="2"/>
        <v>39</v>
      </c>
      <c r="E48" t="s">
        <v>12</v>
      </c>
      <c r="F48" t="s">
        <v>13</v>
      </c>
      <c r="G48" s="2">
        <v>9361.0999999999731</v>
      </c>
    </row>
    <row r="49" spans="2:7" ht="14.45" x14ac:dyDescent="0.35">
      <c r="B49" s="1">
        <v>43318</v>
      </c>
      <c r="C49">
        <v>11</v>
      </c>
      <c r="D49">
        <f t="shared" si="2"/>
        <v>42</v>
      </c>
      <c r="E49" t="s">
        <v>12</v>
      </c>
      <c r="F49" t="s">
        <v>13</v>
      </c>
      <c r="G49" s="2">
        <v>9362.1499999999724</v>
      </c>
    </row>
    <row r="50" spans="2:7" ht="14.45" x14ac:dyDescent="0.35">
      <c r="B50" s="1">
        <v>43318</v>
      </c>
      <c r="C50">
        <v>11</v>
      </c>
      <c r="D50">
        <f t="shared" si="2"/>
        <v>45</v>
      </c>
      <c r="E50" t="s">
        <v>12</v>
      </c>
      <c r="F50" t="s">
        <v>13</v>
      </c>
      <c r="G50" s="2">
        <v>9363.1999999999716</v>
      </c>
    </row>
    <row r="51" spans="2:7" ht="14.45" x14ac:dyDescent="0.35">
      <c r="B51" s="1">
        <v>43318</v>
      </c>
      <c r="C51">
        <v>12</v>
      </c>
      <c r="D51">
        <v>0</v>
      </c>
      <c r="E51" t="s">
        <v>12</v>
      </c>
      <c r="F51" t="s">
        <v>13</v>
      </c>
      <c r="G51" s="2">
        <v>9364.2499999999709</v>
      </c>
    </row>
    <row r="52" spans="2:7" ht="14.45" x14ac:dyDescent="0.35">
      <c r="B52" s="1">
        <v>43318</v>
      </c>
      <c r="C52">
        <v>12</v>
      </c>
      <c r="D52">
        <f>+D51+3</f>
        <v>3</v>
      </c>
      <c r="E52" t="s">
        <v>12</v>
      </c>
      <c r="F52" t="s">
        <v>13</v>
      </c>
      <c r="G52" s="2">
        <v>9365.2999999999702</v>
      </c>
    </row>
    <row r="53" spans="2:7" ht="14.45" x14ac:dyDescent="0.35">
      <c r="B53" s="1">
        <v>43318</v>
      </c>
      <c r="C53">
        <v>12</v>
      </c>
      <c r="D53">
        <f t="shared" ref="D53:D70" si="3">+D52+3</f>
        <v>6</v>
      </c>
      <c r="E53" t="s">
        <v>12</v>
      </c>
      <c r="F53" t="s">
        <v>13</v>
      </c>
      <c r="G53" s="2">
        <v>9366.3499999999694</v>
      </c>
    </row>
    <row r="54" spans="2:7" ht="14.45" x14ac:dyDescent="0.35">
      <c r="B54" s="1">
        <v>43318</v>
      </c>
      <c r="C54">
        <v>12</v>
      </c>
      <c r="D54">
        <f t="shared" si="3"/>
        <v>9</v>
      </c>
      <c r="E54" t="s">
        <v>12</v>
      </c>
      <c r="F54" t="s">
        <v>13</v>
      </c>
      <c r="G54" s="2">
        <v>9367.3999999999687</v>
      </c>
    </row>
    <row r="55" spans="2:7" ht="14.45" x14ac:dyDescent="0.35">
      <c r="B55" s="1">
        <v>43318</v>
      </c>
      <c r="C55">
        <v>12</v>
      </c>
      <c r="D55">
        <f t="shared" si="3"/>
        <v>12</v>
      </c>
      <c r="E55" t="s">
        <v>12</v>
      </c>
      <c r="F55" t="s">
        <v>13</v>
      </c>
      <c r="G55" s="2">
        <v>9364.5499999999683</v>
      </c>
    </row>
    <row r="56" spans="2:7" ht="14.45" x14ac:dyDescent="0.35">
      <c r="B56" s="1">
        <v>43318</v>
      </c>
      <c r="C56">
        <v>12</v>
      </c>
      <c r="D56">
        <f t="shared" si="3"/>
        <v>15</v>
      </c>
      <c r="E56" t="s">
        <v>12</v>
      </c>
      <c r="F56" t="s">
        <v>13</v>
      </c>
      <c r="G56" s="2">
        <v>9361.699999999968</v>
      </c>
    </row>
    <row r="57" spans="2:7" ht="14.45" x14ac:dyDescent="0.35">
      <c r="B57" s="1">
        <v>43318</v>
      </c>
      <c r="C57">
        <v>12</v>
      </c>
      <c r="D57">
        <f t="shared" si="3"/>
        <v>18</v>
      </c>
      <c r="E57" t="s">
        <v>12</v>
      </c>
      <c r="F57" t="s">
        <v>13</v>
      </c>
      <c r="G57" s="2">
        <v>9358.8499999999676</v>
      </c>
    </row>
    <row r="58" spans="2:7" ht="14.45" x14ac:dyDescent="0.35">
      <c r="B58" s="1">
        <v>43318</v>
      </c>
      <c r="C58">
        <v>12</v>
      </c>
      <c r="D58">
        <f t="shared" si="3"/>
        <v>21</v>
      </c>
      <c r="E58" t="s">
        <v>12</v>
      </c>
      <c r="F58" t="s">
        <v>13</v>
      </c>
      <c r="G58" s="2">
        <v>9355.9999999999673</v>
      </c>
    </row>
    <row r="59" spans="2:7" ht="14.45" x14ac:dyDescent="0.35">
      <c r="B59" s="1">
        <v>43318</v>
      </c>
      <c r="C59">
        <v>12</v>
      </c>
      <c r="D59">
        <f t="shared" si="3"/>
        <v>24</v>
      </c>
      <c r="E59" t="s">
        <v>12</v>
      </c>
      <c r="F59" t="s">
        <v>13</v>
      </c>
      <c r="G59" s="2">
        <v>9353.1499999999669</v>
      </c>
    </row>
    <row r="60" spans="2:7" ht="14.45" x14ac:dyDescent="0.35">
      <c r="B60" s="1">
        <v>43318</v>
      </c>
      <c r="C60">
        <v>12</v>
      </c>
      <c r="D60">
        <f t="shared" si="3"/>
        <v>27</v>
      </c>
      <c r="E60" t="s">
        <v>12</v>
      </c>
      <c r="F60" t="s">
        <v>13</v>
      </c>
      <c r="G60" s="2">
        <v>9350.2999999999665</v>
      </c>
    </row>
    <row r="61" spans="2:7" ht="14.45" x14ac:dyDescent="0.35">
      <c r="B61" s="1">
        <v>43318</v>
      </c>
      <c r="C61">
        <v>12</v>
      </c>
      <c r="D61">
        <f t="shared" si="3"/>
        <v>30</v>
      </c>
      <c r="E61" t="s">
        <v>12</v>
      </c>
      <c r="F61" t="s">
        <v>13</v>
      </c>
      <c r="G61" s="2">
        <v>9347.4499999999662</v>
      </c>
    </row>
    <row r="62" spans="2:7" ht="14.45" x14ac:dyDescent="0.35">
      <c r="B62" s="1">
        <v>43318</v>
      </c>
      <c r="C62">
        <v>12</v>
      </c>
      <c r="D62">
        <f t="shared" si="3"/>
        <v>33</v>
      </c>
      <c r="E62" t="s">
        <v>12</v>
      </c>
      <c r="F62" t="s">
        <v>13</v>
      </c>
      <c r="G62" s="2">
        <v>9344.5999999999658</v>
      </c>
    </row>
    <row r="63" spans="2:7" ht="14.45" x14ac:dyDescent="0.35">
      <c r="B63" s="1">
        <v>43318</v>
      </c>
      <c r="C63">
        <v>12</v>
      </c>
      <c r="D63">
        <f t="shared" si="3"/>
        <v>36</v>
      </c>
      <c r="E63" t="s">
        <v>12</v>
      </c>
      <c r="F63" t="s">
        <v>13</v>
      </c>
      <c r="G63" s="2">
        <v>9341.7499999999654</v>
      </c>
    </row>
    <row r="64" spans="2:7" ht="14.45" x14ac:dyDescent="0.35">
      <c r="B64" s="1">
        <v>43318</v>
      </c>
      <c r="C64">
        <v>12</v>
      </c>
      <c r="D64">
        <f t="shared" si="3"/>
        <v>39</v>
      </c>
      <c r="E64" t="s">
        <v>12</v>
      </c>
      <c r="F64" t="s">
        <v>13</v>
      </c>
      <c r="G64" s="2">
        <v>9338.8999999999651</v>
      </c>
    </row>
    <row r="65" spans="2:7" ht="14.45" x14ac:dyDescent="0.35">
      <c r="B65" s="1">
        <v>43318</v>
      </c>
      <c r="C65">
        <v>12</v>
      </c>
      <c r="D65">
        <f t="shared" si="3"/>
        <v>42</v>
      </c>
      <c r="E65" t="s">
        <v>12</v>
      </c>
      <c r="F65" t="s">
        <v>13</v>
      </c>
      <c r="G65" s="2">
        <v>9336.0499999999647</v>
      </c>
    </row>
    <row r="66" spans="2:7" ht="14.45" x14ac:dyDescent="0.35">
      <c r="B66" s="1">
        <v>43318</v>
      </c>
      <c r="C66">
        <v>12</v>
      </c>
      <c r="D66">
        <f t="shared" si="3"/>
        <v>45</v>
      </c>
      <c r="E66" t="s">
        <v>12</v>
      </c>
      <c r="F66" t="s">
        <v>13</v>
      </c>
      <c r="G66" s="2">
        <v>9333.1999999999643</v>
      </c>
    </row>
    <row r="67" spans="2:7" ht="14.45" x14ac:dyDescent="0.35">
      <c r="B67" s="1">
        <v>43318</v>
      </c>
      <c r="C67">
        <v>12</v>
      </c>
      <c r="D67">
        <f t="shared" si="3"/>
        <v>48</v>
      </c>
      <c r="E67" t="s">
        <v>12</v>
      </c>
      <c r="F67" t="s">
        <v>13</v>
      </c>
      <c r="G67" s="2">
        <v>9330.349999999964</v>
      </c>
    </row>
    <row r="68" spans="2:7" ht="14.45" x14ac:dyDescent="0.35">
      <c r="B68" s="1">
        <v>43318</v>
      </c>
      <c r="C68">
        <v>12</v>
      </c>
      <c r="D68">
        <f t="shared" si="3"/>
        <v>51</v>
      </c>
      <c r="E68" t="s">
        <v>12</v>
      </c>
      <c r="F68" t="s">
        <v>13</v>
      </c>
      <c r="G68" s="2">
        <v>9327.4999999999636</v>
      </c>
    </row>
    <row r="69" spans="2:7" ht="14.45" x14ac:dyDescent="0.35">
      <c r="B69" s="1">
        <v>43318</v>
      </c>
      <c r="C69">
        <v>12</v>
      </c>
      <c r="D69">
        <f t="shared" si="3"/>
        <v>54</v>
      </c>
      <c r="E69" t="s">
        <v>12</v>
      </c>
      <c r="F69" t="s">
        <v>13</v>
      </c>
      <c r="G69" s="2">
        <v>9324.6499999999633</v>
      </c>
    </row>
    <row r="70" spans="2:7" ht="14.45" x14ac:dyDescent="0.35">
      <c r="B70" s="1">
        <v>43318</v>
      </c>
      <c r="C70">
        <v>12</v>
      </c>
      <c r="D70">
        <f t="shared" si="3"/>
        <v>57</v>
      </c>
      <c r="E70" t="s">
        <v>12</v>
      </c>
      <c r="F70" t="s">
        <v>13</v>
      </c>
      <c r="G70" s="2">
        <v>9321.7999999999629</v>
      </c>
    </row>
    <row r="71" spans="2:7" ht="14.45" x14ac:dyDescent="0.35">
      <c r="B71" s="1">
        <v>43318</v>
      </c>
      <c r="C71">
        <v>1</v>
      </c>
      <c r="D71">
        <v>0</v>
      </c>
      <c r="E71" t="s">
        <v>12</v>
      </c>
      <c r="F71" t="s">
        <v>13</v>
      </c>
      <c r="G71" s="2">
        <v>9318.9499999999625</v>
      </c>
    </row>
    <row r="72" spans="2:7" ht="14.45" x14ac:dyDescent="0.35">
      <c r="B72" s="1">
        <v>43318</v>
      </c>
      <c r="C72">
        <v>1</v>
      </c>
      <c r="D72">
        <f t="shared" si="1"/>
        <v>4</v>
      </c>
      <c r="E72" t="s">
        <v>12</v>
      </c>
      <c r="F72" t="s">
        <v>13</v>
      </c>
      <c r="G72" s="2">
        <v>9316.0999999999622</v>
      </c>
    </row>
    <row r="73" spans="2:7" ht="14.45" x14ac:dyDescent="0.35">
      <c r="B73" s="1">
        <v>43318</v>
      </c>
      <c r="C73">
        <v>1</v>
      </c>
      <c r="D73">
        <f t="shared" si="1"/>
        <v>8</v>
      </c>
      <c r="E73" t="s">
        <v>12</v>
      </c>
      <c r="F73" t="s">
        <v>13</v>
      </c>
      <c r="G73" s="2">
        <v>9313.2499999999618</v>
      </c>
    </row>
    <row r="74" spans="2:7" ht="14.45" x14ac:dyDescent="0.35">
      <c r="B74" s="1">
        <v>43318</v>
      </c>
      <c r="C74">
        <v>1</v>
      </c>
      <c r="D74">
        <f t="shared" si="1"/>
        <v>12</v>
      </c>
      <c r="E74" t="s">
        <v>12</v>
      </c>
      <c r="F74" t="s">
        <v>13</v>
      </c>
      <c r="G74" s="2">
        <v>9310.3999999999614</v>
      </c>
    </row>
    <row r="75" spans="2:7" ht="14.45" x14ac:dyDescent="0.35">
      <c r="B75" s="1">
        <v>43318</v>
      </c>
      <c r="C75">
        <v>1</v>
      </c>
      <c r="D75">
        <f t="shared" si="1"/>
        <v>16</v>
      </c>
      <c r="E75" t="s">
        <v>12</v>
      </c>
      <c r="F75" t="s">
        <v>13</v>
      </c>
      <c r="G75" s="2">
        <v>9307.5499999999611</v>
      </c>
    </row>
    <row r="76" spans="2:7" ht="14.45" x14ac:dyDescent="0.35">
      <c r="B76" s="1">
        <v>43318</v>
      </c>
      <c r="C76">
        <v>1</v>
      </c>
      <c r="D76">
        <f t="shared" si="1"/>
        <v>20</v>
      </c>
      <c r="E76" t="s">
        <v>12</v>
      </c>
      <c r="F76" t="s">
        <v>13</v>
      </c>
      <c r="G76" s="2">
        <v>9304.6999999999607</v>
      </c>
    </row>
    <row r="77" spans="2:7" ht="14.45" x14ac:dyDescent="0.35">
      <c r="B77" s="1">
        <v>43318</v>
      </c>
      <c r="C77">
        <v>1</v>
      </c>
      <c r="D77">
        <f t="shared" si="1"/>
        <v>24</v>
      </c>
      <c r="E77" t="s">
        <v>12</v>
      </c>
      <c r="F77" t="s">
        <v>13</v>
      </c>
      <c r="G77" s="2">
        <v>9301.8499999999603</v>
      </c>
    </row>
    <row r="78" spans="2:7" ht="14.45" x14ac:dyDescent="0.35">
      <c r="B78" s="1">
        <v>43318</v>
      </c>
      <c r="C78">
        <v>1</v>
      </c>
      <c r="D78">
        <f t="shared" si="1"/>
        <v>28</v>
      </c>
      <c r="E78" t="s">
        <v>12</v>
      </c>
      <c r="F78" t="s">
        <v>13</v>
      </c>
      <c r="G78" s="2">
        <v>9298.99999999996</v>
      </c>
    </row>
    <row r="79" spans="2:7" ht="14.45" x14ac:dyDescent="0.35">
      <c r="B79" s="1">
        <v>43318</v>
      </c>
      <c r="C79">
        <v>1</v>
      </c>
      <c r="D79">
        <f t="shared" si="1"/>
        <v>32</v>
      </c>
      <c r="E79" t="s">
        <v>12</v>
      </c>
      <c r="F79" t="s">
        <v>13</v>
      </c>
      <c r="G79" s="2">
        <v>9296.1499999999596</v>
      </c>
    </row>
    <row r="80" spans="2:7" ht="14.45" x14ac:dyDescent="0.35">
      <c r="B80" s="1">
        <v>43318</v>
      </c>
      <c r="C80">
        <v>1</v>
      </c>
      <c r="D80">
        <f t="shared" si="1"/>
        <v>36</v>
      </c>
      <c r="E80" t="s">
        <v>12</v>
      </c>
      <c r="F80" t="s">
        <v>13</v>
      </c>
      <c r="G80" s="2">
        <v>9293.2999999999593</v>
      </c>
    </row>
    <row r="81" spans="2:7" ht="14.45" x14ac:dyDescent="0.35">
      <c r="B81" s="1">
        <v>43318</v>
      </c>
      <c r="C81">
        <v>1</v>
      </c>
      <c r="D81">
        <f t="shared" si="1"/>
        <v>40</v>
      </c>
      <c r="E81" t="s">
        <v>12</v>
      </c>
      <c r="F81" t="s">
        <v>13</v>
      </c>
      <c r="G81" s="2">
        <v>9290.4499999999589</v>
      </c>
    </row>
    <row r="82" spans="2:7" ht="14.45" x14ac:dyDescent="0.35">
      <c r="B82" s="1">
        <v>43318</v>
      </c>
      <c r="C82">
        <v>1</v>
      </c>
      <c r="D82">
        <f t="shared" si="1"/>
        <v>44</v>
      </c>
      <c r="E82" t="s">
        <v>12</v>
      </c>
      <c r="F82" t="s">
        <v>13</v>
      </c>
      <c r="G82" s="2">
        <v>9287.5999999999585</v>
      </c>
    </row>
    <row r="83" spans="2:7" ht="14.45" x14ac:dyDescent="0.35">
      <c r="B83" s="1">
        <v>43318</v>
      </c>
      <c r="C83">
        <v>1</v>
      </c>
      <c r="D83">
        <f t="shared" si="1"/>
        <v>48</v>
      </c>
      <c r="E83" t="s">
        <v>12</v>
      </c>
      <c r="F83" t="s">
        <v>13</v>
      </c>
      <c r="G83" s="2">
        <v>9284.7499999999582</v>
      </c>
    </row>
    <row r="84" spans="2:7" ht="14.45" x14ac:dyDescent="0.35">
      <c r="B84" s="1">
        <v>43318</v>
      </c>
      <c r="C84">
        <v>1</v>
      </c>
      <c r="D84">
        <f t="shared" si="1"/>
        <v>52</v>
      </c>
      <c r="E84" t="s">
        <v>12</v>
      </c>
      <c r="F84" t="s">
        <v>13</v>
      </c>
      <c r="G84" s="2">
        <v>9281.8999999999578</v>
      </c>
    </row>
    <row r="85" spans="2:7" ht="14.45" x14ac:dyDescent="0.35">
      <c r="B85" s="1">
        <v>43318</v>
      </c>
      <c r="C85">
        <v>1</v>
      </c>
      <c r="D85">
        <f t="shared" si="1"/>
        <v>56</v>
      </c>
      <c r="E85" t="s">
        <v>12</v>
      </c>
      <c r="F85" t="s">
        <v>13</v>
      </c>
      <c r="G85" s="2">
        <v>9279.0499999999574</v>
      </c>
    </row>
    <row r="86" spans="2:7" ht="14.45" x14ac:dyDescent="0.35">
      <c r="B86" s="1">
        <v>43318</v>
      </c>
      <c r="C86">
        <v>2</v>
      </c>
      <c r="D86">
        <v>0</v>
      </c>
      <c r="E86" t="s">
        <v>12</v>
      </c>
      <c r="F86" t="s">
        <v>13</v>
      </c>
      <c r="G86" s="2">
        <v>9276.1999999999571</v>
      </c>
    </row>
    <row r="87" spans="2:7" ht="14.45" x14ac:dyDescent="0.35">
      <c r="B87" s="1">
        <v>43318</v>
      </c>
      <c r="C87">
        <v>2</v>
      </c>
      <c r="D87">
        <f>+D86+3</f>
        <v>3</v>
      </c>
      <c r="E87" t="s">
        <v>12</v>
      </c>
      <c r="F87" t="s">
        <v>13</v>
      </c>
      <c r="G87" s="2">
        <v>9277.0499999999574</v>
      </c>
    </row>
    <row r="88" spans="2:7" ht="14.45" x14ac:dyDescent="0.35">
      <c r="B88" s="1">
        <v>43318</v>
      </c>
      <c r="C88">
        <v>2</v>
      </c>
      <c r="D88">
        <f t="shared" ref="D88:D105" si="4">+D87+3</f>
        <v>6</v>
      </c>
      <c r="E88" t="s">
        <v>12</v>
      </c>
      <c r="F88" t="s">
        <v>13</v>
      </c>
      <c r="G88" s="2">
        <v>9277.8999999999578</v>
      </c>
    </row>
    <row r="89" spans="2:7" ht="14.45" x14ac:dyDescent="0.35">
      <c r="B89" s="1">
        <v>43318</v>
      </c>
      <c r="C89">
        <v>2</v>
      </c>
      <c r="D89">
        <f t="shared" si="4"/>
        <v>9</v>
      </c>
      <c r="E89" t="s">
        <v>12</v>
      </c>
      <c r="F89" t="s">
        <v>13</v>
      </c>
      <c r="G89" s="2">
        <v>9278.7499999999582</v>
      </c>
    </row>
    <row r="90" spans="2:7" ht="14.45" x14ac:dyDescent="0.35">
      <c r="B90" s="1">
        <v>43318</v>
      </c>
      <c r="C90">
        <v>2</v>
      </c>
      <c r="D90">
        <f t="shared" si="4"/>
        <v>12</v>
      </c>
      <c r="E90" t="s">
        <v>12</v>
      </c>
      <c r="F90" t="s">
        <v>13</v>
      </c>
      <c r="G90" s="2">
        <v>9279.5999999999585</v>
      </c>
    </row>
    <row r="91" spans="2:7" ht="14.45" x14ac:dyDescent="0.35">
      <c r="B91" s="1">
        <v>43318</v>
      </c>
      <c r="C91">
        <v>2</v>
      </c>
      <c r="D91">
        <f t="shared" si="4"/>
        <v>15</v>
      </c>
      <c r="E91" t="s">
        <v>12</v>
      </c>
      <c r="F91" t="s">
        <v>13</v>
      </c>
      <c r="G91" s="2">
        <v>9280.4499999999589</v>
      </c>
    </row>
    <row r="92" spans="2:7" ht="14.45" x14ac:dyDescent="0.35">
      <c r="B92" s="1">
        <v>43318</v>
      </c>
      <c r="C92">
        <v>2</v>
      </c>
      <c r="D92">
        <f t="shared" si="4"/>
        <v>18</v>
      </c>
      <c r="E92" t="s">
        <v>12</v>
      </c>
      <c r="F92" t="s">
        <v>13</v>
      </c>
      <c r="G92" s="2">
        <v>9281.2999999999593</v>
      </c>
    </row>
    <row r="93" spans="2:7" ht="14.45" x14ac:dyDescent="0.35">
      <c r="B93" s="1">
        <v>43318</v>
      </c>
      <c r="C93">
        <v>2</v>
      </c>
      <c r="D93">
        <f t="shared" si="4"/>
        <v>21</v>
      </c>
      <c r="E93" t="s">
        <v>12</v>
      </c>
      <c r="F93" t="s">
        <v>13</v>
      </c>
      <c r="G93" s="2">
        <v>9282.1499999999596</v>
      </c>
    </row>
    <row r="94" spans="2:7" ht="14.45" x14ac:dyDescent="0.35">
      <c r="B94" s="1">
        <v>43318</v>
      </c>
      <c r="C94">
        <v>2</v>
      </c>
      <c r="D94">
        <f t="shared" si="4"/>
        <v>24</v>
      </c>
      <c r="E94" t="s">
        <v>12</v>
      </c>
      <c r="F94" t="s">
        <v>13</v>
      </c>
      <c r="G94" s="2">
        <v>9282.99999999996</v>
      </c>
    </row>
    <row r="95" spans="2:7" ht="14.45" x14ac:dyDescent="0.35">
      <c r="B95" s="1">
        <v>43318</v>
      </c>
      <c r="C95">
        <v>2</v>
      </c>
      <c r="D95">
        <f t="shared" si="4"/>
        <v>27</v>
      </c>
      <c r="E95" t="s">
        <v>12</v>
      </c>
      <c r="F95" t="s">
        <v>13</v>
      </c>
      <c r="G95" s="2">
        <v>9283.8499999999603</v>
      </c>
    </row>
    <row r="96" spans="2:7" ht="14.45" x14ac:dyDescent="0.35">
      <c r="B96" s="1">
        <v>43318</v>
      </c>
      <c r="C96">
        <v>2</v>
      </c>
      <c r="D96">
        <f t="shared" si="4"/>
        <v>30</v>
      </c>
      <c r="E96" t="s">
        <v>12</v>
      </c>
      <c r="F96" t="s">
        <v>13</v>
      </c>
      <c r="G96" s="2">
        <v>9284.6999999999607</v>
      </c>
    </row>
    <row r="97" spans="2:7" ht="14.45" x14ac:dyDescent="0.35">
      <c r="B97" s="1">
        <v>43318</v>
      </c>
      <c r="C97">
        <v>2</v>
      </c>
      <c r="D97">
        <f t="shared" si="4"/>
        <v>33</v>
      </c>
      <c r="E97" t="s">
        <v>12</v>
      </c>
      <c r="F97" t="s">
        <v>13</v>
      </c>
      <c r="G97" s="2">
        <v>9285.5499999999611</v>
      </c>
    </row>
    <row r="98" spans="2:7" ht="14.45" x14ac:dyDescent="0.35">
      <c r="B98" s="1">
        <v>43318</v>
      </c>
      <c r="C98">
        <v>2</v>
      </c>
      <c r="D98">
        <f t="shared" si="4"/>
        <v>36</v>
      </c>
      <c r="E98" t="s">
        <v>12</v>
      </c>
      <c r="F98" t="s">
        <v>13</v>
      </c>
      <c r="G98" s="2">
        <v>9286.3999999999614</v>
      </c>
    </row>
    <row r="99" spans="2:7" ht="14.45" x14ac:dyDescent="0.35">
      <c r="B99" s="1">
        <v>43318</v>
      </c>
      <c r="C99">
        <v>2</v>
      </c>
      <c r="D99">
        <f t="shared" si="4"/>
        <v>39</v>
      </c>
      <c r="E99" t="s">
        <v>12</v>
      </c>
      <c r="F99" t="s">
        <v>13</v>
      </c>
      <c r="G99" s="2">
        <v>9287.2499999999618</v>
      </c>
    </row>
    <row r="100" spans="2:7" ht="14.45" x14ac:dyDescent="0.35">
      <c r="B100" s="1">
        <v>43318</v>
      </c>
      <c r="C100">
        <v>2</v>
      </c>
      <c r="D100">
        <f t="shared" si="4"/>
        <v>42</v>
      </c>
      <c r="E100" t="s">
        <v>12</v>
      </c>
      <c r="F100" t="s">
        <v>13</v>
      </c>
      <c r="G100" s="2">
        <v>9286.7999999999611</v>
      </c>
    </row>
    <row r="101" spans="2:7" ht="14.45" x14ac:dyDescent="0.35">
      <c r="B101" s="1">
        <v>43318</v>
      </c>
      <c r="C101">
        <v>2</v>
      </c>
      <c r="D101">
        <f t="shared" si="4"/>
        <v>45</v>
      </c>
      <c r="E101" t="s">
        <v>12</v>
      </c>
      <c r="F101" t="s">
        <v>13</v>
      </c>
      <c r="G101" s="2">
        <v>9286.3499999999603</v>
      </c>
    </row>
    <row r="102" spans="2:7" ht="14.45" x14ac:dyDescent="0.35">
      <c r="B102" s="1">
        <v>43318</v>
      </c>
      <c r="C102">
        <v>2</v>
      </c>
      <c r="D102">
        <f t="shared" si="4"/>
        <v>48</v>
      </c>
      <c r="E102" t="s">
        <v>12</v>
      </c>
      <c r="F102" t="s">
        <v>13</v>
      </c>
      <c r="G102" s="2">
        <v>9285.8999999999596</v>
      </c>
    </row>
    <row r="103" spans="2:7" ht="14.45" x14ac:dyDescent="0.35">
      <c r="B103" s="1">
        <v>43318</v>
      </c>
      <c r="C103">
        <v>2</v>
      </c>
      <c r="D103">
        <f t="shared" si="4"/>
        <v>51</v>
      </c>
      <c r="E103" t="s">
        <v>12</v>
      </c>
      <c r="F103" t="s">
        <v>13</v>
      </c>
      <c r="G103" s="2">
        <v>9285.4499999999589</v>
      </c>
    </row>
    <row r="104" spans="2:7" ht="14.45" x14ac:dyDescent="0.35">
      <c r="B104" s="1">
        <v>43318</v>
      </c>
      <c r="C104">
        <v>2</v>
      </c>
      <c r="D104">
        <f t="shared" si="4"/>
        <v>54</v>
      </c>
      <c r="E104" t="s">
        <v>12</v>
      </c>
      <c r="F104" t="s">
        <v>13</v>
      </c>
      <c r="G104" s="2">
        <v>9284.9999999999582</v>
      </c>
    </row>
    <row r="105" spans="2:7" ht="14.45" x14ac:dyDescent="0.35">
      <c r="B105" s="1">
        <v>43318</v>
      </c>
      <c r="C105">
        <v>2</v>
      </c>
      <c r="D105">
        <f t="shared" si="4"/>
        <v>57</v>
      </c>
      <c r="E105" t="s">
        <v>12</v>
      </c>
      <c r="F105" t="s">
        <v>13</v>
      </c>
      <c r="G105" s="2">
        <v>9284.5499999999574</v>
      </c>
    </row>
    <row r="106" spans="2:7" ht="14.45" x14ac:dyDescent="0.35">
      <c r="B106" s="1">
        <v>43318</v>
      </c>
      <c r="C106">
        <v>3</v>
      </c>
      <c r="D106">
        <v>0</v>
      </c>
      <c r="E106" t="s">
        <v>12</v>
      </c>
      <c r="F106" t="s">
        <v>13</v>
      </c>
      <c r="G106" s="2">
        <v>9284.0999999999567</v>
      </c>
    </row>
    <row r="107" spans="2:7" ht="14.45" x14ac:dyDescent="0.35">
      <c r="B107" s="1">
        <v>43318</v>
      </c>
      <c r="C107">
        <v>3</v>
      </c>
      <c r="D107">
        <f>+D106+3</f>
        <v>3</v>
      </c>
      <c r="E107" t="s">
        <v>12</v>
      </c>
      <c r="F107" t="s">
        <v>13</v>
      </c>
      <c r="G107" s="2">
        <v>9283.649999999956</v>
      </c>
    </row>
    <row r="108" spans="2:7" ht="14.45" x14ac:dyDescent="0.35">
      <c r="B108" s="1">
        <v>43318</v>
      </c>
      <c r="C108">
        <v>3</v>
      </c>
      <c r="D108">
        <f t="shared" ref="D108:D116" si="5">+D107+3</f>
        <v>6</v>
      </c>
      <c r="E108" t="s">
        <v>12</v>
      </c>
      <c r="F108" t="s">
        <v>13</v>
      </c>
      <c r="G108" s="2">
        <v>9283.1999999999553</v>
      </c>
    </row>
    <row r="109" spans="2:7" ht="14.45" x14ac:dyDescent="0.35">
      <c r="B109" s="1">
        <v>43318</v>
      </c>
      <c r="C109">
        <v>3</v>
      </c>
      <c r="D109">
        <f t="shared" si="5"/>
        <v>9</v>
      </c>
      <c r="E109" t="s">
        <v>12</v>
      </c>
      <c r="F109" t="s">
        <v>13</v>
      </c>
      <c r="G109" s="2">
        <v>9282.7499999999545</v>
      </c>
    </row>
    <row r="110" spans="2:7" ht="14.45" x14ac:dyDescent="0.35">
      <c r="B110" s="1">
        <v>43318</v>
      </c>
      <c r="C110">
        <v>3</v>
      </c>
      <c r="D110">
        <f t="shared" si="5"/>
        <v>12</v>
      </c>
      <c r="E110" t="s">
        <v>12</v>
      </c>
      <c r="F110" t="s">
        <v>13</v>
      </c>
      <c r="G110" s="2">
        <v>9282.2999999999538</v>
      </c>
    </row>
    <row r="111" spans="2:7" ht="14.45" x14ac:dyDescent="0.35">
      <c r="B111" s="1">
        <v>43318</v>
      </c>
      <c r="C111">
        <v>3</v>
      </c>
      <c r="D111">
        <f t="shared" si="5"/>
        <v>15</v>
      </c>
      <c r="E111" t="s">
        <v>12</v>
      </c>
      <c r="F111" t="s">
        <v>13</v>
      </c>
      <c r="G111" s="2">
        <v>9281.8499999999531</v>
      </c>
    </row>
    <row r="112" spans="2:7" ht="14.45" x14ac:dyDescent="0.35">
      <c r="B112" s="1">
        <v>43318</v>
      </c>
      <c r="C112">
        <v>3</v>
      </c>
      <c r="D112">
        <f t="shared" si="5"/>
        <v>18</v>
      </c>
      <c r="E112" t="s">
        <v>12</v>
      </c>
      <c r="F112" t="s">
        <v>13</v>
      </c>
      <c r="G112" s="2">
        <v>9281.3999999999523</v>
      </c>
    </row>
    <row r="113" spans="2:7" ht="14.45" x14ac:dyDescent="0.35">
      <c r="B113" s="1">
        <v>43318</v>
      </c>
      <c r="C113">
        <v>3</v>
      </c>
      <c r="D113">
        <f t="shared" si="5"/>
        <v>21</v>
      </c>
      <c r="E113" t="s">
        <v>12</v>
      </c>
      <c r="F113" t="s">
        <v>13</v>
      </c>
      <c r="G113" s="2">
        <v>9280.9499999999516</v>
      </c>
    </row>
    <row r="114" spans="2:7" ht="14.45" x14ac:dyDescent="0.35">
      <c r="B114" s="1">
        <v>43318</v>
      </c>
      <c r="C114">
        <v>3</v>
      </c>
      <c r="D114">
        <f t="shared" si="5"/>
        <v>24</v>
      </c>
      <c r="E114" t="s">
        <v>12</v>
      </c>
      <c r="F114" t="s">
        <v>13</v>
      </c>
      <c r="G114" s="2">
        <v>9280.4999999999509</v>
      </c>
    </row>
    <row r="115" spans="2:7" x14ac:dyDescent="0.25">
      <c r="B115" s="1">
        <v>43318</v>
      </c>
      <c r="C115">
        <v>3</v>
      </c>
      <c r="D115">
        <f t="shared" si="5"/>
        <v>27</v>
      </c>
      <c r="E115" t="s">
        <v>12</v>
      </c>
      <c r="F115" t="s">
        <v>13</v>
      </c>
      <c r="G115" s="2">
        <v>9280.0499999999502</v>
      </c>
    </row>
    <row r="116" spans="2:7" x14ac:dyDescent="0.25">
      <c r="B116" s="1">
        <v>43318</v>
      </c>
      <c r="C116">
        <v>3</v>
      </c>
      <c r="D116">
        <f t="shared" si="5"/>
        <v>30</v>
      </c>
      <c r="E116" t="s">
        <v>12</v>
      </c>
      <c r="F116" t="s">
        <v>13</v>
      </c>
      <c r="G116" s="2">
        <v>9279.5999999999494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6"/>
  <sheetViews>
    <sheetView workbookViewId="0">
      <selection activeCell="B6" sqref="B6:B116"/>
    </sheetView>
  </sheetViews>
  <sheetFormatPr defaultRowHeight="15" x14ac:dyDescent="0.25"/>
  <cols>
    <col min="2" max="2" width="8.85546875" bestFit="1" customWidth="1"/>
    <col min="3" max="3" width="5.85546875" bestFit="1" customWidth="1"/>
    <col min="4" max="4" width="7.5703125" bestFit="1" customWidth="1"/>
    <col min="5" max="5" width="14.85546875" customWidth="1"/>
    <col min="6" max="6" width="17.7109375" customWidth="1"/>
    <col min="7" max="7" width="15.42578125" bestFit="1" customWidth="1"/>
  </cols>
  <sheetData>
    <row r="3" spans="2:7" ht="14.45" x14ac:dyDescent="0.35">
      <c r="B3" s="3" t="s">
        <v>2</v>
      </c>
      <c r="C3" s="3" t="s">
        <v>5</v>
      </c>
      <c r="D3" s="3" t="s">
        <v>6</v>
      </c>
      <c r="E3" s="3" t="s">
        <v>0</v>
      </c>
      <c r="F3" s="3" t="s">
        <v>4</v>
      </c>
      <c r="G3" t="s">
        <v>7</v>
      </c>
    </row>
    <row r="5" spans="2:7" ht="14.45" x14ac:dyDescent="0.35">
      <c r="B5" s="1">
        <v>43318</v>
      </c>
      <c r="C5">
        <v>9</v>
      </c>
      <c r="D5">
        <v>15</v>
      </c>
      <c r="E5" t="s">
        <v>11</v>
      </c>
      <c r="F5" t="s">
        <v>10</v>
      </c>
      <c r="G5" s="2">
        <v>625.65</v>
      </c>
    </row>
    <row r="6" spans="2:7" ht="14.45" x14ac:dyDescent="0.35">
      <c r="B6" s="1">
        <v>43318</v>
      </c>
      <c r="C6">
        <v>9</v>
      </c>
      <c r="D6">
        <f>+D5+3</f>
        <v>18</v>
      </c>
      <c r="E6" t="s">
        <v>11</v>
      </c>
      <c r="F6" t="s">
        <v>10</v>
      </c>
      <c r="G6" s="2">
        <v>625.79999999999995</v>
      </c>
    </row>
    <row r="7" spans="2:7" ht="14.45" x14ac:dyDescent="0.35">
      <c r="B7" s="1">
        <v>43318</v>
      </c>
      <c r="C7">
        <v>9</v>
      </c>
      <c r="D7">
        <f t="shared" ref="D7:D19" si="0">+D6+3</f>
        <v>21</v>
      </c>
      <c r="E7" t="s">
        <v>11</v>
      </c>
      <c r="F7" t="s">
        <v>10</v>
      </c>
      <c r="G7" s="2">
        <v>625.94999999999993</v>
      </c>
    </row>
    <row r="8" spans="2:7" ht="14.45" x14ac:dyDescent="0.35">
      <c r="B8" s="1">
        <v>43318</v>
      </c>
      <c r="C8">
        <v>9</v>
      </c>
      <c r="D8">
        <f t="shared" si="0"/>
        <v>24</v>
      </c>
      <c r="E8" t="s">
        <v>11</v>
      </c>
      <c r="F8" t="s">
        <v>10</v>
      </c>
      <c r="G8" s="2">
        <v>626.09999999999991</v>
      </c>
    </row>
    <row r="9" spans="2:7" ht="14.45" x14ac:dyDescent="0.35">
      <c r="B9" s="1">
        <v>43318</v>
      </c>
      <c r="C9">
        <v>9</v>
      </c>
      <c r="D9">
        <f t="shared" si="0"/>
        <v>27</v>
      </c>
      <c r="E9" t="s">
        <v>11</v>
      </c>
      <c r="F9" t="s">
        <v>10</v>
      </c>
      <c r="G9" s="2">
        <v>626.24999999999989</v>
      </c>
    </row>
    <row r="10" spans="2:7" ht="14.45" x14ac:dyDescent="0.35">
      <c r="B10" s="1">
        <v>43318</v>
      </c>
      <c r="C10">
        <v>9</v>
      </c>
      <c r="D10">
        <f t="shared" si="0"/>
        <v>30</v>
      </c>
      <c r="E10" t="s">
        <v>11</v>
      </c>
      <c r="F10" t="s">
        <v>10</v>
      </c>
      <c r="G10" s="2">
        <v>626.39999999999986</v>
      </c>
    </row>
    <row r="11" spans="2:7" ht="14.45" x14ac:dyDescent="0.35">
      <c r="B11" s="1">
        <v>43318</v>
      </c>
      <c r="C11">
        <v>9</v>
      </c>
      <c r="D11">
        <f t="shared" si="0"/>
        <v>33</v>
      </c>
      <c r="E11" t="s">
        <v>11</v>
      </c>
      <c r="F11" t="s">
        <v>10</v>
      </c>
      <c r="G11" s="2">
        <v>626.54999999999984</v>
      </c>
    </row>
    <row r="12" spans="2:7" ht="14.45" x14ac:dyDescent="0.35">
      <c r="B12" s="1">
        <v>43318</v>
      </c>
      <c r="C12">
        <v>9</v>
      </c>
      <c r="D12">
        <f t="shared" si="0"/>
        <v>36</v>
      </c>
      <c r="E12" t="s">
        <v>11</v>
      </c>
      <c r="F12" t="s">
        <v>10</v>
      </c>
      <c r="G12" s="2">
        <v>626.69999999999982</v>
      </c>
    </row>
    <row r="13" spans="2:7" ht="14.45" x14ac:dyDescent="0.35">
      <c r="B13" s="1">
        <v>43318</v>
      </c>
      <c r="C13">
        <v>9</v>
      </c>
      <c r="D13">
        <f t="shared" si="0"/>
        <v>39</v>
      </c>
      <c r="E13" t="s">
        <v>11</v>
      </c>
      <c r="F13" t="s">
        <v>10</v>
      </c>
      <c r="G13" s="2">
        <v>626.8499999999998</v>
      </c>
    </row>
    <row r="14" spans="2:7" ht="14.45" x14ac:dyDescent="0.35">
      <c r="B14" s="1">
        <v>43318</v>
      </c>
      <c r="C14">
        <v>9</v>
      </c>
      <c r="D14">
        <f t="shared" si="0"/>
        <v>42</v>
      </c>
      <c r="E14" t="s">
        <v>11</v>
      </c>
      <c r="F14" t="s">
        <v>10</v>
      </c>
      <c r="G14" s="2">
        <v>626.99999999999977</v>
      </c>
    </row>
    <row r="15" spans="2:7" ht="14.45" x14ac:dyDescent="0.35">
      <c r="B15" s="1">
        <v>43318</v>
      </c>
      <c r="C15">
        <v>9</v>
      </c>
      <c r="D15">
        <f t="shared" si="0"/>
        <v>45</v>
      </c>
      <c r="E15" t="s">
        <v>11</v>
      </c>
      <c r="F15" t="s">
        <v>10</v>
      </c>
      <c r="G15" s="2">
        <v>627.14999999999975</v>
      </c>
    </row>
    <row r="16" spans="2:7" ht="14.45" x14ac:dyDescent="0.35">
      <c r="B16" s="1">
        <v>43318</v>
      </c>
      <c r="C16">
        <v>9</v>
      </c>
      <c r="D16">
        <f t="shared" si="0"/>
        <v>48</v>
      </c>
      <c r="E16" t="s">
        <v>11</v>
      </c>
      <c r="F16" t="s">
        <v>10</v>
      </c>
      <c r="G16" s="2">
        <v>627.29999999999973</v>
      </c>
    </row>
    <row r="17" spans="2:7" ht="14.45" x14ac:dyDescent="0.35">
      <c r="B17" s="1">
        <v>43318</v>
      </c>
      <c r="C17">
        <v>9</v>
      </c>
      <c r="D17">
        <f t="shared" si="0"/>
        <v>51</v>
      </c>
      <c r="E17" t="s">
        <v>11</v>
      </c>
      <c r="F17" t="s">
        <v>10</v>
      </c>
      <c r="G17" s="2">
        <v>627.4499999999997</v>
      </c>
    </row>
    <row r="18" spans="2:7" ht="14.45" x14ac:dyDescent="0.35">
      <c r="B18" s="1">
        <v>43318</v>
      </c>
      <c r="C18">
        <v>9</v>
      </c>
      <c r="D18">
        <f t="shared" si="0"/>
        <v>54</v>
      </c>
      <c r="E18" t="s">
        <v>11</v>
      </c>
      <c r="F18" t="s">
        <v>10</v>
      </c>
      <c r="G18" s="2">
        <v>627.59999999999968</v>
      </c>
    </row>
    <row r="19" spans="2:7" ht="14.45" x14ac:dyDescent="0.35">
      <c r="B19" s="1">
        <v>43318</v>
      </c>
      <c r="C19">
        <v>9</v>
      </c>
      <c r="D19">
        <f t="shared" si="0"/>
        <v>57</v>
      </c>
      <c r="E19" t="s">
        <v>11</v>
      </c>
      <c r="F19" t="s">
        <v>10</v>
      </c>
      <c r="G19" s="2">
        <v>627.74999999999966</v>
      </c>
    </row>
    <row r="20" spans="2:7" ht="14.45" x14ac:dyDescent="0.35">
      <c r="B20" s="1">
        <v>43318</v>
      </c>
      <c r="C20">
        <v>10</v>
      </c>
      <c r="D20">
        <v>0</v>
      </c>
      <c r="E20" t="s">
        <v>11</v>
      </c>
      <c r="F20" t="s">
        <v>10</v>
      </c>
      <c r="G20" s="2">
        <v>627.89999999999964</v>
      </c>
    </row>
    <row r="21" spans="2:7" ht="14.45" x14ac:dyDescent="0.35">
      <c r="B21" s="1">
        <v>43318</v>
      </c>
      <c r="C21">
        <v>10</v>
      </c>
      <c r="D21">
        <f>+D20+3</f>
        <v>3</v>
      </c>
      <c r="E21" t="s">
        <v>11</v>
      </c>
      <c r="F21" t="s">
        <v>10</v>
      </c>
      <c r="G21" s="2">
        <v>628.04999999999961</v>
      </c>
    </row>
    <row r="22" spans="2:7" ht="14.45" x14ac:dyDescent="0.35">
      <c r="B22" s="1">
        <v>43318</v>
      </c>
      <c r="C22">
        <v>10</v>
      </c>
      <c r="D22">
        <f t="shared" ref="D22:D85" si="1">+D21+4</f>
        <v>7</v>
      </c>
      <c r="E22" t="s">
        <v>11</v>
      </c>
      <c r="F22" t="s">
        <v>10</v>
      </c>
      <c r="G22" s="2">
        <v>628.19999999999959</v>
      </c>
    </row>
    <row r="23" spans="2:7" ht="14.45" x14ac:dyDescent="0.35">
      <c r="B23" s="1">
        <v>43318</v>
      </c>
      <c r="C23">
        <v>10</v>
      </c>
      <c r="D23">
        <f t="shared" si="1"/>
        <v>11</v>
      </c>
      <c r="E23" t="s">
        <v>11</v>
      </c>
      <c r="F23" t="s">
        <v>10</v>
      </c>
      <c r="G23" s="2">
        <v>628.34999999999957</v>
      </c>
    </row>
    <row r="24" spans="2:7" ht="14.45" x14ac:dyDescent="0.35">
      <c r="B24" s="1">
        <v>43318</v>
      </c>
      <c r="C24">
        <v>10</v>
      </c>
      <c r="D24">
        <f t="shared" si="1"/>
        <v>15</v>
      </c>
      <c r="E24" t="s">
        <v>11</v>
      </c>
      <c r="F24" t="s">
        <v>10</v>
      </c>
      <c r="G24" s="2">
        <v>627.99999999999955</v>
      </c>
    </row>
    <row r="25" spans="2:7" ht="14.45" x14ac:dyDescent="0.35">
      <c r="B25" s="1">
        <v>43318</v>
      </c>
      <c r="C25">
        <v>10</v>
      </c>
      <c r="D25">
        <f t="shared" si="1"/>
        <v>19</v>
      </c>
      <c r="E25" t="s">
        <v>11</v>
      </c>
      <c r="F25" t="s">
        <v>10</v>
      </c>
      <c r="G25" s="2">
        <v>627.64999999999952</v>
      </c>
    </row>
    <row r="26" spans="2:7" ht="14.45" x14ac:dyDescent="0.35">
      <c r="B26" s="1">
        <v>43318</v>
      </c>
      <c r="C26">
        <v>10</v>
      </c>
      <c r="D26">
        <f t="shared" si="1"/>
        <v>23</v>
      </c>
      <c r="E26" t="s">
        <v>11</v>
      </c>
      <c r="F26" t="s">
        <v>10</v>
      </c>
      <c r="G26" s="2">
        <v>627.2999999999995</v>
      </c>
    </row>
    <row r="27" spans="2:7" ht="14.45" x14ac:dyDescent="0.35">
      <c r="B27" s="1">
        <v>43318</v>
      </c>
      <c r="C27">
        <v>10</v>
      </c>
      <c r="D27">
        <f t="shared" si="1"/>
        <v>27</v>
      </c>
      <c r="E27" t="s">
        <v>11</v>
      </c>
      <c r="F27" t="s">
        <v>10</v>
      </c>
      <c r="G27" s="2">
        <v>626.94999999999948</v>
      </c>
    </row>
    <row r="28" spans="2:7" ht="14.45" x14ac:dyDescent="0.35">
      <c r="B28" s="1">
        <v>43318</v>
      </c>
      <c r="C28">
        <v>10</v>
      </c>
      <c r="D28">
        <f t="shared" si="1"/>
        <v>31</v>
      </c>
      <c r="E28" t="s">
        <v>11</v>
      </c>
      <c r="F28" t="s">
        <v>10</v>
      </c>
      <c r="G28" s="2">
        <v>626.59999999999945</v>
      </c>
    </row>
    <row r="29" spans="2:7" ht="14.45" x14ac:dyDescent="0.35">
      <c r="B29" s="1">
        <v>43318</v>
      </c>
      <c r="C29">
        <v>10</v>
      </c>
      <c r="D29">
        <f t="shared" si="1"/>
        <v>35</v>
      </c>
      <c r="E29" t="s">
        <v>11</v>
      </c>
      <c r="F29" t="s">
        <v>10</v>
      </c>
      <c r="G29" s="2">
        <v>626.24999999999943</v>
      </c>
    </row>
    <row r="30" spans="2:7" ht="14.45" x14ac:dyDescent="0.35">
      <c r="B30" s="1">
        <v>43318</v>
      </c>
      <c r="C30">
        <v>10</v>
      </c>
      <c r="D30">
        <f t="shared" si="1"/>
        <v>39</v>
      </c>
      <c r="E30" t="s">
        <v>11</v>
      </c>
      <c r="F30" t="s">
        <v>10</v>
      </c>
      <c r="G30" s="2">
        <v>625.89999999999941</v>
      </c>
    </row>
    <row r="31" spans="2:7" ht="14.45" x14ac:dyDescent="0.35">
      <c r="B31" s="1">
        <v>43318</v>
      </c>
      <c r="C31">
        <v>10</v>
      </c>
      <c r="D31">
        <f t="shared" si="1"/>
        <v>43</v>
      </c>
      <c r="E31" t="s">
        <v>11</v>
      </c>
      <c r="F31" t="s">
        <v>10</v>
      </c>
      <c r="G31" s="2">
        <v>625.54999999999939</v>
      </c>
    </row>
    <row r="32" spans="2:7" ht="14.45" x14ac:dyDescent="0.35">
      <c r="B32" s="1">
        <v>43318</v>
      </c>
      <c r="C32">
        <v>10</v>
      </c>
      <c r="D32">
        <f t="shared" si="1"/>
        <v>47</v>
      </c>
      <c r="E32" t="s">
        <v>11</v>
      </c>
      <c r="F32" t="s">
        <v>10</v>
      </c>
      <c r="G32" s="2">
        <v>625.19999999999936</v>
      </c>
    </row>
    <row r="33" spans="2:7" ht="14.45" x14ac:dyDescent="0.35">
      <c r="B33" s="1">
        <v>43318</v>
      </c>
      <c r="C33">
        <v>10</v>
      </c>
      <c r="D33">
        <f t="shared" si="1"/>
        <v>51</v>
      </c>
      <c r="E33" t="s">
        <v>11</v>
      </c>
      <c r="F33" t="s">
        <v>10</v>
      </c>
      <c r="G33" s="2">
        <v>625.24999999999932</v>
      </c>
    </row>
    <row r="34" spans="2:7" ht="14.45" x14ac:dyDescent="0.35">
      <c r="B34" s="1">
        <v>43318</v>
      </c>
      <c r="C34">
        <v>10</v>
      </c>
      <c r="D34">
        <f t="shared" si="1"/>
        <v>55</v>
      </c>
      <c r="E34" t="s">
        <v>11</v>
      </c>
      <c r="F34" t="s">
        <v>10</v>
      </c>
      <c r="G34" s="2">
        <v>625.29999999999927</v>
      </c>
    </row>
    <row r="35" spans="2:7" ht="14.45" x14ac:dyDescent="0.35">
      <c r="B35" s="1">
        <v>43318</v>
      </c>
      <c r="C35">
        <v>11</v>
      </c>
      <c r="D35">
        <v>0</v>
      </c>
      <c r="E35" t="s">
        <v>11</v>
      </c>
      <c r="F35" t="s">
        <v>10</v>
      </c>
      <c r="G35" s="2">
        <v>625.34999999999923</v>
      </c>
    </row>
    <row r="36" spans="2:7" ht="14.45" x14ac:dyDescent="0.35">
      <c r="B36" s="1">
        <v>43318</v>
      </c>
      <c r="C36">
        <v>11</v>
      </c>
      <c r="D36">
        <f>+D35+3</f>
        <v>3</v>
      </c>
      <c r="E36" t="s">
        <v>11</v>
      </c>
      <c r="F36" t="s">
        <v>10</v>
      </c>
      <c r="G36" s="2">
        <v>625.39999999999918</v>
      </c>
    </row>
    <row r="37" spans="2:7" ht="14.45" x14ac:dyDescent="0.35">
      <c r="B37" s="1">
        <v>43318</v>
      </c>
      <c r="C37">
        <v>11</v>
      </c>
      <c r="D37">
        <f t="shared" ref="D37:D50" si="2">+D36+3</f>
        <v>6</v>
      </c>
      <c r="E37" t="s">
        <v>11</v>
      </c>
      <c r="F37" t="s">
        <v>10</v>
      </c>
      <c r="G37" s="2">
        <v>625.44999999999914</v>
      </c>
    </row>
    <row r="38" spans="2:7" ht="14.45" x14ac:dyDescent="0.35">
      <c r="B38" s="1">
        <v>43318</v>
      </c>
      <c r="C38">
        <v>11</v>
      </c>
      <c r="D38">
        <f t="shared" si="2"/>
        <v>9</v>
      </c>
      <c r="E38" t="s">
        <v>11</v>
      </c>
      <c r="F38" t="s">
        <v>10</v>
      </c>
      <c r="G38" s="2">
        <v>625.49999999999909</v>
      </c>
    </row>
    <row r="39" spans="2:7" ht="14.45" x14ac:dyDescent="0.35">
      <c r="B39" s="1">
        <v>43318</v>
      </c>
      <c r="C39">
        <v>11</v>
      </c>
      <c r="D39">
        <f t="shared" si="2"/>
        <v>12</v>
      </c>
      <c r="E39" t="s">
        <v>11</v>
      </c>
      <c r="F39" t="s">
        <v>10</v>
      </c>
      <c r="G39" s="2">
        <v>625.54999999999905</v>
      </c>
    </row>
    <row r="40" spans="2:7" ht="14.45" x14ac:dyDescent="0.35">
      <c r="B40" s="1">
        <v>43318</v>
      </c>
      <c r="C40">
        <v>11</v>
      </c>
      <c r="D40">
        <f t="shared" si="2"/>
        <v>15</v>
      </c>
      <c r="E40" t="s">
        <v>11</v>
      </c>
      <c r="F40" t="s">
        <v>10</v>
      </c>
      <c r="G40" s="2">
        <v>625.599999999999</v>
      </c>
    </row>
    <row r="41" spans="2:7" ht="14.45" x14ac:dyDescent="0.35">
      <c r="B41" s="1">
        <v>43318</v>
      </c>
      <c r="C41">
        <v>11</v>
      </c>
      <c r="D41">
        <f t="shared" si="2"/>
        <v>18</v>
      </c>
      <c r="E41" t="s">
        <v>11</v>
      </c>
      <c r="F41" t="s">
        <v>10</v>
      </c>
      <c r="G41" s="2">
        <v>625.64999999999895</v>
      </c>
    </row>
    <row r="42" spans="2:7" ht="14.45" x14ac:dyDescent="0.35">
      <c r="B42" s="1">
        <v>43318</v>
      </c>
      <c r="C42">
        <v>11</v>
      </c>
      <c r="D42">
        <f t="shared" si="2"/>
        <v>21</v>
      </c>
      <c r="E42" t="s">
        <v>11</v>
      </c>
      <c r="F42" t="s">
        <v>10</v>
      </c>
      <c r="G42" s="2">
        <v>625.099999999999</v>
      </c>
    </row>
    <row r="43" spans="2:7" ht="14.45" x14ac:dyDescent="0.35">
      <c r="B43" s="1">
        <v>43318</v>
      </c>
      <c r="C43">
        <v>11</v>
      </c>
      <c r="D43">
        <f t="shared" si="2"/>
        <v>24</v>
      </c>
      <c r="E43" t="s">
        <v>11</v>
      </c>
      <c r="F43" t="s">
        <v>10</v>
      </c>
      <c r="G43" s="2">
        <v>624.54999999999905</v>
      </c>
    </row>
    <row r="44" spans="2:7" ht="14.45" x14ac:dyDescent="0.35">
      <c r="B44" s="1">
        <v>43318</v>
      </c>
      <c r="C44">
        <v>11</v>
      </c>
      <c r="D44">
        <f t="shared" si="2"/>
        <v>27</v>
      </c>
      <c r="E44" t="s">
        <v>11</v>
      </c>
      <c r="F44" t="s">
        <v>10</v>
      </c>
      <c r="G44" s="2">
        <v>623.99999999999909</v>
      </c>
    </row>
    <row r="45" spans="2:7" ht="14.45" x14ac:dyDescent="0.35">
      <c r="B45" s="1">
        <v>43318</v>
      </c>
      <c r="C45">
        <v>11</v>
      </c>
      <c r="D45">
        <f t="shared" si="2"/>
        <v>30</v>
      </c>
      <c r="E45" t="s">
        <v>11</v>
      </c>
      <c r="F45" t="s">
        <v>10</v>
      </c>
      <c r="G45" s="2">
        <v>623.44999999999914</v>
      </c>
    </row>
    <row r="46" spans="2:7" ht="14.45" x14ac:dyDescent="0.35">
      <c r="B46" s="1">
        <v>43318</v>
      </c>
      <c r="C46">
        <v>11</v>
      </c>
      <c r="D46">
        <f t="shared" si="2"/>
        <v>33</v>
      </c>
      <c r="E46" t="s">
        <v>11</v>
      </c>
      <c r="F46" t="s">
        <v>10</v>
      </c>
      <c r="G46" s="2">
        <v>622.89999999999918</v>
      </c>
    </row>
    <row r="47" spans="2:7" ht="14.45" x14ac:dyDescent="0.35">
      <c r="B47" s="1">
        <v>43318</v>
      </c>
      <c r="C47">
        <v>11</v>
      </c>
      <c r="D47">
        <f t="shared" si="2"/>
        <v>36</v>
      </c>
      <c r="E47" t="s">
        <v>11</v>
      </c>
      <c r="F47" t="s">
        <v>10</v>
      </c>
      <c r="G47" s="2">
        <v>622.34999999999923</v>
      </c>
    </row>
    <row r="48" spans="2:7" ht="14.45" x14ac:dyDescent="0.35">
      <c r="B48" s="1">
        <v>43318</v>
      </c>
      <c r="C48">
        <v>11</v>
      </c>
      <c r="D48">
        <f t="shared" si="2"/>
        <v>39</v>
      </c>
      <c r="E48" t="s">
        <v>11</v>
      </c>
      <c r="F48" t="s">
        <v>10</v>
      </c>
      <c r="G48" s="2">
        <v>621.79999999999927</v>
      </c>
    </row>
    <row r="49" spans="2:7" ht="14.45" x14ac:dyDescent="0.35">
      <c r="B49" s="1">
        <v>43318</v>
      </c>
      <c r="C49">
        <v>11</v>
      </c>
      <c r="D49">
        <f t="shared" si="2"/>
        <v>42</v>
      </c>
      <c r="E49" t="s">
        <v>11</v>
      </c>
      <c r="F49" t="s">
        <v>10</v>
      </c>
      <c r="G49" s="2">
        <v>621.24999999999932</v>
      </c>
    </row>
    <row r="50" spans="2:7" ht="14.45" x14ac:dyDescent="0.35">
      <c r="B50" s="1">
        <v>43318</v>
      </c>
      <c r="C50">
        <v>11</v>
      </c>
      <c r="D50">
        <f t="shared" si="2"/>
        <v>45</v>
      </c>
      <c r="E50" t="s">
        <v>11</v>
      </c>
      <c r="F50" t="s">
        <v>10</v>
      </c>
      <c r="G50" s="2">
        <v>620.69999999999936</v>
      </c>
    </row>
    <row r="51" spans="2:7" ht="14.45" x14ac:dyDescent="0.35">
      <c r="B51" s="1">
        <v>43318</v>
      </c>
      <c r="C51">
        <v>12</v>
      </c>
      <c r="D51">
        <v>0</v>
      </c>
      <c r="E51" t="s">
        <v>11</v>
      </c>
      <c r="F51" t="s">
        <v>10</v>
      </c>
      <c r="G51" s="2">
        <v>620.84999999999934</v>
      </c>
    </row>
    <row r="52" spans="2:7" ht="14.45" x14ac:dyDescent="0.35">
      <c r="B52" s="1">
        <v>43318</v>
      </c>
      <c r="C52">
        <v>12</v>
      </c>
      <c r="D52">
        <f>+D51+3</f>
        <v>3</v>
      </c>
      <c r="E52" t="s">
        <v>11</v>
      </c>
      <c r="F52" t="s">
        <v>10</v>
      </c>
      <c r="G52" s="2">
        <v>620.99999999999932</v>
      </c>
    </row>
    <row r="53" spans="2:7" ht="14.45" x14ac:dyDescent="0.35">
      <c r="B53" s="1">
        <v>43318</v>
      </c>
      <c r="C53">
        <v>12</v>
      </c>
      <c r="D53">
        <f t="shared" ref="D53:D70" si="3">+D52+3</f>
        <v>6</v>
      </c>
      <c r="E53" t="s">
        <v>11</v>
      </c>
      <c r="F53" t="s">
        <v>10</v>
      </c>
      <c r="G53" s="2">
        <v>621.1499999999993</v>
      </c>
    </row>
    <row r="54" spans="2:7" ht="14.45" x14ac:dyDescent="0.35">
      <c r="B54" s="1">
        <v>43318</v>
      </c>
      <c r="C54">
        <v>12</v>
      </c>
      <c r="D54">
        <f t="shared" si="3"/>
        <v>9</v>
      </c>
      <c r="E54" t="s">
        <v>11</v>
      </c>
      <c r="F54" t="s">
        <v>10</v>
      </c>
      <c r="G54" s="2">
        <v>621.29999999999927</v>
      </c>
    </row>
    <row r="55" spans="2:7" ht="14.45" x14ac:dyDescent="0.35">
      <c r="B55" s="1">
        <v>43318</v>
      </c>
      <c r="C55">
        <v>12</v>
      </c>
      <c r="D55">
        <f t="shared" si="3"/>
        <v>12</v>
      </c>
      <c r="E55" t="s">
        <v>11</v>
      </c>
      <c r="F55" t="s">
        <v>10</v>
      </c>
      <c r="G55" s="2">
        <v>621.44999999999925</v>
      </c>
    </row>
    <row r="56" spans="2:7" ht="14.45" x14ac:dyDescent="0.35">
      <c r="B56" s="1">
        <v>43318</v>
      </c>
      <c r="C56">
        <v>12</v>
      </c>
      <c r="D56">
        <f t="shared" si="3"/>
        <v>15</v>
      </c>
      <c r="E56" t="s">
        <v>11</v>
      </c>
      <c r="F56" t="s">
        <v>10</v>
      </c>
      <c r="G56" s="2">
        <v>621.59999999999923</v>
      </c>
    </row>
    <row r="57" spans="2:7" ht="14.45" x14ac:dyDescent="0.35">
      <c r="B57" s="1">
        <v>43318</v>
      </c>
      <c r="C57">
        <v>12</v>
      </c>
      <c r="D57">
        <f t="shared" si="3"/>
        <v>18</v>
      </c>
      <c r="E57" t="s">
        <v>11</v>
      </c>
      <c r="F57" t="s">
        <v>10</v>
      </c>
      <c r="G57" s="2">
        <v>621.7499999999992</v>
      </c>
    </row>
    <row r="58" spans="2:7" ht="14.45" x14ac:dyDescent="0.35">
      <c r="B58" s="1">
        <v>43318</v>
      </c>
      <c r="C58">
        <v>12</v>
      </c>
      <c r="D58">
        <f t="shared" si="3"/>
        <v>21</v>
      </c>
      <c r="E58" t="s">
        <v>11</v>
      </c>
      <c r="F58" t="s">
        <v>10</v>
      </c>
      <c r="G58" s="2">
        <v>621.39999999999918</v>
      </c>
    </row>
    <row r="59" spans="2:7" ht="14.45" x14ac:dyDescent="0.35">
      <c r="B59" s="1">
        <v>43318</v>
      </c>
      <c r="C59">
        <v>12</v>
      </c>
      <c r="D59">
        <f t="shared" si="3"/>
        <v>24</v>
      </c>
      <c r="E59" t="s">
        <v>11</v>
      </c>
      <c r="F59" t="s">
        <v>10</v>
      </c>
      <c r="G59" s="2">
        <v>621.04999999999916</v>
      </c>
    </row>
    <row r="60" spans="2:7" ht="14.45" x14ac:dyDescent="0.35">
      <c r="B60" s="1">
        <v>43318</v>
      </c>
      <c r="C60">
        <v>12</v>
      </c>
      <c r="D60">
        <f t="shared" si="3"/>
        <v>27</v>
      </c>
      <c r="E60" t="s">
        <v>11</v>
      </c>
      <c r="F60" t="s">
        <v>10</v>
      </c>
      <c r="G60" s="2">
        <v>620.69999999999914</v>
      </c>
    </row>
    <row r="61" spans="2:7" ht="14.45" x14ac:dyDescent="0.35">
      <c r="B61" s="1">
        <v>43318</v>
      </c>
      <c r="C61">
        <v>12</v>
      </c>
      <c r="D61">
        <f t="shared" si="3"/>
        <v>30</v>
      </c>
      <c r="E61" t="s">
        <v>11</v>
      </c>
      <c r="F61" t="s">
        <v>10</v>
      </c>
      <c r="G61" s="2">
        <v>620.34999999999911</v>
      </c>
    </row>
    <row r="62" spans="2:7" ht="14.45" x14ac:dyDescent="0.35">
      <c r="B62" s="1">
        <v>43318</v>
      </c>
      <c r="C62">
        <v>12</v>
      </c>
      <c r="D62">
        <f t="shared" si="3"/>
        <v>33</v>
      </c>
      <c r="E62" t="s">
        <v>11</v>
      </c>
      <c r="F62" t="s">
        <v>10</v>
      </c>
      <c r="G62" s="2">
        <v>619.99999999999909</v>
      </c>
    </row>
    <row r="63" spans="2:7" ht="14.45" x14ac:dyDescent="0.35">
      <c r="B63" s="1">
        <v>43318</v>
      </c>
      <c r="C63">
        <v>12</v>
      </c>
      <c r="D63">
        <f t="shared" si="3"/>
        <v>36</v>
      </c>
      <c r="E63" t="s">
        <v>11</v>
      </c>
      <c r="F63" t="s">
        <v>10</v>
      </c>
      <c r="G63" s="2">
        <v>619.64999999999907</v>
      </c>
    </row>
    <row r="64" spans="2:7" ht="14.45" x14ac:dyDescent="0.35">
      <c r="B64" s="1">
        <v>43318</v>
      </c>
      <c r="C64">
        <v>12</v>
      </c>
      <c r="D64">
        <f t="shared" si="3"/>
        <v>39</v>
      </c>
      <c r="E64" t="s">
        <v>11</v>
      </c>
      <c r="F64" t="s">
        <v>10</v>
      </c>
      <c r="G64" s="2">
        <v>619.29999999999905</v>
      </c>
    </row>
    <row r="65" spans="2:7" ht="14.45" x14ac:dyDescent="0.35">
      <c r="B65" s="1">
        <v>43318</v>
      </c>
      <c r="C65">
        <v>12</v>
      </c>
      <c r="D65">
        <f t="shared" si="3"/>
        <v>42</v>
      </c>
      <c r="E65" t="s">
        <v>11</v>
      </c>
      <c r="F65" t="s">
        <v>10</v>
      </c>
      <c r="G65" s="2">
        <v>618.94999999999902</v>
      </c>
    </row>
    <row r="66" spans="2:7" ht="14.45" x14ac:dyDescent="0.35">
      <c r="B66" s="1">
        <v>43318</v>
      </c>
      <c r="C66">
        <v>12</v>
      </c>
      <c r="D66">
        <f t="shared" si="3"/>
        <v>45</v>
      </c>
      <c r="E66" t="s">
        <v>11</v>
      </c>
      <c r="F66" t="s">
        <v>10</v>
      </c>
      <c r="G66" s="2">
        <v>618.599999999999</v>
      </c>
    </row>
    <row r="67" spans="2:7" ht="14.45" x14ac:dyDescent="0.35">
      <c r="B67" s="1">
        <v>43318</v>
      </c>
      <c r="C67">
        <v>12</v>
      </c>
      <c r="D67">
        <f t="shared" si="3"/>
        <v>48</v>
      </c>
      <c r="E67" t="s">
        <v>11</v>
      </c>
      <c r="F67" t="s">
        <v>10</v>
      </c>
      <c r="G67" s="2">
        <v>618.24999999999898</v>
      </c>
    </row>
    <row r="68" spans="2:7" ht="14.45" x14ac:dyDescent="0.35">
      <c r="B68" s="1">
        <v>43318</v>
      </c>
      <c r="C68">
        <v>12</v>
      </c>
      <c r="D68">
        <f t="shared" si="3"/>
        <v>51</v>
      </c>
      <c r="E68" t="s">
        <v>11</v>
      </c>
      <c r="F68" t="s">
        <v>10</v>
      </c>
      <c r="G68" s="2">
        <v>617.89999999999895</v>
      </c>
    </row>
    <row r="69" spans="2:7" ht="14.45" x14ac:dyDescent="0.35">
      <c r="B69" s="1">
        <v>43318</v>
      </c>
      <c r="C69">
        <v>12</v>
      </c>
      <c r="D69">
        <f t="shared" si="3"/>
        <v>54</v>
      </c>
      <c r="E69" t="s">
        <v>11</v>
      </c>
      <c r="F69" t="s">
        <v>10</v>
      </c>
      <c r="G69" s="2">
        <v>617.54999999999893</v>
      </c>
    </row>
    <row r="70" spans="2:7" ht="14.45" x14ac:dyDescent="0.35">
      <c r="B70" s="1">
        <v>43318</v>
      </c>
      <c r="C70">
        <v>12</v>
      </c>
      <c r="D70">
        <f t="shared" si="3"/>
        <v>57</v>
      </c>
      <c r="E70" t="s">
        <v>11</v>
      </c>
      <c r="F70" t="s">
        <v>10</v>
      </c>
      <c r="G70" s="2">
        <v>617.19999999999891</v>
      </c>
    </row>
    <row r="71" spans="2:7" ht="14.45" x14ac:dyDescent="0.35">
      <c r="B71" s="1">
        <v>43318</v>
      </c>
      <c r="C71">
        <v>1</v>
      </c>
      <c r="D71">
        <v>0</v>
      </c>
      <c r="E71" t="s">
        <v>11</v>
      </c>
      <c r="F71" t="s">
        <v>10</v>
      </c>
      <c r="G71" s="2">
        <v>616.84999999999889</v>
      </c>
    </row>
    <row r="72" spans="2:7" ht="14.45" x14ac:dyDescent="0.35">
      <c r="B72" s="1">
        <v>43318</v>
      </c>
      <c r="C72">
        <v>1</v>
      </c>
      <c r="D72">
        <f t="shared" si="1"/>
        <v>4</v>
      </c>
      <c r="E72" t="s">
        <v>11</v>
      </c>
      <c r="F72" t="s">
        <v>10</v>
      </c>
      <c r="G72" s="2">
        <v>616.49999999999886</v>
      </c>
    </row>
    <row r="73" spans="2:7" ht="14.45" x14ac:dyDescent="0.35">
      <c r="B73" s="1">
        <v>43318</v>
      </c>
      <c r="C73">
        <v>1</v>
      </c>
      <c r="D73">
        <f t="shared" si="1"/>
        <v>8</v>
      </c>
      <c r="E73" t="s">
        <v>11</v>
      </c>
      <c r="F73" t="s">
        <v>10</v>
      </c>
      <c r="G73" s="2">
        <v>616.14999999999884</v>
      </c>
    </row>
    <row r="74" spans="2:7" ht="14.45" x14ac:dyDescent="0.35">
      <c r="B74" s="1">
        <v>43318</v>
      </c>
      <c r="C74">
        <v>1</v>
      </c>
      <c r="D74">
        <f t="shared" si="1"/>
        <v>12</v>
      </c>
      <c r="E74" t="s">
        <v>11</v>
      </c>
      <c r="F74" t="s">
        <v>10</v>
      </c>
      <c r="G74" s="2">
        <v>615.79999999999882</v>
      </c>
    </row>
    <row r="75" spans="2:7" ht="14.45" x14ac:dyDescent="0.35">
      <c r="B75" s="1">
        <v>43318</v>
      </c>
      <c r="C75">
        <v>1</v>
      </c>
      <c r="D75">
        <f t="shared" si="1"/>
        <v>16</v>
      </c>
      <c r="E75" t="s">
        <v>11</v>
      </c>
      <c r="F75" t="s">
        <v>10</v>
      </c>
      <c r="G75" s="2">
        <v>615.44999999999879</v>
      </c>
    </row>
    <row r="76" spans="2:7" ht="14.45" x14ac:dyDescent="0.35">
      <c r="B76" s="1">
        <v>43318</v>
      </c>
      <c r="C76">
        <v>1</v>
      </c>
      <c r="D76">
        <f t="shared" si="1"/>
        <v>20</v>
      </c>
      <c r="E76" t="s">
        <v>11</v>
      </c>
      <c r="F76" t="s">
        <v>10</v>
      </c>
      <c r="G76" s="2">
        <v>615.69999999999879</v>
      </c>
    </row>
    <row r="77" spans="2:7" ht="14.45" x14ac:dyDescent="0.35">
      <c r="B77" s="1">
        <v>43318</v>
      </c>
      <c r="C77">
        <v>1</v>
      </c>
      <c r="D77">
        <f t="shared" si="1"/>
        <v>24</v>
      </c>
      <c r="E77" t="s">
        <v>11</v>
      </c>
      <c r="F77" t="s">
        <v>10</v>
      </c>
      <c r="G77" s="2">
        <v>615.94999999999879</v>
      </c>
    </row>
    <row r="78" spans="2:7" x14ac:dyDescent="0.25">
      <c r="B78" s="1">
        <v>43318</v>
      </c>
      <c r="C78">
        <v>1</v>
      </c>
      <c r="D78">
        <f t="shared" si="1"/>
        <v>28</v>
      </c>
      <c r="E78" t="s">
        <v>11</v>
      </c>
      <c r="F78" t="s">
        <v>10</v>
      </c>
      <c r="G78" s="2">
        <v>616.19999999999879</v>
      </c>
    </row>
    <row r="79" spans="2:7" x14ac:dyDescent="0.25">
      <c r="B79" s="1">
        <v>43318</v>
      </c>
      <c r="C79">
        <v>1</v>
      </c>
      <c r="D79">
        <f t="shared" si="1"/>
        <v>32</v>
      </c>
      <c r="E79" t="s">
        <v>11</v>
      </c>
      <c r="F79" t="s">
        <v>10</v>
      </c>
      <c r="G79" s="2">
        <v>616.44999999999879</v>
      </c>
    </row>
    <row r="80" spans="2:7" x14ac:dyDescent="0.25">
      <c r="B80" s="1">
        <v>43318</v>
      </c>
      <c r="C80">
        <v>1</v>
      </c>
      <c r="D80">
        <f t="shared" si="1"/>
        <v>36</v>
      </c>
      <c r="E80" t="s">
        <v>11</v>
      </c>
      <c r="F80" t="s">
        <v>10</v>
      </c>
      <c r="G80" s="2">
        <v>616.69999999999879</v>
      </c>
    </row>
    <row r="81" spans="2:7" x14ac:dyDescent="0.25">
      <c r="B81" s="1">
        <v>43318</v>
      </c>
      <c r="C81">
        <v>1</v>
      </c>
      <c r="D81">
        <f t="shared" si="1"/>
        <v>40</v>
      </c>
      <c r="E81" t="s">
        <v>11</v>
      </c>
      <c r="F81" t="s">
        <v>10</v>
      </c>
      <c r="G81" s="2">
        <v>616.94999999999879</v>
      </c>
    </row>
    <row r="82" spans="2:7" x14ac:dyDescent="0.25">
      <c r="B82" s="1">
        <v>43318</v>
      </c>
      <c r="C82">
        <v>1</v>
      </c>
      <c r="D82">
        <f t="shared" si="1"/>
        <v>44</v>
      </c>
      <c r="E82" t="s">
        <v>11</v>
      </c>
      <c r="F82" t="s">
        <v>10</v>
      </c>
      <c r="G82" s="2">
        <v>617.19999999999879</v>
      </c>
    </row>
    <row r="83" spans="2:7" x14ac:dyDescent="0.25">
      <c r="B83" s="1">
        <v>43318</v>
      </c>
      <c r="C83">
        <v>1</v>
      </c>
      <c r="D83">
        <f t="shared" si="1"/>
        <v>48</v>
      </c>
      <c r="E83" t="s">
        <v>11</v>
      </c>
      <c r="F83" t="s">
        <v>10</v>
      </c>
      <c r="G83" s="2">
        <v>617.44999999999879</v>
      </c>
    </row>
    <row r="84" spans="2:7" x14ac:dyDescent="0.25">
      <c r="B84" s="1">
        <v>43318</v>
      </c>
      <c r="C84">
        <v>1</v>
      </c>
      <c r="D84">
        <f t="shared" si="1"/>
        <v>52</v>
      </c>
      <c r="E84" t="s">
        <v>11</v>
      </c>
      <c r="F84" t="s">
        <v>10</v>
      </c>
      <c r="G84" s="2">
        <v>617.69999999999879</v>
      </c>
    </row>
    <row r="85" spans="2:7" x14ac:dyDescent="0.25">
      <c r="B85" s="1">
        <v>43318</v>
      </c>
      <c r="C85">
        <v>1</v>
      </c>
      <c r="D85">
        <f t="shared" si="1"/>
        <v>56</v>
      </c>
      <c r="E85" t="s">
        <v>11</v>
      </c>
      <c r="F85" t="s">
        <v>10</v>
      </c>
      <c r="G85" s="2">
        <v>617.44999999999879</v>
      </c>
    </row>
    <row r="86" spans="2:7" x14ac:dyDescent="0.25">
      <c r="B86" s="1">
        <v>43318</v>
      </c>
      <c r="C86">
        <v>2</v>
      </c>
      <c r="D86">
        <v>0</v>
      </c>
      <c r="E86" t="s">
        <v>11</v>
      </c>
      <c r="F86" t="s">
        <v>10</v>
      </c>
      <c r="G86" s="2">
        <v>617.19999999999879</v>
      </c>
    </row>
    <row r="87" spans="2:7" x14ac:dyDescent="0.25">
      <c r="B87" s="1">
        <v>43318</v>
      </c>
      <c r="C87">
        <v>2</v>
      </c>
      <c r="D87">
        <f>+D86+3</f>
        <v>3</v>
      </c>
      <c r="E87" t="s">
        <v>11</v>
      </c>
      <c r="F87" t="s">
        <v>10</v>
      </c>
      <c r="G87" s="2">
        <v>616.94999999999879</v>
      </c>
    </row>
    <row r="88" spans="2:7" x14ac:dyDescent="0.25">
      <c r="B88" s="1">
        <v>43318</v>
      </c>
      <c r="C88">
        <v>2</v>
      </c>
      <c r="D88">
        <f t="shared" ref="D88:D105" si="4">+D87+3</f>
        <v>6</v>
      </c>
      <c r="E88" t="s">
        <v>11</v>
      </c>
      <c r="F88" t="s">
        <v>10</v>
      </c>
      <c r="G88" s="2">
        <v>616.69999999999879</v>
      </c>
    </row>
    <row r="89" spans="2:7" x14ac:dyDescent="0.25">
      <c r="B89" s="1">
        <v>43318</v>
      </c>
      <c r="C89">
        <v>2</v>
      </c>
      <c r="D89">
        <f t="shared" si="4"/>
        <v>9</v>
      </c>
      <c r="E89" t="s">
        <v>11</v>
      </c>
      <c r="F89" t="s">
        <v>10</v>
      </c>
      <c r="G89" s="2">
        <v>616.44999999999879</v>
      </c>
    </row>
    <row r="90" spans="2:7" x14ac:dyDescent="0.25">
      <c r="B90" s="1">
        <v>43318</v>
      </c>
      <c r="C90">
        <v>2</v>
      </c>
      <c r="D90">
        <f t="shared" si="4"/>
        <v>12</v>
      </c>
      <c r="E90" t="s">
        <v>11</v>
      </c>
      <c r="F90" t="s">
        <v>10</v>
      </c>
      <c r="G90" s="2">
        <v>616.19999999999879</v>
      </c>
    </row>
    <row r="91" spans="2:7" x14ac:dyDescent="0.25">
      <c r="B91" s="1">
        <v>43318</v>
      </c>
      <c r="C91">
        <v>2</v>
      </c>
      <c r="D91">
        <f t="shared" si="4"/>
        <v>15</v>
      </c>
      <c r="E91" t="s">
        <v>11</v>
      </c>
      <c r="F91" t="s">
        <v>10</v>
      </c>
      <c r="G91" s="2">
        <v>615.94999999999879</v>
      </c>
    </row>
    <row r="92" spans="2:7" x14ac:dyDescent="0.25">
      <c r="B92" s="1">
        <v>43318</v>
      </c>
      <c r="C92">
        <v>2</v>
      </c>
      <c r="D92">
        <f t="shared" si="4"/>
        <v>18</v>
      </c>
      <c r="E92" t="s">
        <v>11</v>
      </c>
      <c r="F92" t="s">
        <v>10</v>
      </c>
      <c r="G92" s="2">
        <v>615.69999999999879</v>
      </c>
    </row>
    <row r="93" spans="2:7" x14ac:dyDescent="0.25">
      <c r="B93" s="1">
        <v>43318</v>
      </c>
      <c r="C93">
        <v>2</v>
      </c>
      <c r="D93">
        <f t="shared" si="4"/>
        <v>21</v>
      </c>
      <c r="E93" t="s">
        <v>11</v>
      </c>
      <c r="F93" t="s">
        <v>10</v>
      </c>
      <c r="G93" s="2">
        <v>615.44999999999879</v>
      </c>
    </row>
    <row r="94" spans="2:7" x14ac:dyDescent="0.25">
      <c r="B94" s="1">
        <v>43318</v>
      </c>
      <c r="C94">
        <v>2</v>
      </c>
      <c r="D94">
        <f t="shared" si="4"/>
        <v>24</v>
      </c>
      <c r="E94" t="s">
        <v>11</v>
      </c>
      <c r="F94" t="s">
        <v>10</v>
      </c>
      <c r="G94" s="2">
        <v>615.19999999999879</v>
      </c>
    </row>
    <row r="95" spans="2:7" x14ac:dyDescent="0.25">
      <c r="B95" s="1">
        <v>43318</v>
      </c>
      <c r="C95">
        <v>2</v>
      </c>
      <c r="D95">
        <f t="shared" si="4"/>
        <v>27</v>
      </c>
      <c r="E95" t="s">
        <v>11</v>
      </c>
      <c r="F95" t="s">
        <v>10</v>
      </c>
      <c r="G95" s="2">
        <v>614.94999999999879</v>
      </c>
    </row>
    <row r="96" spans="2:7" x14ac:dyDescent="0.25">
      <c r="B96" s="1">
        <v>43318</v>
      </c>
      <c r="C96">
        <v>2</v>
      </c>
      <c r="D96">
        <f t="shared" si="4"/>
        <v>30</v>
      </c>
      <c r="E96" t="s">
        <v>11</v>
      </c>
      <c r="F96" t="s">
        <v>10</v>
      </c>
      <c r="G96" s="2">
        <v>614.69999999999879</v>
      </c>
    </row>
    <row r="97" spans="2:7" x14ac:dyDescent="0.25">
      <c r="B97" s="1">
        <v>43318</v>
      </c>
      <c r="C97">
        <v>2</v>
      </c>
      <c r="D97">
        <f t="shared" si="4"/>
        <v>33</v>
      </c>
      <c r="E97" t="s">
        <v>11</v>
      </c>
      <c r="F97" t="s">
        <v>10</v>
      </c>
      <c r="G97" s="2">
        <v>614.44999999999879</v>
      </c>
    </row>
    <row r="98" spans="2:7" x14ac:dyDescent="0.25">
      <c r="B98" s="1">
        <v>43318</v>
      </c>
      <c r="C98">
        <v>2</v>
      </c>
      <c r="D98">
        <f t="shared" si="4"/>
        <v>36</v>
      </c>
      <c r="E98" t="s">
        <v>11</v>
      </c>
      <c r="F98" t="s">
        <v>10</v>
      </c>
      <c r="G98" s="2">
        <v>614.19999999999879</v>
      </c>
    </row>
    <row r="99" spans="2:7" x14ac:dyDescent="0.25">
      <c r="B99" s="1">
        <v>43318</v>
      </c>
      <c r="C99">
        <v>2</v>
      </c>
      <c r="D99">
        <f t="shared" si="4"/>
        <v>39</v>
      </c>
      <c r="E99" t="s">
        <v>11</v>
      </c>
      <c r="F99" t="s">
        <v>10</v>
      </c>
      <c r="G99" s="2">
        <v>613.94999999999879</v>
      </c>
    </row>
    <row r="100" spans="2:7" x14ac:dyDescent="0.25">
      <c r="B100" s="1">
        <v>43318</v>
      </c>
      <c r="C100">
        <v>2</v>
      </c>
      <c r="D100">
        <f t="shared" si="4"/>
        <v>42</v>
      </c>
      <c r="E100" t="s">
        <v>11</v>
      </c>
      <c r="F100" t="s">
        <v>10</v>
      </c>
      <c r="G100" s="2">
        <v>613.69999999999879</v>
      </c>
    </row>
    <row r="101" spans="2:7" x14ac:dyDescent="0.25">
      <c r="B101" s="1">
        <v>43318</v>
      </c>
      <c r="C101">
        <v>2</v>
      </c>
      <c r="D101">
        <f t="shared" si="4"/>
        <v>45</v>
      </c>
      <c r="E101" t="s">
        <v>11</v>
      </c>
      <c r="F101" t="s">
        <v>10</v>
      </c>
      <c r="G101" s="2">
        <v>613.44999999999879</v>
      </c>
    </row>
    <row r="102" spans="2:7" x14ac:dyDescent="0.25">
      <c r="B102" s="1">
        <v>43318</v>
      </c>
      <c r="C102">
        <v>2</v>
      </c>
      <c r="D102">
        <f t="shared" si="4"/>
        <v>48</v>
      </c>
      <c r="E102" t="s">
        <v>11</v>
      </c>
      <c r="F102" t="s">
        <v>10</v>
      </c>
      <c r="G102" s="2">
        <v>613.19999999999879</v>
      </c>
    </row>
    <row r="103" spans="2:7" x14ac:dyDescent="0.25">
      <c r="B103" s="1">
        <v>43318</v>
      </c>
      <c r="C103">
        <v>2</v>
      </c>
      <c r="D103">
        <f t="shared" si="4"/>
        <v>51</v>
      </c>
      <c r="E103" t="s">
        <v>11</v>
      </c>
      <c r="F103" t="s">
        <v>10</v>
      </c>
      <c r="G103" s="2">
        <v>612.94999999999879</v>
      </c>
    </row>
    <row r="104" spans="2:7" x14ac:dyDescent="0.25">
      <c r="B104" s="1">
        <v>43318</v>
      </c>
      <c r="C104">
        <v>2</v>
      </c>
      <c r="D104">
        <f t="shared" si="4"/>
        <v>54</v>
      </c>
      <c r="E104" t="s">
        <v>11</v>
      </c>
      <c r="F104" t="s">
        <v>10</v>
      </c>
      <c r="G104" s="2">
        <v>612.59999999999877</v>
      </c>
    </row>
    <row r="105" spans="2:7" x14ac:dyDescent="0.25">
      <c r="B105" s="1">
        <v>43318</v>
      </c>
      <c r="C105">
        <v>2</v>
      </c>
      <c r="D105">
        <f t="shared" si="4"/>
        <v>57</v>
      </c>
      <c r="E105" t="s">
        <v>11</v>
      </c>
      <c r="F105" t="s">
        <v>10</v>
      </c>
      <c r="G105" s="2">
        <v>612.24999999999875</v>
      </c>
    </row>
    <row r="106" spans="2:7" x14ac:dyDescent="0.25">
      <c r="B106" s="1">
        <v>43318</v>
      </c>
      <c r="C106">
        <v>3</v>
      </c>
      <c r="D106">
        <v>0</v>
      </c>
      <c r="E106" t="s">
        <v>11</v>
      </c>
      <c r="F106" t="s">
        <v>10</v>
      </c>
      <c r="G106" s="2">
        <v>611.89999999999873</v>
      </c>
    </row>
    <row r="107" spans="2:7" x14ac:dyDescent="0.25">
      <c r="B107" s="1">
        <v>43318</v>
      </c>
      <c r="C107">
        <v>3</v>
      </c>
      <c r="D107">
        <f>+D106+3</f>
        <v>3</v>
      </c>
      <c r="E107" t="s">
        <v>11</v>
      </c>
      <c r="F107" t="s">
        <v>10</v>
      </c>
      <c r="G107" s="2">
        <v>611.5499999999987</v>
      </c>
    </row>
    <row r="108" spans="2:7" x14ac:dyDescent="0.25">
      <c r="B108" s="1">
        <v>43318</v>
      </c>
      <c r="C108">
        <v>3</v>
      </c>
      <c r="D108">
        <f t="shared" ref="D108:D116" si="5">+D107+3</f>
        <v>6</v>
      </c>
      <c r="E108" t="s">
        <v>11</v>
      </c>
      <c r="F108" t="s">
        <v>10</v>
      </c>
      <c r="G108" s="2">
        <v>611.7999999999987</v>
      </c>
    </row>
    <row r="109" spans="2:7" x14ac:dyDescent="0.25">
      <c r="B109" s="1">
        <v>43318</v>
      </c>
      <c r="C109">
        <v>3</v>
      </c>
      <c r="D109">
        <f t="shared" si="5"/>
        <v>9</v>
      </c>
      <c r="E109" t="s">
        <v>11</v>
      </c>
      <c r="F109" t="s">
        <v>10</v>
      </c>
      <c r="G109" s="2">
        <v>612.0499999999987</v>
      </c>
    </row>
    <row r="110" spans="2:7" x14ac:dyDescent="0.25">
      <c r="B110" s="1">
        <v>43318</v>
      </c>
      <c r="C110">
        <v>3</v>
      </c>
      <c r="D110">
        <f t="shared" si="5"/>
        <v>12</v>
      </c>
      <c r="E110" t="s">
        <v>11</v>
      </c>
      <c r="F110" t="s">
        <v>10</v>
      </c>
      <c r="G110" s="2">
        <v>612.2999999999987</v>
      </c>
    </row>
    <row r="111" spans="2:7" x14ac:dyDescent="0.25">
      <c r="B111" s="1">
        <v>43318</v>
      </c>
      <c r="C111">
        <v>3</v>
      </c>
      <c r="D111">
        <f t="shared" si="5"/>
        <v>15</v>
      </c>
      <c r="E111" t="s">
        <v>11</v>
      </c>
      <c r="F111" t="s">
        <v>10</v>
      </c>
      <c r="G111" s="2">
        <v>612.5499999999987</v>
      </c>
    </row>
    <row r="112" spans="2:7" x14ac:dyDescent="0.25">
      <c r="B112" s="1">
        <v>43318</v>
      </c>
      <c r="C112">
        <v>3</v>
      </c>
      <c r="D112">
        <f t="shared" si="5"/>
        <v>18</v>
      </c>
      <c r="E112" t="s">
        <v>11</v>
      </c>
      <c r="F112" t="s">
        <v>10</v>
      </c>
      <c r="G112" s="2">
        <v>612.7999999999987</v>
      </c>
    </row>
    <row r="113" spans="2:7" x14ac:dyDescent="0.25">
      <c r="B113" s="1">
        <v>43318</v>
      </c>
      <c r="C113">
        <v>3</v>
      </c>
      <c r="D113">
        <f t="shared" si="5"/>
        <v>21</v>
      </c>
      <c r="E113" t="s">
        <v>11</v>
      </c>
      <c r="F113" t="s">
        <v>10</v>
      </c>
      <c r="G113" s="2">
        <v>613.0499999999987</v>
      </c>
    </row>
    <row r="114" spans="2:7" x14ac:dyDescent="0.25">
      <c r="B114" s="1">
        <v>43318</v>
      </c>
      <c r="C114">
        <v>3</v>
      </c>
      <c r="D114">
        <f t="shared" si="5"/>
        <v>24</v>
      </c>
      <c r="E114" t="s">
        <v>11</v>
      </c>
      <c r="F114" t="s">
        <v>10</v>
      </c>
      <c r="G114" s="2">
        <v>613.2999999999987</v>
      </c>
    </row>
    <row r="115" spans="2:7" x14ac:dyDescent="0.25">
      <c r="B115" s="1">
        <v>43318</v>
      </c>
      <c r="C115">
        <v>3</v>
      </c>
      <c r="D115">
        <f t="shared" si="5"/>
        <v>27</v>
      </c>
      <c r="E115" t="s">
        <v>11</v>
      </c>
      <c r="F115" t="s">
        <v>10</v>
      </c>
      <c r="G115" s="2">
        <v>613.5499999999987</v>
      </c>
    </row>
    <row r="116" spans="2:7" x14ac:dyDescent="0.25">
      <c r="B116" s="1">
        <v>43318</v>
      </c>
      <c r="C116">
        <v>3</v>
      </c>
      <c r="D116">
        <f t="shared" si="5"/>
        <v>30</v>
      </c>
      <c r="E116" t="s">
        <v>11</v>
      </c>
      <c r="F116" t="s">
        <v>10</v>
      </c>
      <c r="G116" s="2">
        <v>613.7999999999987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</vt:lpstr>
      <vt:lpstr>CLIENT MASTER</vt:lpstr>
      <vt:lpstr>SECURITY MASTER</vt:lpstr>
      <vt:lpstr>TRADING LIMITS</vt:lpstr>
      <vt:lpstr>TITAN</vt:lpstr>
      <vt:lpstr>EICHERMOT</vt:lpstr>
      <vt:lpstr>BHARTIARTL</vt:lpstr>
      <vt:lpstr>MARUTI</vt:lpstr>
      <vt:lpstr>CIPLA</vt:lpstr>
      <vt:lpstr>TCS</vt:lpstr>
      <vt:lpstr>HDFCBANK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Proximit Server</cp:lastModifiedBy>
  <dcterms:created xsi:type="dcterms:W3CDTF">2018-07-21T19:06:32Z</dcterms:created>
  <dcterms:modified xsi:type="dcterms:W3CDTF">2018-08-06T07:13:14Z</dcterms:modified>
</cp:coreProperties>
</file>